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CFE-2020-821-EN - OECD Regions and Cities at a Glance 2020\"/>
    </mc:Choice>
  </mc:AlternateContent>
  <bookViews>
    <workbookView xWindow="0" yWindow="0" windowWidth="28800" windowHeight="12350"/>
  </bookViews>
  <sheets>
    <sheet name="g2-1" sheetId="1" r:id="rId1"/>
  </sheets>
  <externalReferences>
    <externalReference r:id="rId2"/>
    <externalReference r:id="rId3"/>
    <externalReference r:id="rId4"/>
    <externalReference r:id="rId5"/>
    <externalReference r:id="rId6"/>
  </externalReferences>
  <definedNames>
    <definedName name="_______20100906기준_행정동과_법정동_연계">#REF!</definedName>
    <definedName name="_____20100906기준_행정동과_법정동_연계">#REF!</definedName>
    <definedName name="____20100906기준_행정동과_법정동_연계">#REF!</definedName>
    <definedName name="___20100906기준_행정동과_법정동_연계">#REF!</definedName>
    <definedName name="__20100906기준_행정동과_법정동_연계">#REF!</definedName>
    <definedName name="_19951_9">#REF!</definedName>
    <definedName name="_NAME_">#REF!</definedName>
    <definedName name="_PCT90">#REF!</definedName>
    <definedName name="_UU90">#REF!</definedName>
    <definedName name="_WWC1">#REF!</definedName>
    <definedName name="_WWC10">#REF!</definedName>
    <definedName name="_WWC100">#REF!</definedName>
    <definedName name="_WWC101">#REF!</definedName>
    <definedName name="_WWC102">#REF!</definedName>
    <definedName name="_WWC103">#REF!</definedName>
    <definedName name="_WWC104">#REF!</definedName>
    <definedName name="_WWC105">#REF!</definedName>
    <definedName name="_WWC106">#REF!</definedName>
    <definedName name="_WWC107">#REF!</definedName>
    <definedName name="_WWC108">#REF!</definedName>
    <definedName name="_WWC109">#REF!</definedName>
    <definedName name="_WWC11">#REF!</definedName>
    <definedName name="_WWC110">#REF!</definedName>
    <definedName name="_WWC111">#REF!</definedName>
    <definedName name="_WWC112">#REF!</definedName>
    <definedName name="_WWC113">#REF!</definedName>
    <definedName name="_WWC114">#REF!</definedName>
    <definedName name="_WWC115">#REF!</definedName>
    <definedName name="_WWC116">#REF!</definedName>
    <definedName name="_WWC117">#REF!</definedName>
    <definedName name="_WWC118">#REF!</definedName>
    <definedName name="_WWC119">#REF!</definedName>
    <definedName name="_WWC12">#REF!</definedName>
    <definedName name="_WWC120">#REF!</definedName>
    <definedName name="_WWC121">#REF!</definedName>
    <definedName name="_WWC122">#REF!</definedName>
    <definedName name="_WWC123">#REF!</definedName>
    <definedName name="_WWC124">#REF!</definedName>
    <definedName name="_WWC125">#REF!</definedName>
    <definedName name="_WWC126">#REF!</definedName>
    <definedName name="_WWC127">#REF!</definedName>
    <definedName name="_WWC128">#REF!</definedName>
    <definedName name="_WWC129">#REF!</definedName>
    <definedName name="_WWC13">#REF!</definedName>
    <definedName name="_WWC130">#REF!</definedName>
    <definedName name="_WWC131">#REF!</definedName>
    <definedName name="_WWC132">#REF!</definedName>
    <definedName name="_WWC133">#REF!</definedName>
    <definedName name="_WWC134">#REF!</definedName>
    <definedName name="_WWC135">#REF!</definedName>
    <definedName name="_WWC136">#REF!</definedName>
    <definedName name="_WWC137">#REF!</definedName>
    <definedName name="_WWC138">#REF!</definedName>
    <definedName name="_WWC139">#REF!</definedName>
    <definedName name="_WWC14">#REF!</definedName>
    <definedName name="_WWC140">#REF!</definedName>
    <definedName name="_WWC141">#REF!</definedName>
    <definedName name="_WWC142">#REF!</definedName>
    <definedName name="_WWC143">#REF!</definedName>
    <definedName name="_WWC144">#REF!</definedName>
    <definedName name="_WWC145">#REF!</definedName>
    <definedName name="_WWC146">#REF!</definedName>
    <definedName name="_WWC147">#REF!</definedName>
    <definedName name="_WWC148">#REF!</definedName>
    <definedName name="_WWC149">#REF!</definedName>
    <definedName name="_WWC15">#REF!</definedName>
    <definedName name="_WWC150">#REF!</definedName>
    <definedName name="_WWC151">#REF!</definedName>
    <definedName name="_WWC152">#REF!</definedName>
    <definedName name="_WWC153">#REF!</definedName>
    <definedName name="_WWC154">#REF!</definedName>
    <definedName name="_WWC155">#REF!</definedName>
    <definedName name="_WWC156">#REF!</definedName>
    <definedName name="_WWC157">#REF!</definedName>
    <definedName name="_WWC158">#REF!</definedName>
    <definedName name="_WWC159">#REF!</definedName>
    <definedName name="_WWC16">#REF!</definedName>
    <definedName name="_WWC160">#REF!</definedName>
    <definedName name="_WWC161">#REF!</definedName>
    <definedName name="_WWC162">#REF!</definedName>
    <definedName name="_WWC163">#REF!</definedName>
    <definedName name="_WWC164">#REF!</definedName>
    <definedName name="_WWC165">#REF!</definedName>
    <definedName name="_WWC166">#REF!</definedName>
    <definedName name="_WWC167">#REF!</definedName>
    <definedName name="_WWC168">#REF!</definedName>
    <definedName name="_WWC169">#REF!</definedName>
    <definedName name="_WWC17">#REF!</definedName>
    <definedName name="_WWC170">#REF!</definedName>
    <definedName name="_WWC171">#REF!</definedName>
    <definedName name="_WWC172">#REF!</definedName>
    <definedName name="_WWC173">#REF!</definedName>
    <definedName name="_WWC174">#REF!</definedName>
    <definedName name="_WWC175">#REF!</definedName>
    <definedName name="_WWC176">#REF!</definedName>
    <definedName name="_WWC177">#REF!</definedName>
    <definedName name="_WWC178">#REF!</definedName>
    <definedName name="_WWC179">#REF!</definedName>
    <definedName name="_WWC18">#REF!</definedName>
    <definedName name="_WWC180">#REF!</definedName>
    <definedName name="_WWC181">#REF!</definedName>
    <definedName name="_WWC182">#REF!</definedName>
    <definedName name="_WWC183">#REF!</definedName>
    <definedName name="_WWC184">#REF!</definedName>
    <definedName name="_WWC185">#REF!</definedName>
    <definedName name="_WWC186">#REF!</definedName>
    <definedName name="_WWC187">#REF!</definedName>
    <definedName name="_WWC188">#REF!</definedName>
    <definedName name="_WWC189">#REF!</definedName>
    <definedName name="_WWC19">#REF!</definedName>
    <definedName name="_WWC190">#REF!</definedName>
    <definedName name="_WWC191">#REF!</definedName>
    <definedName name="_WWC192">#REF!</definedName>
    <definedName name="_WWC193">#REF!</definedName>
    <definedName name="_WWC194">#REF!</definedName>
    <definedName name="_WWC195">#REF!</definedName>
    <definedName name="_WWC196">#REF!</definedName>
    <definedName name="_WWC197">#REF!</definedName>
    <definedName name="_WWC198">#REF!</definedName>
    <definedName name="_WWC199">#REF!</definedName>
    <definedName name="_WWC2">#REF!</definedName>
    <definedName name="_WWC20">#REF!</definedName>
    <definedName name="_WWC200">#REF!</definedName>
    <definedName name="_WWC201">#REF!</definedName>
    <definedName name="_WWC202">#REF!</definedName>
    <definedName name="_WWC203">#REF!</definedName>
    <definedName name="_WWC204">#REF!</definedName>
    <definedName name="_WWC205">#REF!</definedName>
    <definedName name="_WWC206">#REF!</definedName>
    <definedName name="_WWC207">#REF!</definedName>
    <definedName name="_WWC208">#REF!</definedName>
    <definedName name="_WWC209">#REF!</definedName>
    <definedName name="_WWC21">#REF!</definedName>
    <definedName name="_WWC210">#REF!</definedName>
    <definedName name="_WWC211">#REF!</definedName>
    <definedName name="_WWC212">#REF!</definedName>
    <definedName name="_WWC213">#REF!</definedName>
    <definedName name="_WWC214">#REF!</definedName>
    <definedName name="_WWC215">#REF!</definedName>
    <definedName name="_WWC216">#REF!</definedName>
    <definedName name="_WWC217">#REF!</definedName>
    <definedName name="_WWC218">#REF!</definedName>
    <definedName name="_WWC219">#REF!</definedName>
    <definedName name="_WWC22">#REF!</definedName>
    <definedName name="_WWC220">#REF!</definedName>
    <definedName name="_WWC221">#REF!</definedName>
    <definedName name="_WWC222">#REF!</definedName>
    <definedName name="_WWC223">#REF!</definedName>
    <definedName name="_WWC224">#REF!</definedName>
    <definedName name="_WWC225">#REF!</definedName>
    <definedName name="_WWC226">#REF!</definedName>
    <definedName name="_WWC227">#REF!</definedName>
    <definedName name="_WWC228">#REF!</definedName>
    <definedName name="_WWC229">#REF!</definedName>
    <definedName name="_WWC23">#REF!</definedName>
    <definedName name="_WWC230">#REF!</definedName>
    <definedName name="_WWC231">#REF!</definedName>
    <definedName name="_WWC232">#REF!</definedName>
    <definedName name="_WWC233">#REF!</definedName>
    <definedName name="_WWC234">#REF!</definedName>
    <definedName name="_WWC235">#REF!</definedName>
    <definedName name="_WWC236">#REF!</definedName>
    <definedName name="_WWC237">#REF!</definedName>
    <definedName name="_WWC238">#REF!</definedName>
    <definedName name="_WWC239">#REF!</definedName>
    <definedName name="_WWC24">#REF!</definedName>
    <definedName name="_WWC240">#REF!</definedName>
    <definedName name="_WWC241">#REF!</definedName>
    <definedName name="_WWC242">#REF!</definedName>
    <definedName name="_WWC243">#REF!</definedName>
    <definedName name="_WWC244">#REF!</definedName>
    <definedName name="_WWC245">#REF!</definedName>
    <definedName name="_WWC246">#REF!</definedName>
    <definedName name="_WWC247">#REF!</definedName>
    <definedName name="_WWC248">#REF!</definedName>
    <definedName name="_WWC249">#REF!</definedName>
    <definedName name="_WWC25">#REF!</definedName>
    <definedName name="_WWC250">#REF!</definedName>
    <definedName name="_WWC251">#REF!</definedName>
    <definedName name="_WWC252">#REF!</definedName>
    <definedName name="_WWC253">#REF!</definedName>
    <definedName name="_WWC254">#REF!</definedName>
    <definedName name="_WWC255">#REF!</definedName>
    <definedName name="_WWC256">#REF!</definedName>
    <definedName name="_WWC257">#REF!</definedName>
    <definedName name="_WWC258">#REF!</definedName>
    <definedName name="_WWC259">#REF!</definedName>
    <definedName name="_WWC26">#REF!</definedName>
    <definedName name="_WWC260">#REF!</definedName>
    <definedName name="_WWC261">#REF!</definedName>
    <definedName name="_WWC262">#REF!</definedName>
    <definedName name="_WWC263">#REF!</definedName>
    <definedName name="_WWC264">#REF!</definedName>
    <definedName name="_WWC265">#REF!</definedName>
    <definedName name="_WWC266">#REF!</definedName>
    <definedName name="_WWC267">#REF!</definedName>
    <definedName name="_WWC268">#REF!</definedName>
    <definedName name="_WWC269">#REF!</definedName>
    <definedName name="_WWC27">#REF!</definedName>
    <definedName name="_WWC270">#REF!</definedName>
    <definedName name="_WWC271">#REF!</definedName>
    <definedName name="_WWC272">#REF!</definedName>
    <definedName name="_WWC273">#REF!</definedName>
    <definedName name="_WWC274">#REF!</definedName>
    <definedName name="_WWC275">#REF!</definedName>
    <definedName name="_WWC276">#REF!</definedName>
    <definedName name="_WWC277">#REF!</definedName>
    <definedName name="_WWC278">#REF!</definedName>
    <definedName name="_WWC279">#REF!</definedName>
    <definedName name="_WWC28">#REF!</definedName>
    <definedName name="_WWC280">#REF!</definedName>
    <definedName name="_WWC281">#REF!</definedName>
    <definedName name="_WWC282">#REF!</definedName>
    <definedName name="_WWC283">#REF!</definedName>
    <definedName name="_WWC284">#REF!</definedName>
    <definedName name="_WWC285">#REF!</definedName>
    <definedName name="_WWC286">#REF!</definedName>
    <definedName name="_WWC287">#REF!</definedName>
    <definedName name="_WWC288">#REF!</definedName>
    <definedName name="_WWC289">#REF!</definedName>
    <definedName name="_WWC29">#REF!</definedName>
    <definedName name="_WWC290">#REF!</definedName>
    <definedName name="_WWC291">#REF!</definedName>
    <definedName name="_WWC292">#REF!</definedName>
    <definedName name="_WWC293">#REF!</definedName>
    <definedName name="_WWC294">#REF!</definedName>
    <definedName name="_WWC295">#REF!</definedName>
    <definedName name="_WWC296">#REF!</definedName>
    <definedName name="_WWC297">#REF!</definedName>
    <definedName name="_WWC298">#REF!</definedName>
    <definedName name="_WWC299">#REF!</definedName>
    <definedName name="_WWC3">#REF!</definedName>
    <definedName name="_WWC30">#REF!</definedName>
    <definedName name="_WWC300">#REF!</definedName>
    <definedName name="_WWC301">#REF!</definedName>
    <definedName name="_WWC302">#REF!</definedName>
    <definedName name="_WWC303">#REF!</definedName>
    <definedName name="_WWC304">#REF!</definedName>
    <definedName name="_WWC305">#REF!</definedName>
    <definedName name="_WWC306">#REF!</definedName>
    <definedName name="_WWC307">#REF!</definedName>
    <definedName name="_WWC308">#REF!</definedName>
    <definedName name="_WWC309">#REF!</definedName>
    <definedName name="_WWC31">#REF!</definedName>
    <definedName name="_WWC310">#REF!</definedName>
    <definedName name="_WWC311">#REF!</definedName>
    <definedName name="_WWC312">#REF!</definedName>
    <definedName name="_WWC313">#REF!</definedName>
    <definedName name="_WWC314">#REF!</definedName>
    <definedName name="_WWC315">#REF!</definedName>
    <definedName name="_WWC316">#REF!</definedName>
    <definedName name="_WWC317">#REF!</definedName>
    <definedName name="_WWC318">#REF!</definedName>
    <definedName name="_WWC319">#REF!</definedName>
    <definedName name="_WWC32">#REF!</definedName>
    <definedName name="_WWC320">#REF!</definedName>
    <definedName name="_WWC321">#REF!</definedName>
    <definedName name="_WWC322">#REF!</definedName>
    <definedName name="_WWC323">#REF!</definedName>
    <definedName name="_WWC324">#REF!</definedName>
    <definedName name="_WWC325">#REF!</definedName>
    <definedName name="_WWC326">#REF!</definedName>
    <definedName name="_WWC327">#REF!</definedName>
    <definedName name="_WWC328">#REF!</definedName>
    <definedName name="_WWC329">#REF!</definedName>
    <definedName name="_WWC33">#REF!</definedName>
    <definedName name="_WWC330">#REF!</definedName>
    <definedName name="_WWC331">#REF!</definedName>
    <definedName name="_WWC332">#REF!</definedName>
    <definedName name="_WWC333">#REF!</definedName>
    <definedName name="_WWC334">#REF!</definedName>
    <definedName name="_WWC335">#REF!</definedName>
    <definedName name="_WWC336">#REF!</definedName>
    <definedName name="_WWC337">#REF!</definedName>
    <definedName name="_WWC338">#REF!</definedName>
    <definedName name="_WWC339">#REF!</definedName>
    <definedName name="_WWC34">#REF!</definedName>
    <definedName name="_WWC340">#REF!</definedName>
    <definedName name="_WWC341">#REF!</definedName>
    <definedName name="_WWC342">#REF!</definedName>
    <definedName name="_WWC343">#REF!</definedName>
    <definedName name="_WWC344">#REF!</definedName>
    <definedName name="_WWC345">#REF!</definedName>
    <definedName name="_WWC346">#REF!</definedName>
    <definedName name="_WWC347">#REF!</definedName>
    <definedName name="_WWC348">#REF!</definedName>
    <definedName name="_WWC349">#REF!</definedName>
    <definedName name="_WWC35">#REF!</definedName>
    <definedName name="_WWC350">#REF!</definedName>
    <definedName name="_WWC351">#REF!</definedName>
    <definedName name="_WWC352">#REF!</definedName>
    <definedName name="_WWC353">#REF!</definedName>
    <definedName name="_WWC354">#REF!</definedName>
    <definedName name="_WWC355">#REF!</definedName>
    <definedName name="_WWC356">#REF!</definedName>
    <definedName name="_WWC357">#REF!</definedName>
    <definedName name="_WWC358">#REF!</definedName>
    <definedName name="_WWC359">#REF!</definedName>
    <definedName name="_WWC36">#REF!</definedName>
    <definedName name="_WWC360">#REF!</definedName>
    <definedName name="_WWC361">#REF!</definedName>
    <definedName name="_WWC362">#REF!</definedName>
    <definedName name="_WWC363">#REF!</definedName>
    <definedName name="_WWC364">#REF!</definedName>
    <definedName name="_WWC365">#REF!</definedName>
    <definedName name="_WWC366">#REF!</definedName>
    <definedName name="_WWC367">#REF!</definedName>
    <definedName name="_WWC368">#REF!</definedName>
    <definedName name="_WWC369">#REF!</definedName>
    <definedName name="_WWC37">#REF!</definedName>
    <definedName name="_WWC370">#REF!</definedName>
    <definedName name="_WWC371">#REF!</definedName>
    <definedName name="_WWC372">#REF!</definedName>
    <definedName name="_WWC373">#REF!</definedName>
    <definedName name="_WWC374">#REF!</definedName>
    <definedName name="_WWC375">#REF!</definedName>
    <definedName name="_WWC376">#REF!</definedName>
    <definedName name="_WWC377">#REF!</definedName>
    <definedName name="_WWC378">#REF!</definedName>
    <definedName name="_WWC379">#REF!</definedName>
    <definedName name="_WWC38">#REF!</definedName>
    <definedName name="_WWC380">#REF!</definedName>
    <definedName name="_WWC381">#REF!</definedName>
    <definedName name="_WWC382">#REF!</definedName>
    <definedName name="_WWC383">#REF!</definedName>
    <definedName name="_WWC384">#REF!</definedName>
    <definedName name="_WWC385">#REF!</definedName>
    <definedName name="_WWC386">#REF!</definedName>
    <definedName name="_WWC387">#REF!</definedName>
    <definedName name="_WWC388">#REF!</definedName>
    <definedName name="_WWC389">#REF!</definedName>
    <definedName name="_WWC39">#REF!</definedName>
    <definedName name="_WWC390">#REF!</definedName>
    <definedName name="_WWC391">#REF!</definedName>
    <definedName name="_WWC392">#REF!</definedName>
    <definedName name="_WWC393">#REF!</definedName>
    <definedName name="_WWC394">#REF!</definedName>
    <definedName name="_WWC395">#REF!</definedName>
    <definedName name="_WWC396">#REF!</definedName>
    <definedName name="_WWC397">#REF!</definedName>
    <definedName name="_WWC398">#REF!</definedName>
    <definedName name="_WWC399">#REF!</definedName>
    <definedName name="_WWC4">#REF!</definedName>
    <definedName name="_WWC40">#REF!</definedName>
    <definedName name="_WWC400">#REF!</definedName>
    <definedName name="_WWC401">#REF!</definedName>
    <definedName name="_WWC402">#REF!</definedName>
    <definedName name="_WWC403">#REF!</definedName>
    <definedName name="_WWC404">#REF!</definedName>
    <definedName name="_WWC405">#REF!</definedName>
    <definedName name="_WWC406">#REF!</definedName>
    <definedName name="_WWC407">#REF!</definedName>
    <definedName name="_WWC408">#REF!</definedName>
    <definedName name="_WWC409">#REF!</definedName>
    <definedName name="_WWC41">#REF!</definedName>
    <definedName name="_WWC410">#REF!</definedName>
    <definedName name="_WWC411">#REF!</definedName>
    <definedName name="_WWC412">#REF!</definedName>
    <definedName name="_WWC413">#REF!</definedName>
    <definedName name="_WWC414">#REF!</definedName>
    <definedName name="_WWC415">#REF!</definedName>
    <definedName name="_WWC416">#REF!</definedName>
    <definedName name="_WWC417">#REF!</definedName>
    <definedName name="_WWC418">#REF!</definedName>
    <definedName name="_WWC419">#REF!</definedName>
    <definedName name="_WWC42">#REF!</definedName>
    <definedName name="_WWC420">#REF!</definedName>
    <definedName name="_WWC421">#REF!</definedName>
    <definedName name="_WWC422">#REF!</definedName>
    <definedName name="_WWC423">#REF!</definedName>
    <definedName name="_WWC424">#REF!</definedName>
    <definedName name="_WWC425">#REF!</definedName>
    <definedName name="_WWC426">#REF!</definedName>
    <definedName name="_WWC427">#REF!</definedName>
    <definedName name="_WWC428">#REF!</definedName>
    <definedName name="_WWC429">#REF!</definedName>
    <definedName name="_WWC43">#REF!</definedName>
    <definedName name="_WWC430">#REF!</definedName>
    <definedName name="_WWC431">#REF!</definedName>
    <definedName name="_WWC432">#REF!</definedName>
    <definedName name="_WWC433">#REF!</definedName>
    <definedName name="_WWC434">#REF!</definedName>
    <definedName name="_WWC435">#REF!</definedName>
    <definedName name="_WWC436">#REF!</definedName>
    <definedName name="_WWC437">#REF!</definedName>
    <definedName name="_WWC438">#REF!</definedName>
    <definedName name="_WWC439">#REF!</definedName>
    <definedName name="_WWC44">#REF!</definedName>
    <definedName name="_WWC440">#REF!</definedName>
    <definedName name="_WWC441">#REF!</definedName>
    <definedName name="_WWC442">#REF!</definedName>
    <definedName name="_WWC443">#REF!</definedName>
    <definedName name="_WWC444">#REF!</definedName>
    <definedName name="_WWC445">#REF!</definedName>
    <definedName name="_WWC446">#REF!</definedName>
    <definedName name="_WWC447">#REF!</definedName>
    <definedName name="_WWC448">#REF!</definedName>
    <definedName name="_WWC449">#REF!</definedName>
    <definedName name="_WWC45">#REF!</definedName>
    <definedName name="_WWC450">#REF!</definedName>
    <definedName name="_WWC451">#REF!</definedName>
    <definedName name="_WWC452">#REF!</definedName>
    <definedName name="_WWC453">#REF!</definedName>
    <definedName name="_WWC454">#REF!</definedName>
    <definedName name="_WWC455">#REF!</definedName>
    <definedName name="_WWC456">#REF!</definedName>
    <definedName name="_WWC457">#REF!</definedName>
    <definedName name="_WWC458">#REF!</definedName>
    <definedName name="_WWC459">#REF!</definedName>
    <definedName name="_WWC46">#REF!</definedName>
    <definedName name="_WWC460">#REF!</definedName>
    <definedName name="_WWC461">#REF!</definedName>
    <definedName name="_WWC462">#REF!</definedName>
    <definedName name="_WWC463">#REF!</definedName>
    <definedName name="_WWC464">#REF!</definedName>
    <definedName name="_WWC465">#REF!</definedName>
    <definedName name="_WWC466">#REF!</definedName>
    <definedName name="_WWC467">#REF!</definedName>
    <definedName name="_WWC468">#REF!</definedName>
    <definedName name="_WWC469">#REF!</definedName>
    <definedName name="_WWC47">#REF!</definedName>
    <definedName name="_WWC470">#REF!</definedName>
    <definedName name="_WWC471">#REF!</definedName>
    <definedName name="_WWC472">#REF!</definedName>
    <definedName name="_WWC473">#REF!</definedName>
    <definedName name="_WWC474">#REF!</definedName>
    <definedName name="_WWC475">#REF!</definedName>
    <definedName name="_WWC476">#REF!</definedName>
    <definedName name="_WWC477">#REF!</definedName>
    <definedName name="_WWC478">#REF!</definedName>
    <definedName name="_WWC479">#REF!</definedName>
    <definedName name="_WWC48">#REF!</definedName>
    <definedName name="_WWC480">#REF!</definedName>
    <definedName name="_WWC481">#REF!</definedName>
    <definedName name="_WWC482">#REF!</definedName>
    <definedName name="_WWC483">#REF!</definedName>
    <definedName name="_WWC484">#REF!</definedName>
    <definedName name="_WWC485">#REF!</definedName>
    <definedName name="_WWC486">#REF!</definedName>
    <definedName name="_WWC487">#REF!</definedName>
    <definedName name="_WWC488">#REF!</definedName>
    <definedName name="_WWC489">#REF!</definedName>
    <definedName name="_WWC49">#REF!</definedName>
    <definedName name="_WWC490">#REF!</definedName>
    <definedName name="_WWC491">#REF!</definedName>
    <definedName name="_WWC492">#REF!</definedName>
    <definedName name="_WWC493">#REF!</definedName>
    <definedName name="_WWC494">#REF!</definedName>
    <definedName name="_WWC495">#REF!</definedName>
    <definedName name="_WWC496">#REF!</definedName>
    <definedName name="_WWC497">#REF!</definedName>
    <definedName name="_WWC498">#REF!</definedName>
    <definedName name="_WWC499">#REF!</definedName>
    <definedName name="_WWC5">#REF!</definedName>
    <definedName name="_WWC50">#REF!</definedName>
    <definedName name="_WWC500">#REF!</definedName>
    <definedName name="_WWC501">#REF!</definedName>
    <definedName name="_WWC502">#REF!</definedName>
    <definedName name="_WWC503">#REF!</definedName>
    <definedName name="_WWC504">#REF!</definedName>
    <definedName name="_WWC505">#REF!</definedName>
    <definedName name="_WWC506">#REF!</definedName>
    <definedName name="_WWC507">#REF!</definedName>
    <definedName name="_WWC508">#REF!</definedName>
    <definedName name="_WWC509">#REF!</definedName>
    <definedName name="_WWC51">#REF!</definedName>
    <definedName name="_WWC510">#REF!</definedName>
    <definedName name="_WWC511">#REF!</definedName>
    <definedName name="_WWC512">#REF!</definedName>
    <definedName name="_WWC513">#REF!</definedName>
    <definedName name="_WWC514">#REF!</definedName>
    <definedName name="_WWC515">#REF!</definedName>
    <definedName name="_WWC516">#REF!</definedName>
    <definedName name="_WWC517">#REF!</definedName>
    <definedName name="_WWC518">#REF!</definedName>
    <definedName name="_WWC519">#REF!</definedName>
    <definedName name="_WWC52">#REF!</definedName>
    <definedName name="_WWC520">#REF!</definedName>
    <definedName name="_WWC521">#REF!</definedName>
    <definedName name="_WWC522">#REF!</definedName>
    <definedName name="_WWC523">#REF!</definedName>
    <definedName name="_WWC524">#REF!</definedName>
    <definedName name="_WWC525">#REF!</definedName>
    <definedName name="_WWC526">#REF!</definedName>
    <definedName name="_WWC527">#REF!</definedName>
    <definedName name="_WWC528">#REF!</definedName>
    <definedName name="_WWC529">#REF!</definedName>
    <definedName name="_WWC53">#REF!</definedName>
    <definedName name="_WWC530">#REF!</definedName>
    <definedName name="_WWC531">#REF!</definedName>
    <definedName name="_WWC532">#REF!</definedName>
    <definedName name="_WWC533">#REF!</definedName>
    <definedName name="_WWC534">#REF!</definedName>
    <definedName name="_WWC535">#REF!</definedName>
    <definedName name="_WWC536">#REF!</definedName>
    <definedName name="_WWC537">#REF!</definedName>
    <definedName name="_WWC538">#REF!</definedName>
    <definedName name="_WWC539">#REF!</definedName>
    <definedName name="_WWC54">#REF!</definedName>
    <definedName name="_WWC540">#REF!</definedName>
    <definedName name="_WWC541">#REF!</definedName>
    <definedName name="_WWC542">#REF!</definedName>
    <definedName name="_WWC543">#REF!</definedName>
    <definedName name="_WWC544">#REF!</definedName>
    <definedName name="_WWC545">#REF!</definedName>
    <definedName name="_WWC546">#REF!</definedName>
    <definedName name="_WWC547">#REF!</definedName>
    <definedName name="_WWC548">#REF!</definedName>
    <definedName name="_WWC549">#REF!</definedName>
    <definedName name="_WWC55">#REF!</definedName>
    <definedName name="_WWC550">#REF!</definedName>
    <definedName name="_WWC551">#REF!</definedName>
    <definedName name="_WWC552">#REF!</definedName>
    <definedName name="_WWC553">#REF!</definedName>
    <definedName name="_WWC554">#REF!</definedName>
    <definedName name="_WWC555">#REF!</definedName>
    <definedName name="_WWC556">#REF!</definedName>
    <definedName name="_WWC557">#REF!</definedName>
    <definedName name="_WWC558">#REF!</definedName>
    <definedName name="_WWC559">#REF!</definedName>
    <definedName name="_WWC56">#REF!</definedName>
    <definedName name="_WWC560">#REF!</definedName>
    <definedName name="_WWC561">#REF!</definedName>
    <definedName name="_WWC562">#REF!</definedName>
    <definedName name="_WWC563">#REF!</definedName>
    <definedName name="_WWC564">#REF!</definedName>
    <definedName name="_WWC565">#REF!</definedName>
    <definedName name="_WWC566">#REF!</definedName>
    <definedName name="_WWC567">#REF!</definedName>
    <definedName name="_WWC568">#REF!</definedName>
    <definedName name="_WWC569">#REF!</definedName>
    <definedName name="_WWC57">#REF!</definedName>
    <definedName name="_WWC570">#REF!</definedName>
    <definedName name="_WWC571">#REF!</definedName>
    <definedName name="_WWC572">#REF!</definedName>
    <definedName name="_WWC573">#REF!</definedName>
    <definedName name="_WWC574">#REF!</definedName>
    <definedName name="_WWC575">#REF!</definedName>
    <definedName name="_WWC576">#REF!</definedName>
    <definedName name="_WWC577">#REF!</definedName>
    <definedName name="_WWC578">#REF!</definedName>
    <definedName name="_WWC579">#REF!</definedName>
    <definedName name="_WWC58">#REF!</definedName>
    <definedName name="_WWC580">#REF!</definedName>
    <definedName name="_WWC581">#REF!</definedName>
    <definedName name="_WWC582">#REF!</definedName>
    <definedName name="_WWC583">#REF!</definedName>
    <definedName name="_WWC584">#REF!</definedName>
    <definedName name="_WWC585">#REF!</definedName>
    <definedName name="_WWC586">#REF!</definedName>
    <definedName name="_WWC587">#REF!</definedName>
    <definedName name="_WWC588">#REF!</definedName>
    <definedName name="_WWC589">#REF!</definedName>
    <definedName name="_WWC59">#REF!</definedName>
    <definedName name="_WWC590">#REF!</definedName>
    <definedName name="_WWC591">#REF!</definedName>
    <definedName name="_WWC592">#REF!</definedName>
    <definedName name="_WWC593">#REF!</definedName>
    <definedName name="_WWC594">#REF!</definedName>
    <definedName name="_WWC595">#REF!</definedName>
    <definedName name="_WWC596">#REF!</definedName>
    <definedName name="_WWC597">#REF!</definedName>
    <definedName name="_WWC598">#REF!</definedName>
    <definedName name="_WWC599">#REF!</definedName>
    <definedName name="_WWC6">#REF!</definedName>
    <definedName name="_WWC60">#REF!</definedName>
    <definedName name="_WWC600">#REF!</definedName>
    <definedName name="_WWC601">#REF!</definedName>
    <definedName name="_WWC602">#REF!</definedName>
    <definedName name="_WWC603">#REF!</definedName>
    <definedName name="_WWC604">#REF!</definedName>
    <definedName name="_WWC605">#REF!</definedName>
    <definedName name="_WWC606">#REF!</definedName>
    <definedName name="_WWC607">#REF!</definedName>
    <definedName name="_WWC608">#REF!</definedName>
    <definedName name="_WWC609">#REF!</definedName>
    <definedName name="_WWC61">#REF!</definedName>
    <definedName name="_WWC610">#REF!</definedName>
    <definedName name="_WWC611">#REF!</definedName>
    <definedName name="_WWC612">#REF!</definedName>
    <definedName name="_WWC613">#REF!</definedName>
    <definedName name="_WWC614">#REF!</definedName>
    <definedName name="_WWC615">#REF!</definedName>
    <definedName name="_WWC616">#REF!</definedName>
    <definedName name="_WWC617">#REF!</definedName>
    <definedName name="_WWC618">#REF!</definedName>
    <definedName name="_WWC619">#REF!</definedName>
    <definedName name="_WWC62">#REF!</definedName>
    <definedName name="_WWC620">#REF!</definedName>
    <definedName name="_WWC621">#REF!</definedName>
    <definedName name="_WWC622">#REF!</definedName>
    <definedName name="_WWC623">#REF!</definedName>
    <definedName name="_WWC624">#REF!</definedName>
    <definedName name="_WWC625">#REF!</definedName>
    <definedName name="_WWC626">#REF!</definedName>
    <definedName name="_WWC627">#REF!</definedName>
    <definedName name="_WWC628">#REF!</definedName>
    <definedName name="_WWC629">#REF!</definedName>
    <definedName name="_WWC63">#REF!</definedName>
    <definedName name="_WWC630">#REF!</definedName>
    <definedName name="_WWC631">#REF!</definedName>
    <definedName name="_WWC632">#REF!</definedName>
    <definedName name="_WWC633">#REF!</definedName>
    <definedName name="_WWC634">#REF!</definedName>
    <definedName name="_WWC635">#REF!</definedName>
    <definedName name="_WWC636">#REF!</definedName>
    <definedName name="_WWC637">#REF!</definedName>
    <definedName name="_WWC638">#REF!</definedName>
    <definedName name="_WWC639">#REF!</definedName>
    <definedName name="_WWC64">#REF!</definedName>
    <definedName name="_WWC640">#REF!</definedName>
    <definedName name="_WWC641">#REF!</definedName>
    <definedName name="_WWC642">#REF!</definedName>
    <definedName name="_WWC643">#REF!</definedName>
    <definedName name="_WWC644">#REF!</definedName>
    <definedName name="_WWC645">#REF!</definedName>
    <definedName name="_WWC646">#REF!</definedName>
    <definedName name="_WWC647">#REF!</definedName>
    <definedName name="_WWC648">#REF!</definedName>
    <definedName name="_WWC649">#REF!</definedName>
    <definedName name="_WWC65">#REF!</definedName>
    <definedName name="_WWC650">#REF!</definedName>
    <definedName name="_WWC651">#REF!</definedName>
    <definedName name="_WWC652">#REF!</definedName>
    <definedName name="_WWC653">#REF!</definedName>
    <definedName name="_WWC654">#REF!</definedName>
    <definedName name="_WWC655">#REF!</definedName>
    <definedName name="_WWC656">#REF!</definedName>
    <definedName name="_WWC657">#REF!</definedName>
    <definedName name="_WWC658">#REF!</definedName>
    <definedName name="_WWC659">#REF!</definedName>
    <definedName name="_WWC66">#REF!</definedName>
    <definedName name="_WWC660">#REF!</definedName>
    <definedName name="_WWC661">#REF!</definedName>
    <definedName name="_WWC662">#REF!</definedName>
    <definedName name="_WWC663">#REF!</definedName>
    <definedName name="_WWC664">#REF!</definedName>
    <definedName name="_WWC665">#REF!</definedName>
    <definedName name="_WWC666">#REF!</definedName>
    <definedName name="_WWC667">#REF!</definedName>
    <definedName name="_WWC668">#REF!</definedName>
    <definedName name="_WWC669">#REF!</definedName>
    <definedName name="_WWC67">#REF!</definedName>
    <definedName name="_WWC670">#REF!</definedName>
    <definedName name="_WWC671">#REF!</definedName>
    <definedName name="_WWC672">#REF!</definedName>
    <definedName name="_WWC673">#REF!</definedName>
    <definedName name="_WWC674">#REF!</definedName>
    <definedName name="_WWC675">#REF!</definedName>
    <definedName name="_WWC676">#REF!</definedName>
    <definedName name="_WWC677">#REF!</definedName>
    <definedName name="_WWC678">#REF!</definedName>
    <definedName name="_WWC679">#REF!</definedName>
    <definedName name="_WWC68">#REF!</definedName>
    <definedName name="_WWC680">#REF!</definedName>
    <definedName name="_WWC681">#REF!</definedName>
    <definedName name="_WWC682">#REF!</definedName>
    <definedName name="_WWC683">#REF!</definedName>
    <definedName name="_WWC684">#REF!</definedName>
    <definedName name="_WWC685">#REF!</definedName>
    <definedName name="_WWC686">#REF!</definedName>
    <definedName name="_WWC687">#REF!</definedName>
    <definedName name="_WWC688">#REF!</definedName>
    <definedName name="_WWC689">#REF!</definedName>
    <definedName name="_WWC69">#REF!</definedName>
    <definedName name="_WWC690">#REF!</definedName>
    <definedName name="_WWC691">#REF!</definedName>
    <definedName name="_WWC692">#REF!</definedName>
    <definedName name="_WWC693">#REF!</definedName>
    <definedName name="_WWC694">#REF!</definedName>
    <definedName name="_WWC695">#REF!</definedName>
    <definedName name="_WWC696">#REF!</definedName>
    <definedName name="_WWC697">#REF!</definedName>
    <definedName name="_WWC698">#REF!</definedName>
    <definedName name="_WWC699">#REF!</definedName>
    <definedName name="_WWC7">#REF!</definedName>
    <definedName name="_WWC70">#REF!</definedName>
    <definedName name="_WWC700">#REF!</definedName>
    <definedName name="_WWC701">#REF!</definedName>
    <definedName name="_WWC702">#REF!</definedName>
    <definedName name="_WWC703">#REF!</definedName>
    <definedName name="_WWC704">#REF!</definedName>
    <definedName name="_WWC705">#REF!</definedName>
    <definedName name="_WWC706">#REF!</definedName>
    <definedName name="_WWC707">#REF!</definedName>
    <definedName name="_WWC708">#REF!</definedName>
    <definedName name="_WWC709">#REF!</definedName>
    <definedName name="_WWC71">#REF!</definedName>
    <definedName name="_WWC710">#REF!</definedName>
    <definedName name="_WWC711">#REF!</definedName>
    <definedName name="_WWC712">#REF!</definedName>
    <definedName name="_WWC713">#REF!</definedName>
    <definedName name="_WWC714">#REF!</definedName>
    <definedName name="_WWC715">#REF!</definedName>
    <definedName name="_WWC716">#REF!</definedName>
    <definedName name="_WWC717">#REF!</definedName>
    <definedName name="_WWC718">#REF!</definedName>
    <definedName name="_WWC719">#REF!</definedName>
    <definedName name="_WWC72">#REF!</definedName>
    <definedName name="_WWC720">#REF!</definedName>
    <definedName name="_WWC721">#REF!</definedName>
    <definedName name="_WWC722">#REF!</definedName>
    <definedName name="_WWC723">#REF!</definedName>
    <definedName name="_WWC724">#REF!</definedName>
    <definedName name="_WWC725">#REF!</definedName>
    <definedName name="_WWC726">#REF!</definedName>
    <definedName name="_WWC727">#REF!</definedName>
    <definedName name="_WWC728">#REF!</definedName>
    <definedName name="_WWC729">#REF!</definedName>
    <definedName name="_WWC73">#REF!</definedName>
    <definedName name="_WWC730">#REF!</definedName>
    <definedName name="_WWC731">#REF!</definedName>
    <definedName name="_WWC732">#REF!</definedName>
    <definedName name="_WWC733">#REF!</definedName>
    <definedName name="_WWC734">#REF!</definedName>
    <definedName name="_WWC735">#REF!</definedName>
    <definedName name="_WWC736">#REF!</definedName>
    <definedName name="_WWC737">#REF!</definedName>
    <definedName name="_WWC738">#REF!</definedName>
    <definedName name="_WWC739">#REF!</definedName>
    <definedName name="_WWC74">#REF!</definedName>
    <definedName name="_WWC740">#REF!</definedName>
    <definedName name="_WWC741">#REF!</definedName>
    <definedName name="_WWC742">#REF!</definedName>
    <definedName name="_WWC743">#REF!</definedName>
    <definedName name="_WWC744">#REF!</definedName>
    <definedName name="_WWC745">#REF!</definedName>
    <definedName name="_WWC746">#REF!</definedName>
    <definedName name="_WWC747">#REF!</definedName>
    <definedName name="_WWC748">#REF!</definedName>
    <definedName name="_WWC749">#REF!</definedName>
    <definedName name="_WWC75">#REF!</definedName>
    <definedName name="_WWC750">#REF!</definedName>
    <definedName name="_WWC751">#REF!</definedName>
    <definedName name="_WWC752">#REF!</definedName>
    <definedName name="_WWC753">#REF!</definedName>
    <definedName name="_WWC754">#REF!</definedName>
    <definedName name="_WWC755">#REF!</definedName>
    <definedName name="_WWC756">#REF!</definedName>
    <definedName name="_WWC757">#REF!</definedName>
    <definedName name="_WWC758">#REF!</definedName>
    <definedName name="_WWC759">#REF!</definedName>
    <definedName name="_WWC76">#REF!</definedName>
    <definedName name="_WWC760">#REF!</definedName>
    <definedName name="_WWC761">#REF!</definedName>
    <definedName name="_WWC762">#REF!</definedName>
    <definedName name="_WWC763">#REF!</definedName>
    <definedName name="_WWC764">#REF!</definedName>
    <definedName name="_WWC765">#REF!</definedName>
    <definedName name="_WWC766">#REF!</definedName>
    <definedName name="_WWC767">#REF!</definedName>
    <definedName name="_WWC768">#REF!</definedName>
    <definedName name="_WWC769">#REF!</definedName>
    <definedName name="_WWC77">#REF!</definedName>
    <definedName name="_WWC770">#REF!</definedName>
    <definedName name="_WWC771">#REF!</definedName>
    <definedName name="_WWC772">#REF!</definedName>
    <definedName name="_WWC773">#REF!</definedName>
    <definedName name="_WWC774">#REF!</definedName>
    <definedName name="_WWC775">#REF!</definedName>
    <definedName name="_WWC776">#REF!</definedName>
    <definedName name="_WWC777">#REF!</definedName>
    <definedName name="_WWC778">#REF!</definedName>
    <definedName name="_WWC779">#REF!</definedName>
    <definedName name="_WWC78">#REF!</definedName>
    <definedName name="_WWC780">#REF!</definedName>
    <definedName name="_WWC781">#REF!</definedName>
    <definedName name="_WWC782">#REF!</definedName>
    <definedName name="_WWC783">#REF!</definedName>
    <definedName name="_WWC784">#REF!</definedName>
    <definedName name="_WWC785">#REF!</definedName>
    <definedName name="_WWC786">#REF!</definedName>
    <definedName name="_WWC787">#REF!</definedName>
    <definedName name="_WWC788">#REF!</definedName>
    <definedName name="_WWC789">#REF!</definedName>
    <definedName name="_WWC79">#REF!</definedName>
    <definedName name="_WWC790">#REF!</definedName>
    <definedName name="_WWC791">#REF!</definedName>
    <definedName name="_WWC792">#REF!</definedName>
    <definedName name="_WWC793">#REF!</definedName>
    <definedName name="_WWC794">#REF!</definedName>
    <definedName name="_WWC795">#REF!</definedName>
    <definedName name="_WWC796">#REF!</definedName>
    <definedName name="_WWC797">#REF!</definedName>
    <definedName name="_WWC798">#REF!</definedName>
    <definedName name="_WWC799">#REF!</definedName>
    <definedName name="_WWC8">#REF!</definedName>
    <definedName name="_WWC80">#REF!</definedName>
    <definedName name="_WWC800">#REF!</definedName>
    <definedName name="_WWC801">#REF!</definedName>
    <definedName name="_WWC802">#REF!</definedName>
    <definedName name="_WWC803">#REF!</definedName>
    <definedName name="_WWC804">#REF!</definedName>
    <definedName name="_WWC805">#REF!</definedName>
    <definedName name="_WWC806">#REF!</definedName>
    <definedName name="_WWC807">#REF!</definedName>
    <definedName name="_WWC808">#REF!</definedName>
    <definedName name="_WWC809">#REF!</definedName>
    <definedName name="_WWC81">#REF!</definedName>
    <definedName name="_WWC810">#REF!</definedName>
    <definedName name="_WWC811">#REF!</definedName>
    <definedName name="_WWC812">#REF!</definedName>
    <definedName name="_WWC813">#REF!</definedName>
    <definedName name="_WWC814">#REF!</definedName>
    <definedName name="_WWC815">#REF!</definedName>
    <definedName name="_WWC816">#REF!</definedName>
    <definedName name="_WWC817">#REF!</definedName>
    <definedName name="_WWC818">#REF!</definedName>
    <definedName name="_WWC819">#REF!</definedName>
    <definedName name="_WWC82">#REF!</definedName>
    <definedName name="_WWC820">#REF!</definedName>
    <definedName name="_WWC821">#REF!</definedName>
    <definedName name="_WWC822">#REF!</definedName>
    <definedName name="_WWC823">#REF!</definedName>
    <definedName name="_WWC824">#REF!</definedName>
    <definedName name="_WWC825">#REF!</definedName>
    <definedName name="_WWC826">#REF!</definedName>
    <definedName name="_WWC827">#REF!</definedName>
    <definedName name="_WWC828">#REF!</definedName>
    <definedName name="_WWC829">#REF!</definedName>
    <definedName name="_WWC83">#REF!</definedName>
    <definedName name="_WWC830">#REF!</definedName>
    <definedName name="_WWC831">#REF!</definedName>
    <definedName name="_WWC832">#REF!</definedName>
    <definedName name="_WWC833">#REF!</definedName>
    <definedName name="_WWC834">#REF!</definedName>
    <definedName name="_WWC835">#REF!</definedName>
    <definedName name="_WWC836">#REF!</definedName>
    <definedName name="_WWC837">#REF!</definedName>
    <definedName name="_WWC838">#REF!</definedName>
    <definedName name="_WWC839">#REF!</definedName>
    <definedName name="_WWC84">#REF!</definedName>
    <definedName name="_WWC840">#REF!</definedName>
    <definedName name="_WWC841">#REF!</definedName>
    <definedName name="_WWC842">#REF!</definedName>
    <definedName name="_WWC843">#REF!</definedName>
    <definedName name="_WWC844">#REF!</definedName>
    <definedName name="_WWC845">#REF!</definedName>
    <definedName name="_WWC846">#REF!</definedName>
    <definedName name="_WWC847">#REF!</definedName>
    <definedName name="_WWC848">#REF!</definedName>
    <definedName name="_WWC849">#REF!</definedName>
    <definedName name="_WWC85">#REF!</definedName>
    <definedName name="_WWC850">#REF!</definedName>
    <definedName name="_WWC851">#REF!</definedName>
    <definedName name="_WWC852">#REF!</definedName>
    <definedName name="_WWC853">#REF!</definedName>
    <definedName name="_WWC854">#REF!</definedName>
    <definedName name="_WWC855">#REF!</definedName>
    <definedName name="_WWC856">#REF!</definedName>
    <definedName name="_WWC857">#REF!</definedName>
    <definedName name="_WWC858">#REF!</definedName>
    <definedName name="_WWC859">#REF!</definedName>
    <definedName name="_WWC86">#REF!</definedName>
    <definedName name="_WWC860">#REF!</definedName>
    <definedName name="_WWC861">#REF!</definedName>
    <definedName name="_WWC862">#REF!</definedName>
    <definedName name="_WWC863">#REF!</definedName>
    <definedName name="_WWC864">#REF!</definedName>
    <definedName name="_WWC865">#REF!</definedName>
    <definedName name="_WWC866">#REF!</definedName>
    <definedName name="_WWC867">#REF!</definedName>
    <definedName name="_WWC868">#REF!</definedName>
    <definedName name="_WWC869">#REF!</definedName>
    <definedName name="_WWC87">#REF!</definedName>
    <definedName name="_WWC870">#REF!</definedName>
    <definedName name="_WWC871">#REF!</definedName>
    <definedName name="_WWC872">#REF!</definedName>
    <definedName name="_WWC873">#REF!</definedName>
    <definedName name="_WWC874">#REF!</definedName>
    <definedName name="_WWC875">#REF!</definedName>
    <definedName name="_WWC876">#REF!</definedName>
    <definedName name="_WWC877">#REF!</definedName>
    <definedName name="_WWC878">#REF!</definedName>
    <definedName name="_WWC879">#REF!</definedName>
    <definedName name="_WWC88">#REF!</definedName>
    <definedName name="_WWC89">#REF!</definedName>
    <definedName name="_WWC9">#REF!</definedName>
    <definedName name="_WWC90">#REF!</definedName>
    <definedName name="_WWC91">#REF!</definedName>
    <definedName name="_WWC92">#REF!</definedName>
    <definedName name="_WWC93">#REF!</definedName>
    <definedName name="_WWC94">#REF!</definedName>
    <definedName name="_WWC95">#REF!</definedName>
    <definedName name="_WWC96">#REF!</definedName>
    <definedName name="_WWC97">#REF!</definedName>
    <definedName name="_WWC98">#REF!</definedName>
    <definedName name="_WWC99">#REF!</definedName>
    <definedName name="_ZE94">#REF!</definedName>
    <definedName name="A2421989L">'[1]AUS Data1'!$B$1:$B$10,'[1]AUS Data1'!$B$11:$B$62</definedName>
    <definedName name="A2421990W">'[1]AUS Data1'!$C$1:$C$10,'[1]AUS Data1'!$C$11:$C$62</definedName>
    <definedName name="A2421991X">'[1]AUS Data1'!$D$1:$D$10,'[1]AUS Data1'!$D$11:$D$62</definedName>
    <definedName name="A2421992A">'[1]AUS Data1'!$E$1:$E$10,'[1]AUS Data1'!$E$11:$E$62</definedName>
    <definedName name="A2421993C">'[1]AUS Data1'!$F$1:$F$10,'[1]AUS Data1'!$F$11:$F$62</definedName>
    <definedName name="A2421994F">'[1]AUS Data1'!$G$1:$G$10,'[1]AUS Data1'!$G$11:$G$62</definedName>
    <definedName name="A2421995J">'[1]AUS Data1'!$H$1:$H$10,'[1]AUS Data1'!$H$11:$H$62</definedName>
    <definedName name="A2421996K">'[1]AUS Data1'!$I$1:$I$10,'[1]AUS Data1'!$I$11:$I$62</definedName>
    <definedName name="A2421997L">'[1]AUS Data1'!$J$1:$J$10,'[1]AUS Data1'!$J$11:$J$62</definedName>
    <definedName name="ARR">#REF!</definedName>
    <definedName name="CODGEO">#REF!</definedName>
    <definedName name="_xlnm.Database">#REF!</definedName>
    <definedName name="Date_Range">'[1]AUS Data1'!$A$2:$A$10,'[1]AUS Data1'!$A$11:$A$62</definedName>
    <definedName name="DEP">#REF!</definedName>
    <definedName name="erg">#REF!</definedName>
    <definedName name="Full">#REF!</definedName>
    <definedName name="Glossary">#REF!</definedName>
    <definedName name="INPUT">[2]OUTPUT!$A$1:$E$65536</definedName>
    <definedName name="Introduction">#REF!</definedName>
    <definedName name="ISO">[3]Results!$B$9</definedName>
    <definedName name="label">#REF!</definedName>
    <definedName name="LIBGEO">#REF!</definedName>
    <definedName name="liste_liens">#REF!</definedName>
    <definedName name="Measure">[3]Results!$B$11</definedName>
    <definedName name="NBCOM">#REF!</definedName>
    <definedName name="NIVGEO">#REF!</definedName>
    <definedName name="NSCSize">#REF!</definedName>
    <definedName name="NUM_ENR">#REF!</definedName>
    <definedName name="power">#REF!</definedName>
    <definedName name="_xlnm.Print_Area">#REF!</definedName>
    <definedName name="_xlnm.Print_Titles">#REF!</definedName>
    <definedName name="REG">#REF!</definedName>
    <definedName name="rfgeh">#REF!</definedName>
    <definedName name="scope">#REF!</definedName>
    <definedName name="scores">#REF!</definedName>
    <definedName name="Sheet">#REF!</definedName>
    <definedName name="shift">[4]Data_Shifted!$I$1</definedName>
    <definedName name="Source">#REF!</definedName>
    <definedName name="T_country">[5]annex!$M$1:$T$61</definedName>
    <definedName name="t_fra">#REF!</definedName>
    <definedName name="T_Sector">#REF!</definedName>
    <definedName name="T_yearSize">#REF!</definedName>
    <definedName name="table1">#REF!</definedName>
    <definedName name="title">#REF!</definedName>
    <definedName name="valuevx">42.314159</definedName>
    <definedName name="Year">[3]Results!$B$10</definedName>
    <definedName name="YearSize">#REF!</definedName>
  </definedNames>
  <calcPr calcId="162913"/>
</workbook>
</file>

<file path=xl/calcChain.xml><?xml version="1.0" encoding="utf-8"?>
<calcChain xmlns="http://schemas.openxmlformats.org/spreadsheetml/2006/main">
  <c r="J75" i="1" l="1"/>
  <c r="I75" i="1"/>
  <c r="G75" i="1"/>
  <c r="J74" i="1"/>
  <c r="I74" i="1"/>
  <c r="G74" i="1"/>
  <c r="J73" i="1"/>
  <c r="I73" i="1"/>
  <c r="G73" i="1"/>
  <c r="J72" i="1"/>
  <c r="I72" i="1"/>
  <c r="G72" i="1"/>
  <c r="U71" i="1"/>
  <c r="T71" i="1"/>
  <c r="R71" i="1"/>
  <c r="J71" i="1"/>
  <c r="I71" i="1"/>
  <c r="G71" i="1"/>
  <c r="U70" i="1"/>
  <c r="T70" i="1"/>
  <c r="R70" i="1"/>
  <c r="J70" i="1"/>
  <c r="I70" i="1"/>
  <c r="G70" i="1"/>
  <c r="U69" i="1"/>
  <c r="T69" i="1"/>
  <c r="R69" i="1"/>
  <c r="J69" i="1"/>
  <c r="I69" i="1"/>
  <c r="G69" i="1"/>
  <c r="U68" i="1"/>
  <c r="T68" i="1"/>
  <c r="R68" i="1"/>
  <c r="J68" i="1"/>
  <c r="I68" i="1"/>
  <c r="G68" i="1"/>
  <c r="U67" i="1"/>
  <c r="T67" i="1"/>
  <c r="R67" i="1"/>
  <c r="J67" i="1"/>
  <c r="I67" i="1"/>
  <c r="G67" i="1"/>
  <c r="U66" i="1"/>
  <c r="T66" i="1"/>
  <c r="R66" i="1"/>
  <c r="J66" i="1"/>
  <c r="I66" i="1"/>
  <c r="G66" i="1"/>
  <c r="U65" i="1"/>
  <c r="T65" i="1"/>
  <c r="R65" i="1"/>
  <c r="J65" i="1"/>
  <c r="I65" i="1"/>
  <c r="G65" i="1"/>
  <c r="U64" i="1"/>
  <c r="T64" i="1"/>
  <c r="R64" i="1"/>
  <c r="J64" i="1"/>
  <c r="I64" i="1"/>
  <c r="G64" i="1"/>
  <c r="U63" i="1"/>
  <c r="T63" i="1"/>
  <c r="R63" i="1"/>
  <c r="J63" i="1"/>
  <c r="I63" i="1"/>
  <c r="G63" i="1"/>
  <c r="U62" i="1"/>
  <c r="T62" i="1"/>
  <c r="R62" i="1"/>
  <c r="J62" i="1"/>
  <c r="I62" i="1"/>
  <c r="G62" i="1"/>
  <c r="U61" i="1"/>
  <c r="T61" i="1"/>
  <c r="R61" i="1"/>
  <c r="J61" i="1"/>
  <c r="I61" i="1"/>
  <c r="G61" i="1"/>
  <c r="U60" i="1"/>
  <c r="T60" i="1"/>
  <c r="R60" i="1"/>
  <c r="J60" i="1"/>
  <c r="I60" i="1"/>
  <c r="G60" i="1"/>
  <c r="U59" i="1"/>
  <c r="T59" i="1"/>
  <c r="R59" i="1"/>
  <c r="J59" i="1"/>
  <c r="I59" i="1"/>
  <c r="G59" i="1"/>
  <c r="U58" i="1"/>
  <c r="T58" i="1"/>
  <c r="R58" i="1"/>
  <c r="J58" i="1"/>
  <c r="I58" i="1"/>
  <c r="G58" i="1"/>
  <c r="U57" i="1"/>
  <c r="T57" i="1"/>
  <c r="R57" i="1"/>
  <c r="J57" i="1"/>
  <c r="I57" i="1"/>
  <c r="G57" i="1"/>
  <c r="U56" i="1"/>
  <c r="T56" i="1"/>
  <c r="R56" i="1"/>
  <c r="J56" i="1"/>
  <c r="I56" i="1"/>
  <c r="G56" i="1"/>
  <c r="U55" i="1"/>
  <c r="T55" i="1"/>
  <c r="J55" i="1"/>
  <c r="I55" i="1"/>
  <c r="G55" i="1"/>
  <c r="U54" i="1"/>
  <c r="T54" i="1"/>
  <c r="R54" i="1"/>
  <c r="U53" i="1"/>
  <c r="T53" i="1"/>
  <c r="R53" i="1"/>
  <c r="J53" i="1"/>
  <c r="I53" i="1"/>
  <c r="G53" i="1"/>
  <c r="U52" i="1"/>
  <c r="T52" i="1"/>
  <c r="R52" i="1"/>
  <c r="J52" i="1"/>
  <c r="I52" i="1"/>
  <c r="G52" i="1"/>
  <c r="U51" i="1"/>
  <c r="T51" i="1"/>
  <c r="R51" i="1"/>
  <c r="J51" i="1"/>
  <c r="I51" i="1"/>
  <c r="G51" i="1"/>
  <c r="U50" i="1"/>
  <c r="T50" i="1"/>
  <c r="J50" i="1"/>
  <c r="I50" i="1"/>
  <c r="G50" i="1"/>
  <c r="U49" i="1"/>
  <c r="T49" i="1"/>
  <c r="R49" i="1"/>
  <c r="J49" i="1"/>
  <c r="I49" i="1"/>
  <c r="G49" i="1"/>
  <c r="U48" i="1"/>
  <c r="T48" i="1"/>
  <c r="R48" i="1"/>
  <c r="J48" i="1"/>
  <c r="I48" i="1"/>
  <c r="G48" i="1"/>
  <c r="U47" i="1"/>
  <c r="T47" i="1"/>
  <c r="R47" i="1"/>
  <c r="J47" i="1"/>
  <c r="I47" i="1"/>
  <c r="G47" i="1"/>
  <c r="U46" i="1"/>
  <c r="T46" i="1"/>
  <c r="R46" i="1"/>
  <c r="J46" i="1"/>
  <c r="I46" i="1"/>
  <c r="G46" i="1"/>
  <c r="U45" i="1"/>
  <c r="T45" i="1"/>
  <c r="R45" i="1"/>
  <c r="J45" i="1"/>
  <c r="I45" i="1"/>
  <c r="G45" i="1"/>
  <c r="U44" i="1"/>
  <c r="T44" i="1"/>
  <c r="R44" i="1"/>
  <c r="J44" i="1"/>
  <c r="I44" i="1"/>
  <c r="G44" i="1"/>
  <c r="U43" i="1"/>
  <c r="T43" i="1"/>
  <c r="S43" i="1"/>
  <c r="S44" i="1" s="1"/>
  <c r="S45" i="1" s="1"/>
  <c r="S46" i="1" s="1"/>
  <c r="S47" i="1" s="1"/>
  <c r="S48" i="1" s="1"/>
  <c r="S49" i="1" s="1"/>
  <c r="S50" i="1" s="1"/>
  <c r="S51" i="1" s="1"/>
  <c r="S52" i="1" s="1"/>
  <c r="S53" i="1" s="1"/>
  <c r="S54" i="1" s="1"/>
  <c r="S55" i="1" s="1"/>
  <c r="S56" i="1" s="1"/>
  <c r="S57" i="1" s="1"/>
  <c r="S58" i="1" s="1"/>
  <c r="S59" i="1" s="1"/>
  <c r="S60" i="1" s="1"/>
  <c r="S61" i="1" s="1"/>
  <c r="S62" i="1" s="1"/>
  <c r="S63" i="1" s="1"/>
  <c r="S64" i="1" s="1"/>
  <c r="S65" i="1" s="1"/>
  <c r="S66" i="1" s="1"/>
  <c r="S67" i="1" s="1"/>
  <c r="S68" i="1" s="1"/>
  <c r="S69" i="1" s="1"/>
  <c r="S70" i="1" s="1"/>
  <c r="S71" i="1" s="1"/>
  <c r="R43" i="1"/>
  <c r="J43" i="1"/>
  <c r="I43" i="1"/>
  <c r="H43" i="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G43" i="1"/>
  <c r="U42" i="1"/>
  <c r="T42" i="1"/>
  <c r="R42" i="1"/>
  <c r="J42" i="1"/>
  <c r="I42" i="1"/>
  <c r="G42" i="1"/>
</calcChain>
</file>

<file path=xl/sharedStrings.xml><?xml version="1.0" encoding="utf-8"?>
<sst xmlns="http://schemas.openxmlformats.org/spreadsheetml/2006/main" count="147" uniqueCount="115">
  <si>
    <t>Note: Potential for remote working: The assessment of regions’ capacity to adapt to remote working is based on the diversity of tasks performed in different types of occupations. For further information: OECD (2020), Capacity for remote working can affect shutdowns’ costs differently across places, OECD Policy Note http://www.oecd.org/coronavirus/policy-responses/capacity-for-remote-working-can-affect-lockdown-costs-differently-across-places-0e85740e/.</t>
  </si>
  <si>
    <t>Panel A: Large regions (TL2). Countries are ranked in descending order of the national average in the potential for remote working.</t>
  </si>
  <si>
    <t>Panel B: The Degree of Urbanisation definition acknowledges the urban-rural continuum and proposes three classes of settlements instead of the traditional urban vs. rural dichotomy. For further information: Eurostat (2013), Urban-Rural typology, http://ec.europa.eu/eurostat/web/rural-development/methodology</t>
  </si>
  <si>
    <t>Source: OECD calculations based on American Community Survey (ACS), Australian Labour Force Survey, Canadian Labour Force Survey, European Labour Force Survey, Turkish Household Labour Force Survey, Turkish Statistical Institute and Occupational Information Network data (accessed in April 2020). Data for Colombia is based on Colombian Household Survey estimated by Cardenas and Montana (2020).</t>
  </si>
  <si>
    <t>Information on data for Israel: https://oe.cd/israel-disclaimer</t>
  </si>
  <si>
    <t>Panel A: Share in large regions (TL2)</t>
  </si>
  <si>
    <t>Panel B:  Share by degree of urbanisation</t>
  </si>
  <si>
    <t>Country</t>
  </si>
  <si>
    <t>Minimum</t>
  </si>
  <si>
    <t>National Average</t>
  </si>
  <si>
    <t>Maximum</t>
  </si>
  <si>
    <t>Minimum region</t>
  </si>
  <si>
    <t>Maximum region</t>
  </si>
  <si>
    <t>graph building input</t>
  </si>
  <si>
    <t>iso_3</t>
  </si>
  <si>
    <t>Rural Areas</t>
  </si>
  <si>
    <t>Towns and semi-dense areas</t>
  </si>
  <si>
    <t>Cities</t>
  </si>
  <si>
    <t>TUR</t>
  </si>
  <si>
    <t>Van</t>
  </si>
  <si>
    <t>Istanbul</t>
  </si>
  <si>
    <t>BGR</t>
  </si>
  <si>
    <t>Yuzhen tsentralen</t>
  </si>
  <si>
    <t>Yugozapaden</t>
  </si>
  <si>
    <t>ESP</t>
  </si>
  <si>
    <t>Bratislava</t>
  </si>
  <si>
    <t>SVK</t>
  </si>
  <si>
    <t>West</t>
  </si>
  <si>
    <t>ITA</t>
  </si>
  <si>
    <t>Vest</t>
  </si>
  <si>
    <t>Bucuresti-Ilfov</t>
  </si>
  <si>
    <t>ROU</t>
  </si>
  <si>
    <t>Comunidad de Madrid</t>
  </si>
  <si>
    <t>CAN</t>
  </si>
  <si>
    <t>Prince Edw. Isl.</t>
  </si>
  <si>
    <t>Ontario</t>
  </si>
  <si>
    <t>LVA</t>
  </si>
  <si>
    <t>Kozep-Dunantul</t>
  </si>
  <si>
    <t>Budapest</t>
  </si>
  <si>
    <t>Baleares</t>
  </si>
  <si>
    <t>PRT</t>
  </si>
  <si>
    <t>Northwest</t>
  </si>
  <si>
    <t>Prague</t>
  </si>
  <si>
    <t>HUN</t>
  </si>
  <si>
    <t>GRC</t>
  </si>
  <si>
    <t>Basilicata</t>
  </si>
  <si>
    <t>Lazio</t>
  </si>
  <si>
    <t>CZE</t>
  </si>
  <si>
    <t>BEL</t>
  </si>
  <si>
    <t>Kontinentalna Hrvatska</t>
  </si>
  <si>
    <t>USA</t>
  </si>
  <si>
    <t>Mississippi</t>
  </si>
  <si>
    <t>District of Columbia</t>
  </si>
  <si>
    <t>POL</t>
  </si>
  <si>
    <t>Alentejo</t>
  </si>
  <si>
    <t>Lisboa</t>
  </si>
  <si>
    <t>Mazowiecki</t>
  </si>
  <si>
    <t>Warszawski Soł.</t>
  </si>
  <si>
    <t>AUT</t>
  </si>
  <si>
    <t>HRV</t>
  </si>
  <si>
    <t>Jadranska</t>
  </si>
  <si>
    <t>DEU</t>
  </si>
  <si>
    <t>Burgenland</t>
  </si>
  <si>
    <t>OECD30</t>
  </si>
  <si>
    <t>OECD26</t>
  </si>
  <si>
    <t>SVN</t>
  </si>
  <si>
    <t>East</t>
  </si>
  <si>
    <t>Western Slovenia</t>
  </si>
  <si>
    <t>Chemnitz</t>
  </si>
  <si>
    <t>Hamburg</t>
  </si>
  <si>
    <t>Sterea Ellada</t>
  </si>
  <si>
    <t>Attica</t>
  </si>
  <si>
    <t>Wien</t>
  </si>
  <si>
    <t>IRL</t>
  </si>
  <si>
    <t>Eastern and Midland</t>
  </si>
  <si>
    <t>NLD</t>
  </si>
  <si>
    <t>GBR</t>
  </si>
  <si>
    <t>Lietuvos regionas</t>
  </si>
  <si>
    <t>Sostines regionas</t>
  </si>
  <si>
    <t>North and West</t>
  </si>
  <si>
    <t>EST</t>
  </si>
  <si>
    <t>West-Vlaanderen</t>
  </si>
  <si>
    <t>Hedmark og Oppland</t>
  </si>
  <si>
    <t>Oslo og Akershus</t>
  </si>
  <si>
    <t>LTU</t>
  </si>
  <si>
    <t>Pohjois-Suomi</t>
  </si>
  <si>
    <t>Helsinki-Uusimaa</t>
  </si>
  <si>
    <t>Brabant Wallon</t>
  </si>
  <si>
    <t>ISL</t>
  </si>
  <si>
    <t>Basse-Normandie</t>
  </si>
  <si>
    <t>NOR</t>
  </si>
  <si>
    <t>FRA</t>
  </si>
  <si>
    <t>Nordjylland</t>
  </si>
  <si>
    <t>Hovedstaden</t>
  </si>
  <si>
    <t>FIN</t>
  </si>
  <si>
    <t>Ile de France</t>
  </si>
  <si>
    <t>DNK</t>
  </si>
  <si>
    <t>CHE</t>
  </si>
  <si>
    <t>Ostschweiz</t>
  </si>
  <si>
    <t>Norra Mellansverige</t>
  </si>
  <si>
    <t>Stockholm</t>
  </si>
  <si>
    <t>SWE</t>
  </si>
  <si>
    <t>North East</t>
  </si>
  <si>
    <t>London</t>
  </si>
  <si>
    <t>Zurich</t>
  </si>
  <si>
    <t>LUX</t>
  </si>
  <si>
    <t>AUS</t>
  </si>
  <si>
    <t>Tasmania</t>
  </si>
  <si>
    <t>Canberra ACT</t>
  </si>
  <si>
    <t>2.1. Share of jobs amenable to remote working, 2018</t>
  </si>
  <si>
    <t>OECD Regions and Cities at a Glance 2020 - © OECD 2020</t>
  </si>
  <si>
    <t>Chapter 2</t>
  </si>
  <si>
    <t>Figure 2.1. Share of jobs amenable to remote working, 2018</t>
  </si>
  <si>
    <t>Version 1 - Last updated: 24-Nov-2020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</si>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</sst>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0" x14ac:knownFonts="1">
    <font>
      <sz val="10"/>
      <color theme="1"/>
      <name val="Arial"/>
      <family val="2"/>
    </font>
    <font>
      <b/>
      <sz val="10"/>
      <name val="Arial Narrow"/>
      <family val="2"/>
    </font>
    <font>
      <sz val="10"/>
      <name val="Arial Narrow"/>
      <family val="2"/>
    </font>
    <font>
      <sz val="10"/>
      <color rgb="FF000000"/>
      <name val="Arial Narrow"/>
      <family val="2"/>
    </font>
    <font>
      <sz val="10"/>
      <color theme="1"/>
      <name val="Arial Narrow"/>
      <family val="2"/>
    </font>
    <font>
      <b/>
      <sz val="10"/>
      <color theme="1"/>
      <name val="Arial Narrow"/>
      <family val="2"/>
    </font>
    <font>
      <sz val="8"/>
      <color theme="1"/>
      <name val="Calibri"/>
      <family val="2"/>
    </font>
    <font>
      <sz val="10"/>
      <color theme="1"/>
      <name val="Arial"/>
      <family val="2"/>
    </font>
    <font>
      <u/>
      <sz val="10"/>
      <color theme="10"/>
      <name val="Arial"/>
      <family val="2"/>
    </font>
    <font>
      <sz val="10"/>
      <color rgb="FF01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DBE5F1"/>
        <bgColor indexed="64"/>
      </patternFill>
    </fill>
    <fill>
      <patternFill patternType="solid">
        <fgColor indexed="9"/>
        <bgColor indexed="64"/>
      </patternFill>
    </fill>
  </fills>
  <borders count="5">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24">
    <xf numFmtId="0" fontId="0" fillId="0" borderId="0" xfId="0"/>
    <xf numFmtId="0" fontId="1" fillId="0" borderId="0" xfId="0" applyFont="1" applyFill="1" applyBorder="1"/>
    <xf numFmtId="0" fontId="2" fillId="0" borderId="0" xfId="0" applyFont="1" applyFill="1" applyBorder="1"/>
    <xf numFmtId="0" fontId="1" fillId="0" borderId="0" xfId="0" applyFont="1"/>
    <xf numFmtId="0" fontId="3" fillId="0" borderId="0" xfId="0" applyFont="1" applyFill="1" applyBorder="1"/>
    <xf numFmtId="0" fontId="0" fillId="0" borderId="0" xfId="0" applyFill="1"/>
    <xf numFmtId="0" fontId="4" fillId="0" borderId="0" xfId="0" applyFont="1"/>
    <xf numFmtId="0" fontId="5" fillId="0" borderId="0" xfId="0" applyFont="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2" borderId="2" xfId="0" applyFont="1" applyFill="1" applyBorder="1" applyAlignment="1">
      <alignment horizontal="centerContinuous" vertical="center" wrapText="1"/>
    </xf>
    <xf numFmtId="0" fontId="6" fillId="3" borderId="1" xfId="0" applyNumberFormat="1" applyFont="1" applyFill="1" applyBorder="1" applyAlignment="1">
      <alignment horizontal="left" vertical="center"/>
    </xf>
    <xf numFmtId="164" fontId="6" fillId="3" borderId="2" xfId="0" applyNumberFormat="1" applyFont="1" applyFill="1" applyBorder="1" applyAlignment="1">
      <alignment horizontal="left" vertical="center"/>
    </xf>
    <xf numFmtId="164" fontId="6" fillId="2" borderId="2" xfId="0" applyNumberFormat="1" applyFont="1" applyFill="1" applyBorder="1" applyAlignment="1">
      <alignment horizontal="left" vertical="center"/>
    </xf>
    <xf numFmtId="0" fontId="6" fillId="0" borderId="3" xfId="0" applyNumberFormat="1" applyFont="1" applyBorder="1" applyAlignment="1">
      <alignment horizontal="left" vertical="center"/>
    </xf>
    <xf numFmtId="164" fontId="6" fillId="0" borderId="4" xfId="0" applyNumberFormat="1" applyFont="1" applyBorder="1" applyAlignment="1">
      <alignment horizontal="left" vertical="center"/>
    </xf>
    <xf numFmtId="164" fontId="6" fillId="2" borderId="4" xfId="0" applyNumberFormat="1" applyFont="1" applyFill="1" applyBorder="1" applyAlignment="1">
      <alignment horizontal="left" vertical="center"/>
    </xf>
    <xf numFmtId="0" fontId="6" fillId="3" borderId="3" xfId="0" applyNumberFormat="1" applyFont="1" applyFill="1" applyBorder="1" applyAlignment="1">
      <alignment horizontal="left" vertical="center"/>
    </xf>
    <xf numFmtId="164" fontId="6" fillId="3" borderId="4" xfId="0" applyNumberFormat="1" applyFont="1" applyFill="1" applyBorder="1" applyAlignment="1">
      <alignment horizontal="left" vertical="center"/>
    </xf>
    <xf numFmtId="0" fontId="3" fillId="0" borderId="0" xfId="0" applyFont="1"/>
    <xf numFmtId="0" fontId="5" fillId="0" borderId="0" xfId="1" applyFont="1"/>
    <xf numFmtId="0" fontId="9" fillId="4" borderId="0" xfId="0" applyFont="1" applyFill="1" applyBorder="1" applyAlignment="1"/>
    <xf numFmtId="0" fontId="9" fillId="4" borderId="0" xfId="0" applyFont="1" applyFill="1" applyAlignment="1"/>
    <xf numFmtId="0" fontId="8" fillId="4" borderId="0" xfId="2" applyFill="1" applyBorder="1" applyAlignment="1"/>
  </cellXfs>
  <cellStyles count="3">
    <cellStyle name="Hyperlink" xfId="2" builtinId="8"/>
    <cellStyle name="Normal" xfId="0" builtinId="0"/>
    <cellStyle name="Normal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581100426191054"/>
          <c:y val="0.15985067931586641"/>
          <c:w val="0.80397478530644284"/>
          <c:h val="0.78447041705113252"/>
        </c:manualLayout>
      </c:layout>
      <c:barChart>
        <c:barDir val="bar"/>
        <c:grouping val="stacked"/>
        <c:varyColors val="0"/>
        <c:ser>
          <c:idx val="3"/>
          <c:order val="3"/>
          <c:spPr>
            <a:noFill/>
            <a:ln w="28575">
              <a:noFill/>
            </a:ln>
          </c:spPr>
          <c:invertIfNegative val="0"/>
          <c:dPt>
            <c:idx val="0"/>
            <c:invertIfNegative val="0"/>
            <c:bubble3D val="0"/>
            <c:extLst>
              <c:ext xmlns:c16="http://schemas.microsoft.com/office/drawing/2014/chart" uri="{C3380CC4-5D6E-409C-BE32-E72D297353CC}">
                <c16:uniqueId val="{00000000-1B24-4041-A8B6-3E87DAB31522}"/>
              </c:ext>
            </c:extLst>
          </c:dPt>
          <c:dPt>
            <c:idx val="1"/>
            <c:invertIfNegative val="0"/>
            <c:bubble3D val="0"/>
            <c:extLst>
              <c:ext xmlns:c16="http://schemas.microsoft.com/office/drawing/2014/chart" uri="{C3380CC4-5D6E-409C-BE32-E72D297353CC}">
                <c16:uniqueId val="{00000001-1B24-4041-A8B6-3E87DAB31522}"/>
              </c:ext>
            </c:extLst>
          </c:dPt>
          <c:dPt>
            <c:idx val="2"/>
            <c:invertIfNegative val="0"/>
            <c:bubble3D val="0"/>
            <c:extLst>
              <c:ext xmlns:c16="http://schemas.microsoft.com/office/drawing/2014/chart" uri="{C3380CC4-5D6E-409C-BE32-E72D297353CC}">
                <c16:uniqueId val="{00000002-1B24-4041-A8B6-3E87DAB31522}"/>
              </c:ext>
            </c:extLst>
          </c:dPt>
          <c:dPt>
            <c:idx val="3"/>
            <c:invertIfNegative val="0"/>
            <c:bubble3D val="0"/>
            <c:extLst>
              <c:ext xmlns:c16="http://schemas.microsoft.com/office/drawing/2014/chart" uri="{C3380CC4-5D6E-409C-BE32-E72D297353CC}">
                <c16:uniqueId val="{00000003-1B24-4041-A8B6-3E87DAB31522}"/>
              </c:ext>
            </c:extLst>
          </c:dPt>
          <c:dPt>
            <c:idx val="4"/>
            <c:invertIfNegative val="0"/>
            <c:bubble3D val="0"/>
            <c:extLst>
              <c:ext xmlns:c16="http://schemas.microsoft.com/office/drawing/2014/chart" uri="{C3380CC4-5D6E-409C-BE32-E72D297353CC}">
                <c16:uniqueId val="{00000004-1B24-4041-A8B6-3E87DAB31522}"/>
              </c:ext>
            </c:extLst>
          </c:dPt>
          <c:dPt>
            <c:idx val="5"/>
            <c:invertIfNegative val="0"/>
            <c:bubble3D val="0"/>
            <c:extLst>
              <c:ext xmlns:c16="http://schemas.microsoft.com/office/drawing/2014/chart" uri="{C3380CC4-5D6E-409C-BE32-E72D297353CC}">
                <c16:uniqueId val="{00000005-1B24-4041-A8B6-3E87DAB31522}"/>
              </c:ext>
            </c:extLst>
          </c:dPt>
          <c:dPt>
            <c:idx val="6"/>
            <c:invertIfNegative val="0"/>
            <c:bubble3D val="0"/>
            <c:extLst>
              <c:ext xmlns:c16="http://schemas.microsoft.com/office/drawing/2014/chart" uri="{C3380CC4-5D6E-409C-BE32-E72D297353CC}">
                <c16:uniqueId val="{00000006-1B24-4041-A8B6-3E87DAB31522}"/>
              </c:ext>
            </c:extLst>
          </c:dPt>
          <c:dPt>
            <c:idx val="7"/>
            <c:invertIfNegative val="0"/>
            <c:bubble3D val="0"/>
            <c:extLst>
              <c:ext xmlns:c16="http://schemas.microsoft.com/office/drawing/2014/chart" uri="{C3380CC4-5D6E-409C-BE32-E72D297353CC}">
                <c16:uniqueId val="{00000007-1B24-4041-A8B6-3E87DAB31522}"/>
              </c:ext>
            </c:extLst>
          </c:dPt>
          <c:dPt>
            <c:idx val="8"/>
            <c:invertIfNegative val="0"/>
            <c:bubble3D val="0"/>
            <c:extLst>
              <c:ext xmlns:c16="http://schemas.microsoft.com/office/drawing/2014/chart" uri="{C3380CC4-5D6E-409C-BE32-E72D297353CC}">
                <c16:uniqueId val="{00000008-1B24-4041-A8B6-3E87DAB31522}"/>
              </c:ext>
            </c:extLst>
          </c:dPt>
          <c:dPt>
            <c:idx val="9"/>
            <c:invertIfNegative val="0"/>
            <c:bubble3D val="0"/>
            <c:extLst>
              <c:ext xmlns:c16="http://schemas.microsoft.com/office/drawing/2014/chart" uri="{C3380CC4-5D6E-409C-BE32-E72D297353CC}">
                <c16:uniqueId val="{00000009-1B24-4041-A8B6-3E87DAB31522}"/>
              </c:ext>
            </c:extLst>
          </c:dPt>
          <c:dPt>
            <c:idx val="10"/>
            <c:invertIfNegative val="0"/>
            <c:bubble3D val="0"/>
            <c:extLst>
              <c:ext xmlns:c16="http://schemas.microsoft.com/office/drawing/2014/chart" uri="{C3380CC4-5D6E-409C-BE32-E72D297353CC}">
                <c16:uniqueId val="{0000000A-1B24-4041-A8B6-3E87DAB31522}"/>
              </c:ext>
            </c:extLst>
          </c:dPt>
          <c:dPt>
            <c:idx val="11"/>
            <c:invertIfNegative val="0"/>
            <c:bubble3D val="0"/>
            <c:extLst>
              <c:ext xmlns:c16="http://schemas.microsoft.com/office/drawing/2014/chart" uri="{C3380CC4-5D6E-409C-BE32-E72D297353CC}">
                <c16:uniqueId val="{0000000B-1B24-4041-A8B6-3E87DAB31522}"/>
              </c:ext>
            </c:extLst>
          </c:dPt>
          <c:dPt>
            <c:idx val="12"/>
            <c:invertIfNegative val="0"/>
            <c:bubble3D val="0"/>
            <c:extLst>
              <c:ext xmlns:c16="http://schemas.microsoft.com/office/drawing/2014/chart" uri="{C3380CC4-5D6E-409C-BE32-E72D297353CC}">
                <c16:uniqueId val="{0000000C-1B24-4041-A8B6-3E87DAB31522}"/>
              </c:ext>
            </c:extLst>
          </c:dPt>
          <c:dPt>
            <c:idx val="13"/>
            <c:invertIfNegative val="0"/>
            <c:bubble3D val="0"/>
            <c:extLst>
              <c:ext xmlns:c16="http://schemas.microsoft.com/office/drawing/2014/chart" uri="{C3380CC4-5D6E-409C-BE32-E72D297353CC}">
                <c16:uniqueId val="{0000000D-1B24-4041-A8B6-3E87DAB31522}"/>
              </c:ext>
            </c:extLst>
          </c:dPt>
          <c:dPt>
            <c:idx val="14"/>
            <c:invertIfNegative val="0"/>
            <c:bubble3D val="0"/>
            <c:extLst>
              <c:ext xmlns:c16="http://schemas.microsoft.com/office/drawing/2014/chart" uri="{C3380CC4-5D6E-409C-BE32-E72D297353CC}">
                <c16:uniqueId val="{0000000E-1B24-4041-A8B6-3E87DAB31522}"/>
              </c:ext>
            </c:extLst>
          </c:dPt>
          <c:dPt>
            <c:idx val="15"/>
            <c:invertIfNegative val="0"/>
            <c:bubble3D val="0"/>
            <c:extLst>
              <c:ext xmlns:c16="http://schemas.microsoft.com/office/drawing/2014/chart" uri="{C3380CC4-5D6E-409C-BE32-E72D297353CC}">
                <c16:uniqueId val="{0000000F-1B24-4041-A8B6-3E87DAB31522}"/>
              </c:ext>
            </c:extLst>
          </c:dPt>
          <c:dPt>
            <c:idx val="16"/>
            <c:invertIfNegative val="0"/>
            <c:bubble3D val="0"/>
            <c:extLst>
              <c:ext xmlns:c16="http://schemas.microsoft.com/office/drawing/2014/chart" uri="{C3380CC4-5D6E-409C-BE32-E72D297353CC}">
                <c16:uniqueId val="{00000010-1B24-4041-A8B6-3E87DAB31522}"/>
              </c:ext>
            </c:extLst>
          </c:dPt>
          <c:dPt>
            <c:idx val="17"/>
            <c:invertIfNegative val="0"/>
            <c:bubble3D val="0"/>
            <c:extLst>
              <c:ext xmlns:c16="http://schemas.microsoft.com/office/drawing/2014/chart" uri="{C3380CC4-5D6E-409C-BE32-E72D297353CC}">
                <c16:uniqueId val="{00000011-1B24-4041-A8B6-3E87DAB31522}"/>
              </c:ext>
            </c:extLst>
          </c:dPt>
          <c:dPt>
            <c:idx val="18"/>
            <c:invertIfNegative val="0"/>
            <c:bubble3D val="0"/>
            <c:extLst>
              <c:ext xmlns:c16="http://schemas.microsoft.com/office/drawing/2014/chart" uri="{C3380CC4-5D6E-409C-BE32-E72D297353CC}">
                <c16:uniqueId val="{00000012-1B24-4041-A8B6-3E87DAB31522}"/>
              </c:ext>
            </c:extLst>
          </c:dPt>
          <c:dPt>
            <c:idx val="19"/>
            <c:invertIfNegative val="0"/>
            <c:bubble3D val="0"/>
            <c:extLst>
              <c:ext xmlns:c16="http://schemas.microsoft.com/office/drawing/2014/chart" uri="{C3380CC4-5D6E-409C-BE32-E72D297353CC}">
                <c16:uniqueId val="{00000013-1B24-4041-A8B6-3E87DAB31522}"/>
              </c:ext>
            </c:extLst>
          </c:dPt>
          <c:dPt>
            <c:idx val="20"/>
            <c:invertIfNegative val="0"/>
            <c:bubble3D val="0"/>
            <c:extLst>
              <c:ext xmlns:c16="http://schemas.microsoft.com/office/drawing/2014/chart" uri="{C3380CC4-5D6E-409C-BE32-E72D297353CC}">
                <c16:uniqueId val="{00000014-1B24-4041-A8B6-3E87DAB31522}"/>
              </c:ext>
            </c:extLst>
          </c:dPt>
          <c:dPt>
            <c:idx val="21"/>
            <c:invertIfNegative val="0"/>
            <c:bubble3D val="0"/>
            <c:extLst>
              <c:ext xmlns:c16="http://schemas.microsoft.com/office/drawing/2014/chart" uri="{C3380CC4-5D6E-409C-BE32-E72D297353CC}">
                <c16:uniqueId val="{00000015-1B24-4041-A8B6-3E87DAB31522}"/>
              </c:ext>
            </c:extLst>
          </c:dPt>
          <c:dPt>
            <c:idx val="22"/>
            <c:invertIfNegative val="0"/>
            <c:bubble3D val="0"/>
            <c:extLst>
              <c:ext xmlns:c16="http://schemas.microsoft.com/office/drawing/2014/chart" uri="{C3380CC4-5D6E-409C-BE32-E72D297353CC}">
                <c16:uniqueId val="{00000016-1B24-4041-A8B6-3E87DAB31522}"/>
              </c:ext>
            </c:extLst>
          </c:dPt>
          <c:dPt>
            <c:idx val="23"/>
            <c:invertIfNegative val="0"/>
            <c:bubble3D val="0"/>
            <c:extLst>
              <c:ext xmlns:c16="http://schemas.microsoft.com/office/drawing/2014/chart" uri="{C3380CC4-5D6E-409C-BE32-E72D297353CC}">
                <c16:uniqueId val="{00000017-1B24-4041-A8B6-3E87DAB31522}"/>
              </c:ext>
            </c:extLst>
          </c:dPt>
          <c:dPt>
            <c:idx val="24"/>
            <c:invertIfNegative val="0"/>
            <c:bubble3D val="0"/>
            <c:extLst>
              <c:ext xmlns:c16="http://schemas.microsoft.com/office/drawing/2014/chart" uri="{C3380CC4-5D6E-409C-BE32-E72D297353CC}">
                <c16:uniqueId val="{00000018-1B24-4041-A8B6-3E87DAB31522}"/>
              </c:ext>
            </c:extLst>
          </c:dPt>
          <c:dPt>
            <c:idx val="25"/>
            <c:invertIfNegative val="0"/>
            <c:bubble3D val="0"/>
            <c:extLst>
              <c:ext xmlns:c16="http://schemas.microsoft.com/office/drawing/2014/chart" uri="{C3380CC4-5D6E-409C-BE32-E72D297353CC}">
                <c16:uniqueId val="{00000019-1B24-4041-A8B6-3E87DAB31522}"/>
              </c:ext>
            </c:extLst>
          </c:dPt>
          <c:dPt>
            <c:idx val="26"/>
            <c:invertIfNegative val="0"/>
            <c:bubble3D val="0"/>
            <c:extLst>
              <c:ext xmlns:c16="http://schemas.microsoft.com/office/drawing/2014/chart" uri="{C3380CC4-5D6E-409C-BE32-E72D297353CC}">
                <c16:uniqueId val="{0000001A-1B24-4041-A8B6-3E87DAB31522}"/>
              </c:ext>
            </c:extLst>
          </c:dPt>
          <c:dPt>
            <c:idx val="27"/>
            <c:invertIfNegative val="0"/>
            <c:bubble3D val="0"/>
            <c:extLst>
              <c:ext xmlns:c16="http://schemas.microsoft.com/office/drawing/2014/chart" uri="{C3380CC4-5D6E-409C-BE32-E72D297353CC}">
                <c16:uniqueId val="{0000001B-1B24-4041-A8B6-3E87DAB31522}"/>
              </c:ext>
            </c:extLst>
          </c:dPt>
          <c:dPt>
            <c:idx val="28"/>
            <c:invertIfNegative val="0"/>
            <c:bubble3D val="0"/>
            <c:extLst>
              <c:ext xmlns:c16="http://schemas.microsoft.com/office/drawing/2014/chart" uri="{C3380CC4-5D6E-409C-BE32-E72D297353CC}">
                <c16:uniqueId val="{0000001C-1B24-4041-A8B6-3E87DAB31522}"/>
              </c:ext>
            </c:extLst>
          </c:dPt>
          <c:dPt>
            <c:idx val="29"/>
            <c:invertIfNegative val="0"/>
            <c:bubble3D val="0"/>
            <c:extLst>
              <c:ext xmlns:c16="http://schemas.microsoft.com/office/drawing/2014/chart" uri="{C3380CC4-5D6E-409C-BE32-E72D297353CC}">
                <c16:uniqueId val="{0000001D-1B24-4041-A8B6-3E87DAB31522}"/>
              </c:ext>
            </c:extLst>
          </c:dPt>
          <c:dPt>
            <c:idx val="30"/>
            <c:invertIfNegative val="0"/>
            <c:bubble3D val="0"/>
            <c:extLst>
              <c:ext xmlns:c16="http://schemas.microsoft.com/office/drawing/2014/chart" uri="{C3380CC4-5D6E-409C-BE32-E72D297353CC}">
                <c16:uniqueId val="{0000001E-1B24-4041-A8B6-3E87DAB31522}"/>
              </c:ext>
            </c:extLst>
          </c:dPt>
          <c:dPt>
            <c:idx val="31"/>
            <c:invertIfNegative val="0"/>
            <c:bubble3D val="0"/>
            <c:extLst>
              <c:ext xmlns:c16="http://schemas.microsoft.com/office/drawing/2014/chart" uri="{C3380CC4-5D6E-409C-BE32-E72D297353CC}">
                <c16:uniqueId val="{0000001F-1B24-4041-A8B6-3E87DAB31522}"/>
              </c:ext>
            </c:extLst>
          </c:dPt>
          <c:dPt>
            <c:idx val="32"/>
            <c:invertIfNegative val="0"/>
            <c:bubble3D val="0"/>
            <c:extLst>
              <c:ext xmlns:c16="http://schemas.microsoft.com/office/drawing/2014/chart" uri="{C3380CC4-5D6E-409C-BE32-E72D297353CC}">
                <c16:uniqueId val="{00000020-1B24-4041-A8B6-3E87DAB31522}"/>
              </c:ext>
            </c:extLst>
          </c:dPt>
          <c:dPt>
            <c:idx val="33"/>
            <c:invertIfNegative val="0"/>
            <c:bubble3D val="0"/>
            <c:extLst>
              <c:ext xmlns:c16="http://schemas.microsoft.com/office/drawing/2014/chart" uri="{C3380CC4-5D6E-409C-BE32-E72D297353CC}">
                <c16:uniqueId val="{00000021-1B24-4041-A8B6-3E87DAB31522}"/>
              </c:ext>
            </c:extLst>
          </c:dPt>
          <c:dPt>
            <c:idx val="34"/>
            <c:invertIfNegative val="0"/>
            <c:bubble3D val="0"/>
            <c:extLst>
              <c:ext xmlns:c16="http://schemas.microsoft.com/office/drawing/2014/chart" uri="{C3380CC4-5D6E-409C-BE32-E72D297353CC}">
                <c16:uniqueId val="{00000022-1B24-4041-A8B6-3E87DAB31522}"/>
              </c:ext>
            </c:extLst>
          </c:dPt>
          <c:dPt>
            <c:idx val="35"/>
            <c:invertIfNegative val="0"/>
            <c:bubble3D val="0"/>
            <c:extLst>
              <c:ext xmlns:c16="http://schemas.microsoft.com/office/drawing/2014/chart" uri="{C3380CC4-5D6E-409C-BE32-E72D297353CC}">
                <c16:uniqueId val="{00000023-1B24-4041-A8B6-3E87DAB31522}"/>
              </c:ext>
            </c:extLst>
          </c:dPt>
          <c:dPt>
            <c:idx val="36"/>
            <c:invertIfNegative val="0"/>
            <c:bubble3D val="0"/>
            <c:extLst>
              <c:ext xmlns:c16="http://schemas.microsoft.com/office/drawing/2014/chart" uri="{C3380CC4-5D6E-409C-BE32-E72D297353CC}">
                <c16:uniqueId val="{00000024-1B24-4041-A8B6-3E87DAB31522}"/>
              </c:ext>
            </c:extLst>
          </c:dPt>
          <c:dPt>
            <c:idx val="37"/>
            <c:invertIfNegative val="0"/>
            <c:bubble3D val="0"/>
            <c:extLst>
              <c:ext xmlns:c16="http://schemas.microsoft.com/office/drawing/2014/chart" uri="{C3380CC4-5D6E-409C-BE32-E72D297353CC}">
                <c16:uniqueId val="{00000025-1B24-4041-A8B6-3E87DAB31522}"/>
              </c:ext>
            </c:extLst>
          </c:dPt>
          <c:dPt>
            <c:idx val="38"/>
            <c:invertIfNegative val="0"/>
            <c:bubble3D val="0"/>
            <c:extLst>
              <c:ext xmlns:c16="http://schemas.microsoft.com/office/drawing/2014/chart" uri="{C3380CC4-5D6E-409C-BE32-E72D297353CC}">
                <c16:uniqueId val="{00000026-1B24-4041-A8B6-3E87DAB31522}"/>
              </c:ext>
            </c:extLst>
          </c:dPt>
          <c:dPt>
            <c:idx val="39"/>
            <c:invertIfNegative val="0"/>
            <c:bubble3D val="0"/>
            <c:extLst>
              <c:ext xmlns:c16="http://schemas.microsoft.com/office/drawing/2014/chart" uri="{C3380CC4-5D6E-409C-BE32-E72D297353CC}">
                <c16:uniqueId val="{00000027-1B24-4041-A8B6-3E87DAB31522}"/>
              </c:ext>
            </c:extLst>
          </c:dPt>
          <c:dPt>
            <c:idx val="40"/>
            <c:invertIfNegative val="0"/>
            <c:bubble3D val="0"/>
            <c:extLst>
              <c:ext xmlns:c16="http://schemas.microsoft.com/office/drawing/2014/chart" uri="{C3380CC4-5D6E-409C-BE32-E72D297353CC}">
                <c16:uniqueId val="{00000028-1B24-4041-A8B6-3E87DAB31522}"/>
              </c:ext>
            </c:extLst>
          </c:dPt>
          <c:dPt>
            <c:idx val="41"/>
            <c:invertIfNegative val="0"/>
            <c:bubble3D val="0"/>
            <c:extLst>
              <c:ext xmlns:c16="http://schemas.microsoft.com/office/drawing/2014/chart" uri="{C3380CC4-5D6E-409C-BE32-E72D297353CC}">
                <c16:uniqueId val="{00000029-1B24-4041-A8B6-3E87DAB31522}"/>
              </c:ext>
            </c:extLst>
          </c:dPt>
          <c:dPt>
            <c:idx val="42"/>
            <c:invertIfNegative val="0"/>
            <c:bubble3D val="0"/>
            <c:extLst>
              <c:ext xmlns:c16="http://schemas.microsoft.com/office/drawing/2014/chart" uri="{C3380CC4-5D6E-409C-BE32-E72D297353CC}">
                <c16:uniqueId val="{0000002A-1B24-4041-A8B6-3E87DAB31522}"/>
              </c:ext>
            </c:extLst>
          </c:dPt>
          <c:dPt>
            <c:idx val="43"/>
            <c:invertIfNegative val="0"/>
            <c:bubble3D val="0"/>
            <c:extLst>
              <c:ext xmlns:c16="http://schemas.microsoft.com/office/drawing/2014/chart" uri="{C3380CC4-5D6E-409C-BE32-E72D297353CC}">
                <c16:uniqueId val="{0000002B-1B24-4041-A8B6-3E87DAB31522}"/>
              </c:ext>
            </c:extLst>
          </c:dPt>
          <c:cat>
            <c:strRef>
              <c:f>'g2-1'!$A$42:$A$75</c:f>
              <c:strCache>
                <c:ptCount val="34"/>
                <c:pt idx="0">
                  <c:v>TUR</c:v>
                </c:pt>
                <c:pt idx="1">
                  <c:v>BGR</c:v>
                </c:pt>
                <c:pt idx="2">
                  <c:v>SVK</c:v>
                </c:pt>
                <c:pt idx="3">
                  <c:v>ROU</c:v>
                </c:pt>
                <c:pt idx="4">
                  <c:v>CAN</c:v>
                </c:pt>
                <c:pt idx="5">
                  <c:v>ESP</c:v>
                </c:pt>
                <c:pt idx="6">
                  <c:v>HUN</c:v>
                </c:pt>
                <c:pt idx="7">
                  <c:v>CZE</c:v>
                </c:pt>
                <c:pt idx="8">
                  <c:v>USA</c:v>
                </c:pt>
                <c:pt idx="9">
                  <c:v>ITA</c:v>
                </c:pt>
                <c:pt idx="10">
                  <c:v>POL</c:v>
                </c:pt>
                <c:pt idx="11">
                  <c:v>HRV</c:v>
                </c:pt>
                <c:pt idx="12">
                  <c:v>OECD30</c:v>
                </c:pt>
                <c:pt idx="13">
                  <c:v>PRT</c:v>
                </c:pt>
                <c:pt idx="14">
                  <c:v>SVN</c:v>
                </c:pt>
                <c:pt idx="15">
                  <c:v>LVA</c:v>
                </c:pt>
                <c:pt idx="16">
                  <c:v>AUT</c:v>
                </c:pt>
                <c:pt idx="17">
                  <c:v>DEU</c:v>
                </c:pt>
                <c:pt idx="18">
                  <c:v>GRC</c:v>
                </c:pt>
                <c:pt idx="19">
                  <c:v>IRL</c:v>
                </c:pt>
                <c:pt idx="20">
                  <c:v>EST</c:v>
                </c:pt>
                <c:pt idx="21">
                  <c:v>LTU</c:v>
                </c:pt>
                <c:pt idx="22">
                  <c:v>BEL</c:v>
                </c:pt>
                <c:pt idx="23">
                  <c:v>NOR</c:v>
                </c:pt>
                <c:pt idx="24">
                  <c:v>FIN</c:v>
                </c:pt>
                <c:pt idx="25">
                  <c:v>FRA</c:v>
                </c:pt>
                <c:pt idx="26">
                  <c:v>DNK</c:v>
                </c:pt>
                <c:pt idx="27">
                  <c:v>ISL</c:v>
                </c:pt>
                <c:pt idx="28">
                  <c:v>NLD</c:v>
                </c:pt>
                <c:pt idx="29">
                  <c:v>CHE</c:v>
                </c:pt>
                <c:pt idx="30">
                  <c:v>SWE</c:v>
                </c:pt>
                <c:pt idx="31">
                  <c:v>AUS</c:v>
                </c:pt>
                <c:pt idx="32">
                  <c:v>GBR</c:v>
                </c:pt>
                <c:pt idx="33">
                  <c:v>LUX</c:v>
                </c:pt>
              </c:strCache>
            </c:strRef>
          </c:cat>
          <c:val>
            <c:numRef>
              <c:f>'g2-1'!$J$42:$J$75</c:f>
              <c:numCache>
                <c:formatCode>_(* #,##0.00_);_(* \(#,##0.00\);_(* "-"??_);_(@_)</c:formatCode>
                <c:ptCount val="34"/>
                <c:pt idx="0">
                  <c:v>14.320350000000001</c:v>
                </c:pt>
                <c:pt idx="1">
                  <c:v>24.06812</c:v>
                </c:pt>
                <c:pt idx="2">
                  <c:v>25.012794137001038</c:v>
                </c:pt>
                <c:pt idx="3">
                  <c:v>22.87123054265976</c:v>
                </c:pt>
                <c:pt idx="4">
                  <c:v>25.062000000000001</c:v>
                </c:pt>
                <c:pt idx="5">
                  <c:v>23.412072658538818</c:v>
                </c:pt>
                <c:pt idx="6">
                  <c:v>25.931841135025024</c:v>
                </c:pt>
                <c:pt idx="7">
                  <c:v>25.761285424232483</c:v>
                </c:pt>
                <c:pt idx="8">
                  <c:v>24.98357</c:v>
                </c:pt>
                <c:pt idx="9">
                  <c:v>24.731586873531342</c:v>
                </c:pt>
                <c:pt idx="10">
                  <c:v>27.977910000000001</c:v>
                </c:pt>
                <c:pt idx="11">
                  <c:v>31.458771228790283</c:v>
                </c:pt>
                <c:pt idx="13">
                  <c:v>29.33843731880188</c:v>
                </c:pt>
                <c:pt idx="14">
                  <c:v>31.592089999999999</c:v>
                </c:pt>
                <c:pt idx="15">
                  <c:v>35.518711805343628</c:v>
                </c:pt>
                <c:pt idx="16">
                  <c:v>30.839917063713074</c:v>
                </c:pt>
                <c:pt idx="17">
                  <c:v>28.302541375160217</c:v>
                </c:pt>
                <c:pt idx="18">
                  <c:v>27.173155546188354</c:v>
                </c:pt>
                <c:pt idx="19">
                  <c:v>31.189018487930298</c:v>
                </c:pt>
                <c:pt idx="20">
                  <c:v>37.495988607406616</c:v>
                </c:pt>
                <c:pt idx="21">
                  <c:v>34.306743741035461</c:v>
                </c:pt>
                <c:pt idx="22">
                  <c:v>33.640486001968384</c:v>
                </c:pt>
                <c:pt idx="23">
                  <c:v>32.860958576202393</c:v>
                </c:pt>
                <c:pt idx="24">
                  <c:v>32.957157492637634</c:v>
                </c:pt>
                <c:pt idx="25">
                  <c:v>30.943137407302856</c:v>
                </c:pt>
                <c:pt idx="26">
                  <c:v>34.434980154037476</c:v>
                </c:pt>
                <c:pt idx="27">
                  <c:v>40.296536684036255</c:v>
                </c:pt>
                <c:pt idx="28">
                  <c:v>40.706002712249756</c:v>
                </c:pt>
                <c:pt idx="29">
                  <c:v>34.9244624376297</c:v>
                </c:pt>
                <c:pt idx="30">
                  <c:v>33.023858070373535</c:v>
                </c:pt>
                <c:pt idx="31">
                  <c:v>36.514064788818359</c:v>
                </c:pt>
                <c:pt idx="32">
                  <c:v>35.788747668266296</c:v>
                </c:pt>
                <c:pt idx="33">
                  <c:v>48.568621277809143</c:v>
                </c:pt>
              </c:numCache>
            </c:numRef>
          </c:val>
          <c:extLst>
            <c:ext xmlns:c16="http://schemas.microsoft.com/office/drawing/2014/chart" uri="{C3380CC4-5D6E-409C-BE32-E72D297353CC}">
              <c16:uniqueId val="{0000002C-1B24-4041-A8B6-3E87DAB31522}"/>
            </c:ext>
          </c:extLst>
        </c:ser>
        <c:ser>
          <c:idx val="4"/>
          <c:order val="4"/>
          <c:spPr>
            <a:solidFill>
              <a:srgbClr val="00AACC"/>
            </a:solidFill>
            <a:ln w="28575">
              <a:noFill/>
            </a:ln>
          </c:spPr>
          <c:invertIfNegative val="0"/>
          <c:cat>
            <c:strRef>
              <c:f>'g2-1'!$A$42:$A$75</c:f>
              <c:strCache>
                <c:ptCount val="34"/>
                <c:pt idx="0">
                  <c:v>TUR</c:v>
                </c:pt>
                <c:pt idx="1">
                  <c:v>BGR</c:v>
                </c:pt>
                <c:pt idx="2">
                  <c:v>SVK</c:v>
                </c:pt>
                <c:pt idx="3">
                  <c:v>ROU</c:v>
                </c:pt>
                <c:pt idx="4">
                  <c:v>CAN</c:v>
                </c:pt>
                <c:pt idx="5">
                  <c:v>ESP</c:v>
                </c:pt>
                <c:pt idx="6">
                  <c:v>HUN</c:v>
                </c:pt>
                <c:pt idx="7">
                  <c:v>CZE</c:v>
                </c:pt>
                <c:pt idx="8">
                  <c:v>USA</c:v>
                </c:pt>
                <c:pt idx="9">
                  <c:v>ITA</c:v>
                </c:pt>
                <c:pt idx="10">
                  <c:v>POL</c:v>
                </c:pt>
                <c:pt idx="11">
                  <c:v>HRV</c:v>
                </c:pt>
                <c:pt idx="12">
                  <c:v>OECD30</c:v>
                </c:pt>
                <c:pt idx="13">
                  <c:v>PRT</c:v>
                </c:pt>
                <c:pt idx="14">
                  <c:v>SVN</c:v>
                </c:pt>
                <c:pt idx="15">
                  <c:v>LVA</c:v>
                </c:pt>
                <c:pt idx="16">
                  <c:v>AUT</c:v>
                </c:pt>
                <c:pt idx="17">
                  <c:v>DEU</c:v>
                </c:pt>
                <c:pt idx="18">
                  <c:v>GRC</c:v>
                </c:pt>
                <c:pt idx="19">
                  <c:v>IRL</c:v>
                </c:pt>
                <c:pt idx="20">
                  <c:v>EST</c:v>
                </c:pt>
                <c:pt idx="21">
                  <c:v>LTU</c:v>
                </c:pt>
                <c:pt idx="22">
                  <c:v>BEL</c:v>
                </c:pt>
                <c:pt idx="23">
                  <c:v>NOR</c:v>
                </c:pt>
                <c:pt idx="24">
                  <c:v>FIN</c:v>
                </c:pt>
                <c:pt idx="25">
                  <c:v>FRA</c:v>
                </c:pt>
                <c:pt idx="26">
                  <c:v>DNK</c:v>
                </c:pt>
                <c:pt idx="27">
                  <c:v>ISL</c:v>
                </c:pt>
                <c:pt idx="28">
                  <c:v>NLD</c:v>
                </c:pt>
                <c:pt idx="29">
                  <c:v>CHE</c:v>
                </c:pt>
                <c:pt idx="30">
                  <c:v>SWE</c:v>
                </c:pt>
                <c:pt idx="31">
                  <c:v>AUS</c:v>
                </c:pt>
                <c:pt idx="32">
                  <c:v>GBR</c:v>
                </c:pt>
                <c:pt idx="33">
                  <c:v>LUX</c:v>
                </c:pt>
              </c:strCache>
            </c:strRef>
          </c:cat>
          <c:val>
            <c:numRef>
              <c:f>'g2-1'!$I$42:$I$75</c:f>
              <c:numCache>
                <c:formatCode>_(* #,##0.00_);_(* \(#,##0.00\);_(* "-"??_);_(@_)</c:formatCode>
                <c:ptCount val="34"/>
                <c:pt idx="0">
                  <c:v>15.807999999999996</c:v>
                </c:pt>
                <c:pt idx="1">
                  <c:v>10.720779999999998</c:v>
                </c:pt>
                <c:pt idx="2">
                  <c:v>17.388308048248291</c:v>
                </c:pt>
                <c:pt idx="3">
                  <c:v>17.083464562892914</c:v>
                </c:pt>
                <c:pt idx="4">
                  <c:v>7.561283386230496</c:v>
                </c:pt>
                <c:pt idx="5">
                  <c:v>17.955648899078369</c:v>
                </c:pt>
                <c:pt idx="6">
                  <c:v>21.936050057411194</c:v>
                </c:pt>
                <c:pt idx="7">
                  <c:v>23.930275440216064</c:v>
                </c:pt>
                <c:pt idx="8">
                  <c:v>21.669470000000004</c:v>
                </c:pt>
                <c:pt idx="9">
                  <c:v>11.924023926258087</c:v>
                </c:pt>
                <c:pt idx="10">
                  <c:v>20.175979999999996</c:v>
                </c:pt>
                <c:pt idx="11">
                  <c:v>2.391129732131958</c:v>
                </c:pt>
                <c:pt idx="13">
                  <c:v>12.952500581741333</c:v>
                </c:pt>
                <c:pt idx="14">
                  <c:v>7.0274799999999971</c:v>
                </c:pt>
                <c:pt idx="15">
                  <c:v>0</c:v>
                </c:pt>
                <c:pt idx="16">
                  <c:v>13.212347030639648</c:v>
                </c:pt>
                <c:pt idx="17">
                  <c:v>16.190055012702942</c:v>
                </c:pt>
                <c:pt idx="18">
                  <c:v>14.241728186607361</c:v>
                </c:pt>
                <c:pt idx="19">
                  <c:v>10.241991281509399</c:v>
                </c:pt>
                <c:pt idx="20">
                  <c:v>0</c:v>
                </c:pt>
                <c:pt idx="21">
                  <c:v>10.744428634643555</c:v>
                </c:pt>
                <c:pt idx="22">
                  <c:v>17.290580272674561</c:v>
                </c:pt>
                <c:pt idx="23">
                  <c:v>15.392476320266724</c:v>
                </c:pt>
                <c:pt idx="24">
                  <c:v>15.866252779960632</c:v>
                </c:pt>
                <c:pt idx="25">
                  <c:v>19.953691959381104</c:v>
                </c:pt>
                <c:pt idx="26">
                  <c:v>12.475728988647461</c:v>
                </c:pt>
                <c:pt idx="27">
                  <c:v>0</c:v>
                </c:pt>
                <c:pt idx="28">
                  <c:v>0</c:v>
                </c:pt>
                <c:pt idx="29">
                  <c:v>12.71301805973053</c:v>
                </c:pt>
                <c:pt idx="30">
                  <c:v>17.628186941146851</c:v>
                </c:pt>
                <c:pt idx="31">
                  <c:v>14.760139465332031</c:v>
                </c:pt>
                <c:pt idx="32">
                  <c:v>18.422016501426697</c:v>
                </c:pt>
                <c:pt idx="33">
                  <c:v>0</c:v>
                </c:pt>
              </c:numCache>
            </c:numRef>
          </c:val>
          <c:extLst>
            <c:ext xmlns:c16="http://schemas.microsoft.com/office/drawing/2014/chart" uri="{C3380CC4-5D6E-409C-BE32-E72D297353CC}">
              <c16:uniqueId val="{0000002D-1B24-4041-A8B6-3E87DAB31522}"/>
            </c:ext>
          </c:extLst>
        </c:ser>
        <c:dLbls>
          <c:showLegendKey val="0"/>
          <c:showVal val="0"/>
          <c:showCatName val="0"/>
          <c:showSerName val="0"/>
          <c:showPercent val="0"/>
          <c:showBubbleSize val="0"/>
        </c:dLbls>
        <c:gapWidth val="150"/>
        <c:overlap val="100"/>
        <c:axId val="93451008"/>
        <c:axId val="94044928"/>
      </c:barChart>
      <c:scatterChart>
        <c:scatterStyle val="lineMarker"/>
        <c:varyColors val="0"/>
        <c:ser>
          <c:idx val="0"/>
          <c:order val="0"/>
          <c:tx>
            <c:strRef>
              <c:f>'g2-1'!$B$41</c:f>
              <c:strCache>
                <c:ptCount val="1"/>
                <c:pt idx="0">
                  <c:v>Minimum</c:v>
                </c:pt>
              </c:strCache>
            </c:strRef>
          </c:tx>
          <c:spPr>
            <a:ln w="28575">
              <a:noFill/>
            </a:ln>
          </c:spPr>
          <c:marker>
            <c:symbol val="diamond"/>
            <c:size val="5"/>
            <c:spPr>
              <a:solidFill>
                <a:srgbClr val="83D2E3"/>
              </a:solidFill>
              <a:ln>
                <a:solidFill>
                  <a:srgbClr val="83D2E3"/>
                </a:solidFill>
                <a:prstDash val="solid"/>
              </a:ln>
            </c:spPr>
          </c:marker>
          <c:dLbls>
            <c:dLbl>
              <c:idx val="0"/>
              <c:layout>
                <c:manualLayout>
                  <c:x val="-0.10005344111740248"/>
                  <c:y val="-2.6092929553700262E-3"/>
                </c:manualLayout>
              </c:layout>
              <c:tx>
                <c:rich>
                  <a:bodyPr wrap="none" lIns="38100" tIns="19050" rIns="38100" bIns="19050" anchor="ctr">
                    <a:spAutoFit/>
                  </a:bodyPr>
                  <a:lstStyle/>
                  <a:p>
                    <a:pPr>
                      <a:defRPr sz="700">
                        <a:latin typeface="Arial Narrow" panose="020B0606020202030204" pitchFamily="34" charset="0"/>
                      </a:defRPr>
                    </a:pPr>
                    <a:fld id="{76AABD2A-7293-4648-A630-B8475F83DB89}" type="CELLRANGE">
                      <a:rPr lang="en-US"/>
                      <a:pPr>
                        <a:defRPr sz="700">
                          <a:latin typeface="Arial Narrow" panose="020B0606020202030204" pitchFamily="34" charset="0"/>
                        </a:defRPr>
                      </a:pPr>
                      <a:t>[CELLRANGE]</a:t>
                    </a:fld>
                    <a:endParaRPr lang="fr-F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E-1B24-4041-A8B6-3E87DAB31522}"/>
                </c:ext>
              </c:extLst>
            </c:dLbl>
            <c:dLbl>
              <c:idx val="1"/>
              <c:layout>
                <c:manualLayout>
                  <c:x val="-0.2391062623475739"/>
                  <c:y val="0"/>
                </c:manualLayout>
              </c:layout>
              <c:tx>
                <c:rich>
                  <a:bodyPr wrap="none" lIns="38100" tIns="19050" rIns="38100" bIns="19050" anchor="ctr">
                    <a:spAutoFit/>
                  </a:bodyPr>
                  <a:lstStyle/>
                  <a:p>
                    <a:pPr>
                      <a:defRPr sz="700">
                        <a:latin typeface="Arial Narrow" panose="020B0606020202030204" pitchFamily="34" charset="0"/>
                      </a:defRPr>
                    </a:pPr>
                    <a:fld id="{20991085-E1B7-4F68-B28F-8D14F04E267F}" type="CELLRANGE">
                      <a:rPr lang="en-US"/>
                      <a:pPr>
                        <a:defRPr sz="700">
                          <a:latin typeface="Arial Narrow" panose="020B0606020202030204" pitchFamily="34" charset="0"/>
                        </a:defRPr>
                      </a:pPr>
                      <a:t>[CELLRANGE]</a:t>
                    </a:fld>
                    <a:endParaRPr lang="fr-F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F-1B24-4041-A8B6-3E87DAB31522}"/>
                </c:ext>
              </c:extLst>
            </c:dLbl>
            <c:dLbl>
              <c:idx val="2"/>
              <c:layout/>
              <c:tx>
                <c:rich>
                  <a:bodyPr/>
                  <a:lstStyle/>
                  <a:p>
                    <a:fld id="{9F989EE6-CF8E-40DC-94A5-8814A21E08CB}"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0-1B24-4041-A8B6-3E87DAB31522}"/>
                </c:ext>
              </c:extLst>
            </c:dLbl>
            <c:dLbl>
              <c:idx val="3"/>
              <c:layout/>
              <c:tx>
                <c:rich>
                  <a:bodyPr/>
                  <a:lstStyle/>
                  <a:p>
                    <a:fld id="{A86FBCE3-DAB7-4181-9A45-15FCEC8910B1}"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1-1B24-4041-A8B6-3E87DAB31522}"/>
                </c:ext>
              </c:extLst>
            </c:dLbl>
            <c:dLbl>
              <c:idx val="4"/>
              <c:layout>
                <c:manualLayout>
                  <c:x val="-0.25530434679197211"/>
                  <c:y val="0"/>
                </c:manualLayout>
              </c:layout>
              <c:tx>
                <c:rich>
                  <a:bodyPr/>
                  <a:lstStyle/>
                  <a:p>
                    <a:fld id="{7ABB21C2-BE27-4290-9CBC-10A16F33F12C}" type="CELLRANGE">
                      <a:rPr lang="en-US"/>
                      <a:pPr/>
                      <a:t>[CELLRANGE]</a:t>
                    </a:fld>
                    <a:endParaRPr lang="fr-FR"/>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1B24-4041-A8B6-3E87DAB31522}"/>
                </c:ext>
              </c:extLst>
            </c:dLbl>
            <c:dLbl>
              <c:idx val="5"/>
              <c:layout/>
              <c:tx>
                <c:rich>
                  <a:bodyPr/>
                  <a:lstStyle/>
                  <a:p>
                    <a:fld id="{258B6FD8-7E30-4893-A38E-35FE4DB1CEE2}"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3-1B24-4041-A8B6-3E87DAB31522}"/>
                </c:ext>
              </c:extLst>
            </c:dLbl>
            <c:dLbl>
              <c:idx val="6"/>
              <c:layout>
                <c:manualLayout>
                  <c:x val="-0.26706436570076247"/>
                  <c:y val="-1.3417035297710047E-16"/>
                </c:manualLayout>
              </c:layout>
              <c:tx>
                <c:rich>
                  <a:bodyPr/>
                  <a:lstStyle/>
                  <a:p>
                    <a:fld id="{9147BB0B-5059-464A-BF28-03D7E40C6D98}" type="CELLRANGE">
                      <a:rPr lang="en-US"/>
                      <a:pPr/>
                      <a:t>[CELLRANGE]</a:t>
                    </a:fld>
                    <a:endParaRPr lang="fr-FR"/>
                  </a:p>
                </c:rich>
              </c:tx>
              <c:dLblPos val="r"/>
              <c:showLegendKey val="0"/>
              <c:showVal val="0"/>
              <c:showCatName val="0"/>
              <c:showSerName val="0"/>
              <c:showPercent val="0"/>
              <c:showBubbleSize val="0"/>
              <c:extLst>
                <c:ext xmlns:c15="http://schemas.microsoft.com/office/drawing/2012/chart" uri="{CE6537A1-D6FC-4f65-9D91-7224C49458BB}">
                  <c15:layout>
                    <c:manualLayout>
                      <c:w val="0.23874577636787706"/>
                      <c:h val="4.2898608684427686E-2"/>
                    </c:manualLayout>
                  </c15:layout>
                  <c15:dlblFieldTable/>
                  <c15:showDataLabelsRange val="1"/>
                </c:ext>
                <c:ext xmlns:c16="http://schemas.microsoft.com/office/drawing/2014/chart" uri="{C3380CC4-5D6E-409C-BE32-E72D297353CC}">
                  <c16:uniqueId val="{00000034-1B24-4041-A8B6-3E87DAB31522}"/>
                </c:ext>
              </c:extLst>
            </c:dLbl>
            <c:dLbl>
              <c:idx val="7"/>
              <c:layout/>
              <c:tx>
                <c:rich>
                  <a:bodyPr/>
                  <a:lstStyle/>
                  <a:p>
                    <a:fld id="{52716514-DC16-40A6-B5F8-77AE7243FC27}"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5-1B24-4041-A8B6-3E87DAB31522}"/>
                </c:ext>
              </c:extLst>
            </c:dLbl>
            <c:dLbl>
              <c:idx val="8"/>
              <c:layout/>
              <c:tx>
                <c:rich>
                  <a:bodyPr/>
                  <a:lstStyle/>
                  <a:p>
                    <a:fld id="{43007382-03D3-4CD5-968E-29B59298A1EA}"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6-1B24-4041-A8B6-3E87DAB31522}"/>
                </c:ext>
              </c:extLst>
            </c:dLbl>
            <c:dLbl>
              <c:idx val="9"/>
              <c:layout/>
              <c:tx>
                <c:rich>
                  <a:bodyPr/>
                  <a:lstStyle/>
                  <a:p>
                    <a:fld id="{8C9BEB7A-4F2F-49CF-9DA5-657B743E5A68}"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7-1B24-4041-A8B6-3E87DAB31522}"/>
                </c:ext>
              </c:extLst>
            </c:dLbl>
            <c:dLbl>
              <c:idx val="10"/>
              <c:layout>
                <c:manualLayout>
                  <c:x val="-0.2786495271109195"/>
                  <c:y val="0"/>
                </c:manualLayout>
              </c:layout>
              <c:tx>
                <c:rich>
                  <a:bodyPr/>
                  <a:lstStyle/>
                  <a:p>
                    <a:fld id="{1CA33B7B-5BC2-4CC6-B71B-1754FA112591}" type="CELLRANGE">
                      <a:rPr lang="en-US"/>
                      <a:pPr/>
                      <a:t>[CELLRANGE]</a:t>
                    </a:fld>
                    <a:endParaRPr lang="fr-FR"/>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1B24-4041-A8B6-3E87DAB31522}"/>
                </c:ext>
              </c:extLst>
            </c:dLbl>
            <c:dLbl>
              <c:idx val="11"/>
              <c:layout/>
              <c:tx>
                <c:rich>
                  <a:bodyPr/>
                  <a:lstStyle/>
                  <a:p>
                    <a:fld id="{7E2B0934-843E-45D2-9341-BFC98A42C31C}"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9-1B24-4041-A8B6-3E87DAB31522}"/>
                </c:ext>
              </c:extLst>
            </c:dLbl>
            <c:dLbl>
              <c:idx val="1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1B24-4041-A8B6-3E87DAB31522}"/>
                </c:ext>
              </c:extLst>
            </c:dLbl>
            <c:dLbl>
              <c:idx val="13"/>
              <c:layout/>
              <c:tx>
                <c:rich>
                  <a:bodyPr/>
                  <a:lstStyle/>
                  <a:p>
                    <a:fld id="{BEB6CAEA-EAB4-496E-9B6D-C36B8FDBFFEF}"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1B24-4041-A8B6-3E87DAB31522}"/>
                </c:ext>
              </c:extLst>
            </c:dLbl>
            <c:dLbl>
              <c:idx val="14"/>
              <c:layout/>
              <c:tx>
                <c:rich>
                  <a:bodyPr/>
                  <a:lstStyle/>
                  <a:p>
                    <a:fld id="{8E3BAC7E-8978-43CB-A8B2-1C0A65341ACE}"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C-1B24-4041-A8B6-3E87DAB31522}"/>
                </c:ext>
              </c:extLst>
            </c:dLbl>
            <c:dLbl>
              <c:idx val="15"/>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1B24-4041-A8B6-3E87DAB31522}"/>
                </c:ext>
              </c:extLst>
            </c:dLbl>
            <c:dLbl>
              <c:idx val="16"/>
              <c:layout/>
              <c:tx>
                <c:rich>
                  <a:bodyPr/>
                  <a:lstStyle/>
                  <a:p>
                    <a:fld id="{A7C5E009-B2D6-48F7-8FCD-91DC1DC1CC29}"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E-1B24-4041-A8B6-3E87DAB31522}"/>
                </c:ext>
              </c:extLst>
            </c:dLbl>
            <c:dLbl>
              <c:idx val="17"/>
              <c:layout/>
              <c:tx>
                <c:rich>
                  <a:bodyPr/>
                  <a:lstStyle/>
                  <a:p>
                    <a:fld id="{FC417A20-54E2-4322-9592-EB49DDE0FA83}"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F-1B24-4041-A8B6-3E87DAB31522}"/>
                </c:ext>
              </c:extLst>
            </c:dLbl>
            <c:dLbl>
              <c:idx val="18"/>
              <c:layout/>
              <c:tx>
                <c:rich>
                  <a:bodyPr/>
                  <a:lstStyle/>
                  <a:p>
                    <a:fld id="{C9C2DD79-E6AB-4F27-8784-E50E211C4028}"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0-1B24-4041-A8B6-3E87DAB31522}"/>
                </c:ext>
              </c:extLst>
            </c:dLbl>
            <c:dLbl>
              <c:idx val="19"/>
              <c:layout/>
              <c:tx>
                <c:rich>
                  <a:bodyPr/>
                  <a:lstStyle/>
                  <a:p>
                    <a:fld id="{9E270E18-CFFD-48BE-AEAD-4D48AC5AFE7A}"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1-1B24-4041-A8B6-3E87DAB31522}"/>
                </c:ext>
              </c:extLst>
            </c:dLbl>
            <c:dLbl>
              <c:idx val="2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1B24-4041-A8B6-3E87DAB31522}"/>
                </c:ext>
              </c:extLst>
            </c:dLbl>
            <c:dLbl>
              <c:idx val="21"/>
              <c:layout/>
              <c:tx>
                <c:rich>
                  <a:bodyPr/>
                  <a:lstStyle/>
                  <a:p>
                    <a:fld id="{DA4FF99E-9C55-4179-B4AC-5DF3F95A9E20}"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3-1B24-4041-A8B6-3E87DAB31522}"/>
                </c:ext>
              </c:extLst>
            </c:dLbl>
            <c:dLbl>
              <c:idx val="22"/>
              <c:layout/>
              <c:tx>
                <c:rich>
                  <a:bodyPr/>
                  <a:lstStyle/>
                  <a:p>
                    <a:fld id="{1512B332-4128-4D43-A036-999487B8F730}"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4-1B24-4041-A8B6-3E87DAB31522}"/>
                </c:ext>
              </c:extLst>
            </c:dLbl>
            <c:dLbl>
              <c:idx val="23"/>
              <c:layout/>
              <c:tx>
                <c:rich>
                  <a:bodyPr/>
                  <a:lstStyle/>
                  <a:p>
                    <a:fld id="{C6E91770-09FF-414E-B82E-C0F5175114A7}"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5-1B24-4041-A8B6-3E87DAB31522}"/>
                </c:ext>
              </c:extLst>
            </c:dLbl>
            <c:dLbl>
              <c:idx val="24"/>
              <c:layout/>
              <c:tx>
                <c:rich>
                  <a:bodyPr/>
                  <a:lstStyle/>
                  <a:p>
                    <a:fld id="{E98C711C-3C73-4601-8560-209F37C2FD72}"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6-1B24-4041-A8B6-3E87DAB31522}"/>
                </c:ext>
              </c:extLst>
            </c:dLbl>
            <c:dLbl>
              <c:idx val="25"/>
              <c:layout/>
              <c:tx>
                <c:rich>
                  <a:bodyPr/>
                  <a:lstStyle/>
                  <a:p>
                    <a:fld id="{EBC9D728-E7A8-452B-A6E0-990FB75C6052}"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7-1B24-4041-A8B6-3E87DAB31522}"/>
                </c:ext>
              </c:extLst>
            </c:dLbl>
            <c:dLbl>
              <c:idx val="26"/>
              <c:layout/>
              <c:tx>
                <c:rich>
                  <a:bodyPr/>
                  <a:lstStyle/>
                  <a:p>
                    <a:fld id="{B6594A01-4A73-46EB-BE1F-37A29F167945}"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8-1B24-4041-A8B6-3E87DAB31522}"/>
                </c:ext>
              </c:extLst>
            </c:dLbl>
            <c:dLbl>
              <c:idx val="27"/>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1B24-4041-A8B6-3E87DAB31522}"/>
                </c:ext>
              </c:extLst>
            </c:dLbl>
            <c:dLbl>
              <c:idx val="2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1B24-4041-A8B6-3E87DAB31522}"/>
                </c:ext>
              </c:extLst>
            </c:dLbl>
            <c:dLbl>
              <c:idx val="29"/>
              <c:layout/>
              <c:tx>
                <c:rich>
                  <a:bodyPr/>
                  <a:lstStyle/>
                  <a:p>
                    <a:fld id="{6C3FE9E2-04CD-4FE7-B87D-803DA1AD4781}"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B-1B24-4041-A8B6-3E87DAB31522}"/>
                </c:ext>
              </c:extLst>
            </c:dLbl>
            <c:dLbl>
              <c:idx val="30"/>
              <c:layout/>
              <c:tx>
                <c:rich>
                  <a:bodyPr/>
                  <a:lstStyle/>
                  <a:p>
                    <a:fld id="{4D0F32C4-01CB-4CE9-A03C-D210D35B560A}"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C-1B24-4041-A8B6-3E87DAB31522}"/>
                </c:ext>
              </c:extLst>
            </c:dLbl>
            <c:dLbl>
              <c:idx val="31"/>
              <c:layout/>
              <c:tx>
                <c:rich>
                  <a:bodyPr/>
                  <a:lstStyle/>
                  <a:p>
                    <a:fld id="{253DF94F-F333-4450-AB19-67B34EA55397}"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D-1B24-4041-A8B6-3E87DAB31522}"/>
                </c:ext>
              </c:extLst>
            </c:dLbl>
            <c:dLbl>
              <c:idx val="32"/>
              <c:layout/>
              <c:tx>
                <c:rich>
                  <a:bodyPr/>
                  <a:lstStyle/>
                  <a:p>
                    <a:fld id="{20ABC6A0-AD89-48C7-ABEE-BD46BA32833A}" type="CELLRANGE">
                      <a:rPr lang="fr-FR"/>
                      <a:pPr/>
                      <a:t>[CELLRANGE]</a:t>
                    </a:fld>
                    <a:endParaRPr lang="fr-FR"/>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E-1B24-4041-A8B6-3E87DAB31522}"/>
                </c:ext>
              </c:extLst>
            </c:dLbl>
            <c:dLbl>
              <c:idx val="33"/>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1B24-4041-A8B6-3E87DAB31522}"/>
                </c:ext>
              </c:extLst>
            </c:dLbl>
            <c:spPr>
              <a:noFill/>
              <a:ln>
                <a:noFill/>
              </a:ln>
              <a:effectLst/>
            </c:spPr>
            <c:txPr>
              <a:bodyPr wrap="none" lIns="38100" tIns="19050" rIns="38100" bIns="19050" anchor="ctr">
                <a:spAutoFit/>
              </a:bodyPr>
              <a:lstStyle/>
              <a:p>
                <a:pPr>
                  <a:defRPr sz="750">
                    <a:latin typeface="Arial Narrow" panose="020B0606020202030204" pitchFamily="34" charset="0"/>
                  </a:defRPr>
                </a:pPr>
                <a:endParaRPr lang="fr-FR"/>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0"/>
              </c:ext>
            </c:extLst>
          </c:dLbls>
          <c:xVal>
            <c:numRef>
              <c:f>'g2-1'!$B$42:$B$75</c:f>
              <c:numCache>
                <c:formatCode>General</c:formatCode>
                <c:ptCount val="34"/>
                <c:pt idx="0">
                  <c:v>14.320350000000001</c:v>
                </c:pt>
                <c:pt idx="1">
                  <c:v>24.06812</c:v>
                </c:pt>
                <c:pt idx="2">
                  <c:v>25.012794137001038</c:v>
                </c:pt>
                <c:pt idx="3">
                  <c:v>22.87123054265976</c:v>
                </c:pt>
                <c:pt idx="4">
                  <c:v>25.062000000000001</c:v>
                </c:pt>
                <c:pt idx="5">
                  <c:v>23.412072658538818</c:v>
                </c:pt>
                <c:pt idx="6">
                  <c:v>25.931841135025024</c:v>
                </c:pt>
                <c:pt idx="7">
                  <c:v>25.761285424232483</c:v>
                </c:pt>
                <c:pt idx="8">
                  <c:v>24.98357</c:v>
                </c:pt>
                <c:pt idx="9">
                  <c:v>24.731586873531342</c:v>
                </c:pt>
                <c:pt idx="10">
                  <c:v>27.977910000000001</c:v>
                </c:pt>
                <c:pt idx="11">
                  <c:v>31.458771228790283</c:v>
                </c:pt>
                <c:pt idx="13">
                  <c:v>29.33843731880188</c:v>
                </c:pt>
                <c:pt idx="14">
                  <c:v>31.592089999999999</c:v>
                </c:pt>
                <c:pt idx="16">
                  <c:v>30.839917063713074</c:v>
                </c:pt>
                <c:pt idx="17">
                  <c:v>28.302541375160217</c:v>
                </c:pt>
                <c:pt idx="18">
                  <c:v>27.173155546188354</c:v>
                </c:pt>
                <c:pt idx="19">
                  <c:v>31.189018487930298</c:v>
                </c:pt>
                <c:pt idx="21">
                  <c:v>34.306743741035461</c:v>
                </c:pt>
                <c:pt idx="22">
                  <c:v>33.640486001968384</c:v>
                </c:pt>
                <c:pt idx="23">
                  <c:v>32.860958576202393</c:v>
                </c:pt>
                <c:pt idx="24">
                  <c:v>32.957157492637634</c:v>
                </c:pt>
                <c:pt idx="25">
                  <c:v>30.943137407302856</c:v>
                </c:pt>
                <c:pt idx="26">
                  <c:v>34.434980154037476</c:v>
                </c:pt>
                <c:pt idx="29">
                  <c:v>34.9244624376297</c:v>
                </c:pt>
                <c:pt idx="30">
                  <c:v>33.023858070373535</c:v>
                </c:pt>
                <c:pt idx="31">
                  <c:v>36.514064788818359</c:v>
                </c:pt>
                <c:pt idx="32">
                  <c:v>35.788747668266296</c:v>
                </c:pt>
              </c:numCache>
            </c:numRef>
          </c:xVal>
          <c:yVal>
            <c:numRef>
              <c:f>'g2-1'!$H$42:$H$75</c:f>
              <c:numCache>
                <c:formatCode>_(* #,##0.00_);_(* \(#,##0.00\);_(* "-"??_);_(@_)</c:formatCode>
                <c:ptCount val="34"/>
                <c:pt idx="0">
                  <c:v>0.25</c:v>
                </c:pt>
                <c:pt idx="1">
                  <c:v>0.72794117647058831</c:v>
                </c:pt>
                <c:pt idx="2">
                  <c:v>1.2132352941176472</c:v>
                </c:pt>
                <c:pt idx="3">
                  <c:v>1.6985294117647061</c:v>
                </c:pt>
                <c:pt idx="4">
                  <c:v>2.1838235294117649</c:v>
                </c:pt>
                <c:pt idx="5">
                  <c:v>2.6691176470588238</c:v>
                </c:pt>
                <c:pt idx="6">
                  <c:v>3.1544117647058827</c:v>
                </c:pt>
                <c:pt idx="7">
                  <c:v>3.6397058823529416</c:v>
                </c:pt>
                <c:pt idx="8">
                  <c:v>4.125</c:v>
                </c:pt>
                <c:pt idx="9">
                  <c:v>4.6102941176470589</c:v>
                </c:pt>
                <c:pt idx="10">
                  <c:v>5.0955882352941178</c:v>
                </c:pt>
                <c:pt idx="11">
                  <c:v>5.5808823529411766</c:v>
                </c:pt>
                <c:pt idx="12">
                  <c:v>6.0661764705882355</c:v>
                </c:pt>
                <c:pt idx="13">
                  <c:v>6.5514705882352944</c:v>
                </c:pt>
                <c:pt idx="14">
                  <c:v>7.0367647058823533</c:v>
                </c:pt>
                <c:pt idx="15">
                  <c:v>7.5220588235294121</c:v>
                </c:pt>
                <c:pt idx="16">
                  <c:v>8.007352941176471</c:v>
                </c:pt>
                <c:pt idx="17">
                  <c:v>8.492647058823529</c:v>
                </c:pt>
                <c:pt idx="18">
                  <c:v>8.977941176470587</c:v>
                </c:pt>
                <c:pt idx="19">
                  <c:v>9.463235294117645</c:v>
                </c:pt>
                <c:pt idx="20">
                  <c:v>9.948529411764703</c:v>
                </c:pt>
                <c:pt idx="21">
                  <c:v>10.433823529411761</c:v>
                </c:pt>
                <c:pt idx="22">
                  <c:v>10.919117647058819</c:v>
                </c:pt>
                <c:pt idx="23">
                  <c:v>11.404411764705877</c:v>
                </c:pt>
                <c:pt idx="24">
                  <c:v>11.889705882352935</c:v>
                </c:pt>
                <c:pt idx="25">
                  <c:v>12.374999999999993</c:v>
                </c:pt>
                <c:pt idx="26">
                  <c:v>12.860294117647051</c:v>
                </c:pt>
                <c:pt idx="27">
                  <c:v>13.345588235294109</c:v>
                </c:pt>
                <c:pt idx="28">
                  <c:v>13.830882352941167</c:v>
                </c:pt>
                <c:pt idx="29">
                  <c:v>14.316176470588225</c:v>
                </c:pt>
                <c:pt idx="30">
                  <c:v>14.801470588235283</c:v>
                </c:pt>
                <c:pt idx="31">
                  <c:v>15.286764705882341</c:v>
                </c:pt>
                <c:pt idx="32">
                  <c:v>15.772058823529399</c:v>
                </c:pt>
                <c:pt idx="33">
                  <c:v>16.257352941176457</c:v>
                </c:pt>
              </c:numCache>
            </c:numRef>
          </c:yVal>
          <c:smooth val="0"/>
          <c:extLst>
            <c:ext xmlns:c15="http://schemas.microsoft.com/office/drawing/2012/chart" uri="{02D57815-91ED-43cb-92C2-25804820EDAC}">
              <c15:datalabelsRange>
                <c15:f>'g2-1'!$E$42:$E$74</c15:f>
                <c15:dlblRangeCache>
                  <c:ptCount val="33"/>
                  <c:pt idx="0">
                    <c:v>Van</c:v>
                  </c:pt>
                  <c:pt idx="1">
                    <c:v>Yuzhen tsentralen</c:v>
                  </c:pt>
                  <c:pt idx="2">
                    <c:v>West</c:v>
                  </c:pt>
                  <c:pt idx="3">
                    <c:v>Vest</c:v>
                  </c:pt>
                  <c:pt idx="4">
                    <c:v>Prince Edw. Isl.</c:v>
                  </c:pt>
                  <c:pt idx="5">
                    <c:v>Baleares</c:v>
                  </c:pt>
                  <c:pt idx="6">
                    <c:v>Kozep-Dunantul</c:v>
                  </c:pt>
                  <c:pt idx="7">
                    <c:v>Northwest</c:v>
                  </c:pt>
                  <c:pt idx="8">
                    <c:v>Mississippi</c:v>
                  </c:pt>
                  <c:pt idx="9">
                    <c:v>Basilicata</c:v>
                  </c:pt>
                  <c:pt idx="10">
                    <c:v>Mazowiecki</c:v>
                  </c:pt>
                  <c:pt idx="11">
                    <c:v>Jadranska</c:v>
                  </c:pt>
                  <c:pt idx="13">
                    <c:v>Alentejo</c:v>
                  </c:pt>
                  <c:pt idx="14">
                    <c:v>East</c:v>
                  </c:pt>
                  <c:pt idx="16">
                    <c:v>Burgenland</c:v>
                  </c:pt>
                  <c:pt idx="17">
                    <c:v>Chemnitz</c:v>
                  </c:pt>
                  <c:pt idx="18">
                    <c:v>Sterea Ellada</c:v>
                  </c:pt>
                  <c:pt idx="19">
                    <c:v>North and West</c:v>
                  </c:pt>
                  <c:pt idx="21">
                    <c:v>Lietuvos regionas</c:v>
                  </c:pt>
                  <c:pt idx="22">
                    <c:v>West-Vlaanderen</c:v>
                  </c:pt>
                  <c:pt idx="23">
                    <c:v>Hedmark og Oppland</c:v>
                  </c:pt>
                  <c:pt idx="24">
                    <c:v>Pohjois-Suomi</c:v>
                  </c:pt>
                  <c:pt idx="25">
                    <c:v>Basse-Normandie</c:v>
                  </c:pt>
                  <c:pt idx="26">
                    <c:v>Nordjylland</c:v>
                  </c:pt>
                  <c:pt idx="29">
                    <c:v>Ostschweiz</c:v>
                  </c:pt>
                  <c:pt idx="30">
                    <c:v>Norra Mellansverige</c:v>
                  </c:pt>
                  <c:pt idx="31">
                    <c:v>Tasmania</c:v>
                  </c:pt>
                  <c:pt idx="32">
                    <c:v>North East</c:v>
                  </c:pt>
                </c15:dlblRangeCache>
              </c15:datalabelsRange>
            </c:ext>
            <c:ext xmlns:c16="http://schemas.microsoft.com/office/drawing/2014/chart" uri="{C3380CC4-5D6E-409C-BE32-E72D297353CC}">
              <c16:uniqueId val="{00000050-1B24-4041-A8B6-3E87DAB31522}"/>
            </c:ext>
          </c:extLst>
        </c:ser>
        <c:ser>
          <c:idx val="1"/>
          <c:order val="1"/>
          <c:tx>
            <c:strRef>
              <c:f>'g2-1'!$C$41</c:f>
              <c:strCache>
                <c:ptCount val="1"/>
                <c:pt idx="0">
                  <c:v>National Average</c:v>
                </c:pt>
              </c:strCache>
            </c:strRef>
          </c:tx>
          <c:spPr>
            <a:ln w="28575">
              <a:noFill/>
            </a:ln>
          </c:spPr>
          <c:marker>
            <c:symbol val="circle"/>
            <c:size val="3"/>
            <c:spPr>
              <a:solidFill>
                <a:schemeClr val="tx1"/>
              </a:solidFill>
              <a:ln>
                <a:solidFill>
                  <a:schemeClr val="tx1"/>
                </a:solidFill>
                <a:prstDash val="solid"/>
              </a:ln>
            </c:spPr>
          </c:marker>
          <c:dPt>
            <c:idx val="9"/>
            <c:bubble3D val="0"/>
            <c:extLst>
              <c:ext xmlns:c16="http://schemas.microsoft.com/office/drawing/2014/chart" uri="{C3380CC4-5D6E-409C-BE32-E72D297353CC}">
                <c16:uniqueId val="{00000051-1B24-4041-A8B6-3E87DAB31522}"/>
              </c:ext>
            </c:extLst>
          </c:dPt>
          <c:dPt>
            <c:idx val="12"/>
            <c:marker>
              <c:spPr>
                <a:solidFill>
                  <a:srgbClr val="DE1920"/>
                </a:solidFill>
                <a:ln>
                  <a:solidFill>
                    <a:srgbClr val="DE1920"/>
                  </a:solidFill>
                  <a:prstDash val="solid"/>
                </a:ln>
              </c:spPr>
            </c:marker>
            <c:bubble3D val="0"/>
            <c:extLst>
              <c:ext xmlns:c16="http://schemas.microsoft.com/office/drawing/2014/chart" uri="{C3380CC4-5D6E-409C-BE32-E72D297353CC}">
                <c16:uniqueId val="{00000052-1B24-4041-A8B6-3E87DAB31522}"/>
              </c:ext>
            </c:extLst>
          </c:dPt>
          <c:xVal>
            <c:numRef>
              <c:f>'g2-1'!$C$42:$C$75</c:f>
              <c:numCache>
                <c:formatCode>_(* #,##0.00_);_(* \(#,##0.00\);_(* "-"??_);_(@_)</c:formatCode>
                <c:ptCount val="34"/>
                <c:pt idx="0">
                  <c:v>20.529119999999999</c:v>
                </c:pt>
                <c:pt idx="1">
                  <c:v>28.476449999999996</c:v>
                </c:pt>
                <c:pt idx="2">
                  <c:v>29.089078307151794</c:v>
                </c:pt>
                <c:pt idx="3">
                  <c:v>29.375973343849182</c:v>
                </c:pt>
                <c:pt idx="4">
                  <c:v>31.262163162231399</c:v>
                </c:pt>
                <c:pt idx="5">
                  <c:v>30.673909187316895</c:v>
                </c:pt>
                <c:pt idx="6">
                  <c:v>31.437113881111145</c:v>
                </c:pt>
                <c:pt idx="7">
                  <c:v>31.638503074645996</c:v>
                </c:pt>
                <c:pt idx="8">
                  <c:v>31.5182</c:v>
                </c:pt>
                <c:pt idx="9">
                  <c:v>32.063332200050354</c:v>
                </c:pt>
                <c:pt idx="10">
                  <c:v>32.951619999999998</c:v>
                </c:pt>
                <c:pt idx="11">
                  <c:v>33.091923594474792</c:v>
                </c:pt>
                <c:pt idx="12">
                  <c:v>34</c:v>
                </c:pt>
                <c:pt idx="13">
                  <c:v>33.851334452629089</c:v>
                </c:pt>
                <c:pt idx="14">
                  <c:v>35.010710000000003</c:v>
                </c:pt>
                <c:pt idx="15">
                  <c:v>35.518711805343628</c:v>
                </c:pt>
                <c:pt idx="16">
                  <c:v>35.663831233978271</c:v>
                </c:pt>
                <c:pt idx="17">
                  <c:v>35.751637816429138</c:v>
                </c:pt>
                <c:pt idx="18">
                  <c:v>36.402860283851624</c:v>
                </c:pt>
                <c:pt idx="19">
                  <c:v>37.416669726371765</c:v>
                </c:pt>
                <c:pt idx="20">
                  <c:v>37.495988607406616</c:v>
                </c:pt>
                <c:pt idx="21">
                  <c:v>37.776589393615723</c:v>
                </c:pt>
                <c:pt idx="22">
                  <c:v>38.262343406677246</c:v>
                </c:pt>
                <c:pt idx="23">
                  <c:v>39.09076452255249</c:v>
                </c:pt>
                <c:pt idx="24">
                  <c:v>39.217442274093628</c:v>
                </c:pt>
                <c:pt idx="25">
                  <c:v>39.414834976196289</c:v>
                </c:pt>
                <c:pt idx="26">
                  <c:v>39.791455864906311</c:v>
                </c:pt>
                <c:pt idx="27">
                  <c:v>40.296536684036255</c:v>
                </c:pt>
                <c:pt idx="28">
                  <c:v>40.706002712249756</c:v>
                </c:pt>
                <c:pt idx="29">
                  <c:v>40.826126933097839</c:v>
                </c:pt>
                <c:pt idx="30">
                  <c:v>40.905606746673584</c:v>
                </c:pt>
                <c:pt idx="31">
                  <c:v>41.052154541015604</c:v>
                </c:pt>
                <c:pt idx="32">
                  <c:v>43.245315551757813</c:v>
                </c:pt>
                <c:pt idx="33">
                  <c:v>48.568621277809143</c:v>
                </c:pt>
              </c:numCache>
            </c:numRef>
          </c:xVal>
          <c:yVal>
            <c:numRef>
              <c:f>'g2-1'!$H$42:$H$75</c:f>
              <c:numCache>
                <c:formatCode>_(* #,##0.00_);_(* \(#,##0.00\);_(* "-"??_);_(@_)</c:formatCode>
                <c:ptCount val="34"/>
                <c:pt idx="0">
                  <c:v>0.25</c:v>
                </c:pt>
                <c:pt idx="1">
                  <c:v>0.72794117647058831</c:v>
                </c:pt>
                <c:pt idx="2">
                  <c:v>1.2132352941176472</c:v>
                </c:pt>
                <c:pt idx="3">
                  <c:v>1.6985294117647061</c:v>
                </c:pt>
                <c:pt idx="4">
                  <c:v>2.1838235294117649</c:v>
                </c:pt>
                <c:pt idx="5">
                  <c:v>2.6691176470588238</c:v>
                </c:pt>
                <c:pt idx="6">
                  <c:v>3.1544117647058827</c:v>
                </c:pt>
                <c:pt idx="7">
                  <c:v>3.6397058823529416</c:v>
                </c:pt>
                <c:pt idx="8">
                  <c:v>4.125</c:v>
                </c:pt>
                <c:pt idx="9">
                  <c:v>4.6102941176470589</c:v>
                </c:pt>
                <c:pt idx="10">
                  <c:v>5.0955882352941178</c:v>
                </c:pt>
                <c:pt idx="11">
                  <c:v>5.5808823529411766</c:v>
                </c:pt>
                <c:pt idx="12">
                  <c:v>6.0661764705882355</c:v>
                </c:pt>
                <c:pt idx="13">
                  <c:v>6.5514705882352944</c:v>
                </c:pt>
                <c:pt idx="14">
                  <c:v>7.0367647058823533</c:v>
                </c:pt>
                <c:pt idx="15">
                  <c:v>7.5220588235294121</c:v>
                </c:pt>
                <c:pt idx="16">
                  <c:v>8.007352941176471</c:v>
                </c:pt>
                <c:pt idx="17">
                  <c:v>8.492647058823529</c:v>
                </c:pt>
                <c:pt idx="18">
                  <c:v>8.977941176470587</c:v>
                </c:pt>
                <c:pt idx="19">
                  <c:v>9.463235294117645</c:v>
                </c:pt>
                <c:pt idx="20">
                  <c:v>9.948529411764703</c:v>
                </c:pt>
                <c:pt idx="21">
                  <c:v>10.433823529411761</c:v>
                </c:pt>
                <c:pt idx="22">
                  <c:v>10.919117647058819</c:v>
                </c:pt>
                <c:pt idx="23">
                  <c:v>11.404411764705877</c:v>
                </c:pt>
                <c:pt idx="24">
                  <c:v>11.889705882352935</c:v>
                </c:pt>
                <c:pt idx="25">
                  <c:v>12.374999999999993</c:v>
                </c:pt>
                <c:pt idx="26">
                  <c:v>12.860294117647051</c:v>
                </c:pt>
                <c:pt idx="27">
                  <c:v>13.345588235294109</c:v>
                </c:pt>
                <c:pt idx="28">
                  <c:v>13.830882352941167</c:v>
                </c:pt>
                <c:pt idx="29">
                  <c:v>14.316176470588225</c:v>
                </c:pt>
                <c:pt idx="30">
                  <c:v>14.801470588235283</c:v>
                </c:pt>
                <c:pt idx="31">
                  <c:v>15.286764705882341</c:v>
                </c:pt>
                <c:pt idx="32">
                  <c:v>15.772058823529399</c:v>
                </c:pt>
                <c:pt idx="33">
                  <c:v>16.257352941176457</c:v>
                </c:pt>
              </c:numCache>
            </c:numRef>
          </c:yVal>
          <c:smooth val="0"/>
          <c:extLst>
            <c:ext xmlns:c16="http://schemas.microsoft.com/office/drawing/2014/chart" uri="{C3380CC4-5D6E-409C-BE32-E72D297353CC}">
              <c16:uniqueId val="{00000053-1B24-4041-A8B6-3E87DAB31522}"/>
            </c:ext>
          </c:extLst>
        </c:ser>
        <c:ser>
          <c:idx val="2"/>
          <c:order val="2"/>
          <c:tx>
            <c:strRef>
              <c:f>'g2-1'!$D$41</c:f>
              <c:strCache>
                <c:ptCount val="1"/>
                <c:pt idx="0">
                  <c:v>Maximum</c:v>
                </c:pt>
              </c:strCache>
            </c:strRef>
          </c:tx>
          <c:spPr>
            <a:ln w="28575">
              <a:noFill/>
            </a:ln>
          </c:spPr>
          <c:marker>
            <c:symbol val="diamond"/>
            <c:size val="5"/>
            <c:spPr>
              <a:solidFill>
                <a:srgbClr val="006BB6"/>
              </a:solidFill>
              <a:ln>
                <a:solidFill>
                  <a:srgbClr val="006BB6"/>
                </a:solidFill>
                <a:prstDash val="solid"/>
              </a:ln>
            </c:spPr>
          </c:marker>
          <c:dLbls>
            <c:dLbl>
              <c:idx val="0"/>
              <c:layout/>
              <c:tx>
                <c:rich>
                  <a:bodyPr/>
                  <a:lstStyle/>
                  <a:p>
                    <a:fld id="{771E3941-E494-4A69-B80A-B7F34C1B11BB}" type="CELLRANGE">
                      <a:rPr lang="en-US"/>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4-1B24-4041-A8B6-3E87DAB31522}"/>
                </c:ext>
              </c:extLst>
            </c:dLbl>
            <c:dLbl>
              <c:idx val="1"/>
              <c:layout/>
              <c:tx>
                <c:rich>
                  <a:bodyPr/>
                  <a:lstStyle/>
                  <a:p>
                    <a:fld id="{12E99F93-73C6-4350-972B-C99FA22ACD6A}"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5-1B24-4041-A8B6-3E87DAB31522}"/>
                </c:ext>
              </c:extLst>
            </c:dLbl>
            <c:dLbl>
              <c:idx val="2"/>
              <c:layout/>
              <c:tx>
                <c:rich>
                  <a:bodyPr/>
                  <a:lstStyle/>
                  <a:p>
                    <a:fld id="{D28DFD05-8566-432A-BDD3-C57B89D2F030}"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6-1B24-4041-A8B6-3E87DAB31522}"/>
                </c:ext>
              </c:extLst>
            </c:dLbl>
            <c:dLbl>
              <c:idx val="3"/>
              <c:layout/>
              <c:tx>
                <c:rich>
                  <a:bodyPr/>
                  <a:lstStyle/>
                  <a:p>
                    <a:fld id="{8CAB8B16-7903-4372-8663-FBFD646CED0E}"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7-1B24-4041-A8B6-3E87DAB31522}"/>
                </c:ext>
              </c:extLst>
            </c:dLbl>
            <c:dLbl>
              <c:idx val="4"/>
              <c:layout/>
              <c:tx>
                <c:rich>
                  <a:bodyPr/>
                  <a:lstStyle/>
                  <a:p>
                    <a:fld id="{A8F10B12-A8A4-4868-8CE7-FF9DD111774A}"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8-1B24-4041-A8B6-3E87DAB31522}"/>
                </c:ext>
              </c:extLst>
            </c:dLbl>
            <c:dLbl>
              <c:idx val="5"/>
              <c:layout/>
              <c:tx>
                <c:rich>
                  <a:bodyPr/>
                  <a:lstStyle/>
                  <a:p>
                    <a:fld id="{0E8E466F-C87F-4B38-94EC-770A3062CC26}"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9-1B24-4041-A8B6-3E87DAB31522}"/>
                </c:ext>
              </c:extLst>
            </c:dLbl>
            <c:dLbl>
              <c:idx val="6"/>
              <c:layout/>
              <c:tx>
                <c:rich>
                  <a:bodyPr/>
                  <a:lstStyle/>
                  <a:p>
                    <a:fld id="{24AE9656-3DBD-4504-A1CF-948DAB9A8CDE}"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A-1B24-4041-A8B6-3E87DAB31522}"/>
                </c:ext>
              </c:extLst>
            </c:dLbl>
            <c:dLbl>
              <c:idx val="7"/>
              <c:layout/>
              <c:tx>
                <c:rich>
                  <a:bodyPr/>
                  <a:lstStyle/>
                  <a:p>
                    <a:fld id="{B5AF12E3-465C-4FFC-9373-5F7CC515466E}"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B-1B24-4041-A8B6-3E87DAB31522}"/>
                </c:ext>
              </c:extLst>
            </c:dLbl>
            <c:dLbl>
              <c:idx val="8"/>
              <c:layout>
                <c:manualLayout>
                  <c:x val="-2.8318589332885388E-2"/>
                  <c:y val="0"/>
                </c:manualLayout>
              </c:layout>
              <c:tx>
                <c:rich>
                  <a:bodyPr/>
                  <a:lstStyle/>
                  <a:p>
                    <a:fld id="{8DC7F9C5-5ED5-42AB-9656-A2C5F088D0EA}" type="CELLRANGE">
                      <a:rPr lang="en-US"/>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C-1B24-4041-A8B6-3E87DAB31522}"/>
                </c:ext>
              </c:extLst>
            </c:dLbl>
            <c:dLbl>
              <c:idx val="9"/>
              <c:layout/>
              <c:tx>
                <c:rich>
                  <a:bodyPr/>
                  <a:lstStyle/>
                  <a:p>
                    <a:fld id="{59360AB9-893B-41FD-9963-C45F877F18A5}"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D-1B24-4041-A8B6-3E87DAB31522}"/>
                </c:ext>
              </c:extLst>
            </c:dLbl>
            <c:dLbl>
              <c:idx val="10"/>
              <c:layout>
                <c:manualLayout>
                  <c:x val="-1.4124976811369976E-2"/>
                  <c:y val="3.3452806387536801E-3"/>
                </c:manualLayout>
              </c:layout>
              <c:tx>
                <c:rich>
                  <a:bodyPr/>
                  <a:lstStyle/>
                  <a:p>
                    <a:fld id="{A62F66F0-DE4A-4EF2-AAF4-234B93023AFF}" type="CELLRANGE">
                      <a:rPr lang="en-US"/>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1B24-4041-A8B6-3E87DAB31522}"/>
                </c:ext>
              </c:extLst>
            </c:dLbl>
            <c:dLbl>
              <c:idx val="11"/>
              <c:layout/>
              <c:tx>
                <c:rich>
                  <a:bodyPr/>
                  <a:lstStyle/>
                  <a:p>
                    <a:fld id="{59C573DC-D150-4056-B433-F76D7A3E0A64}"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F-1B24-4041-A8B6-3E87DAB31522}"/>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1B24-4041-A8B6-3E87DAB31522}"/>
                </c:ext>
              </c:extLst>
            </c:dLbl>
            <c:dLbl>
              <c:idx val="13"/>
              <c:layout/>
              <c:tx>
                <c:rich>
                  <a:bodyPr/>
                  <a:lstStyle/>
                  <a:p>
                    <a:fld id="{19346BF4-4769-41EA-865D-8772131D173E}"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1-1B24-4041-A8B6-3E87DAB31522}"/>
                </c:ext>
              </c:extLst>
            </c:dLbl>
            <c:dLbl>
              <c:idx val="14"/>
              <c:layout/>
              <c:tx>
                <c:rich>
                  <a:bodyPr/>
                  <a:lstStyle/>
                  <a:p>
                    <a:fld id="{C784531B-4656-4CAC-B647-66A13B2F0A6C}"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2-1B24-4041-A8B6-3E87DAB31522}"/>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1B24-4041-A8B6-3E87DAB31522}"/>
                </c:ext>
              </c:extLst>
            </c:dLbl>
            <c:dLbl>
              <c:idx val="16"/>
              <c:layout/>
              <c:tx>
                <c:rich>
                  <a:bodyPr/>
                  <a:lstStyle/>
                  <a:p>
                    <a:fld id="{2B840D10-0B13-48F1-A12E-066F51492917}"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4-1B24-4041-A8B6-3E87DAB31522}"/>
                </c:ext>
              </c:extLst>
            </c:dLbl>
            <c:dLbl>
              <c:idx val="17"/>
              <c:layout/>
              <c:tx>
                <c:rich>
                  <a:bodyPr/>
                  <a:lstStyle/>
                  <a:p>
                    <a:fld id="{0057AE8F-A851-4394-A4CB-C034B0B04542}"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5-1B24-4041-A8B6-3E87DAB31522}"/>
                </c:ext>
              </c:extLst>
            </c:dLbl>
            <c:dLbl>
              <c:idx val="18"/>
              <c:layout/>
              <c:tx>
                <c:rich>
                  <a:bodyPr/>
                  <a:lstStyle/>
                  <a:p>
                    <a:fld id="{AA4E643D-C196-4DF5-8CF1-0D2B83E2126A}"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6-1B24-4041-A8B6-3E87DAB31522}"/>
                </c:ext>
              </c:extLst>
            </c:dLbl>
            <c:dLbl>
              <c:idx val="19"/>
              <c:layout/>
              <c:tx>
                <c:rich>
                  <a:bodyPr/>
                  <a:lstStyle/>
                  <a:p>
                    <a:fld id="{1B445FE4-B2EA-44AA-B173-01947A9018DB}"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7-1B24-4041-A8B6-3E87DAB31522}"/>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1B24-4041-A8B6-3E87DAB31522}"/>
                </c:ext>
              </c:extLst>
            </c:dLbl>
            <c:dLbl>
              <c:idx val="21"/>
              <c:layout/>
              <c:tx>
                <c:rich>
                  <a:bodyPr/>
                  <a:lstStyle/>
                  <a:p>
                    <a:fld id="{33BC52EC-6EF4-4DAD-95F2-7B3C0B9E752D}"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9-1B24-4041-A8B6-3E87DAB31522}"/>
                </c:ext>
              </c:extLst>
            </c:dLbl>
            <c:dLbl>
              <c:idx val="22"/>
              <c:layout>
                <c:manualLayout>
                  <c:x val="-2.3598824444071329E-2"/>
                  <c:y val="-6.7085176488550233E-17"/>
                </c:manualLayout>
              </c:layout>
              <c:tx>
                <c:rich>
                  <a:bodyPr/>
                  <a:lstStyle/>
                  <a:p>
                    <a:fld id="{212114E1-6AF5-45C9-8348-803F0CACF30E}" type="CELLRANGE">
                      <a:rPr lang="en-US"/>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1B24-4041-A8B6-3E87DAB31522}"/>
                </c:ext>
              </c:extLst>
            </c:dLbl>
            <c:dLbl>
              <c:idx val="23"/>
              <c:layout>
                <c:manualLayout>
                  <c:x val="-1.4159294666442609E-2"/>
                  <c:y val="0"/>
                </c:manualLayout>
              </c:layout>
              <c:tx>
                <c:rich>
                  <a:bodyPr/>
                  <a:lstStyle/>
                  <a:p>
                    <a:fld id="{0A25E72C-9E34-4CEC-9845-27699C842593}" type="CELLRANGE">
                      <a:rPr lang="en-US"/>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1B24-4041-A8B6-3E87DAB31522}"/>
                </c:ext>
              </c:extLst>
            </c:dLbl>
            <c:dLbl>
              <c:idx val="24"/>
              <c:layout>
                <c:manualLayout>
                  <c:x val="-1.8879059555257014E-2"/>
                  <c:y val="0"/>
                </c:manualLayout>
              </c:layout>
              <c:tx>
                <c:rich>
                  <a:bodyPr/>
                  <a:lstStyle/>
                  <a:p>
                    <a:fld id="{0200E8D1-13E5-4375-B93B-2728C984574D}" type="CELLRANGE">
                      <a:rPr lang="en-US"/>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1B24-4041-A8B6-3E87DAB31522}"/>
                </c:ext>
              </c:extLst>
            </c:dLbl>
            <c:dLbl>
              <c:idx val="25"/>
              <c:layout>
                <c:manualLayout>
                  <c:x val="-9.4395297776284637E-3"/>
                  <c:y val="-3.3542588244275117E-17"/>
                </c:manualLayout>
              </c:layout>
              <c:tx>
                <c:rich>
                  <a:bodyPr/>
                  <a:lstStyle/>
                  <a:p>
                    <a:fld id="{A4D4D9F3-259C-4494-8BE2-6C262491FFE4}" type="CELLRANGE">
                      <a:rPr lang="en-US"/>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1B24-4041-A8B6-3E87DAB31522}"/>
                </c:ext>
              </c:extLst>
            </c:dLbl>
            <c:dLbl>
              <c:idx val="26"/>
              <c:layout/>
              <c:tx>
                <c:rich>
                  <a:bodyPr/>
                  <a:lstStyle/>
                  <a:p>
                    <a:fld id="{F15D9337-466F-424D-B632-AB813BF43E84}"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E-1B24-4041-A8B6-3E87DAB31522}"/>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1B24-4041-A8B6-3E87DAB31522}"/>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1B24-4041-A8B6-3E87DAB31522}"/>
                </c:ext>
              </c:extLst>
            </c:dLbl>
            <c:dLbl>
              <c:idx val="29"/>
              <c:layout/>
              <c:tx>
                <c:rich>
                  <a:bodyPr/>
                  <a:lstStyle/>
                  <a:p>
                    <a:fld id="{C40685AB-5941-4DA9-A52D-F7537649E03F}"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1-1B24-4041-A8B6-3E87DAB31522}"/>
                </c:ext>
              </c:extLst>
            </c:dLbl>
            <c:dLbl>
              <c:idx val="30"/>
              <c:layout/>
              <c:tx>
                <c:rich>
                  <a:bodyPr/>
                  <a:lstStyle/>
                  <a:p>
                    <a:fld id="{5A6BE6C8-B194-486A-83FD-466F7DA44C18}"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2-1B24-4041-A8B6-3E87DAB31522}"/>
                </c:ext>
              </c:extLst>
            </c:dLbl>
            <c:dLbl>
              <c:idx val="31"/>
              <c:layout>
                <c:manualLayout>
                  <c:x val="-2.3598824444071159E-2"/>
                  <c:y val="-1.6771294122137558E-17"/>
                </c:manualLayout>
              </c:layout>
              <c:tx>
                <c:rich>
                  <a:bodyPr/>
                  <a:lstStyle/>
                  <a:p>
                    <a:fld id="{86356856-F147-4179-9EF5-713B921EF08F}" type="CELLRANGE">
                      <a:rPr lang="en-US"/>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1B24-4041-A8B6-3E87DAB31522}"/>
                </c:ext>
              </c:extLst>
            </c:dLbl>
            <c:dLbl>
              <c:idx val="32"/>
              <c:layout/>
              <c:tx>
                <c:rich>
                  <a:bodyPr/>
                  <a:lstStyle/>
                  <a:p>
                    <a:fld id="{3C5DF9C3-E4AE-42A3-8616-1B057E55D4BC}" type="CELLRANGE">
                      <a:rPr lang="fr-FR"/>
                      <a:pPr/>
                      <a:t>[CELLRANGE]</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74-1B24-4041-A8B6-3E87DAB31522}"/>
                </c:ext>
              </c:extLst>
            </c:dLbl>
            <c:dLbl>
              <c:idx val="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1B24-4041-A8B6-3E87DAB31522}"/>
                </c:ext>
              </c:extLst>
            </c:dLbl>
            <c:spPr>
              <a:noFill/>
              <a:ln>
                <a:noFill/>
              </a:ln>
              <a:effectLst/>
            </c:spPr>
            <c:txPr>
              <a:bodyPr wrap="none" lIns="38100" tIns="19050" rIns="38100" bIns="19050" anchor="ctr">
                <a:spAutoFit/>
              </a:bodyPr>
              <a:lstStyle/>
              <a:p>
                <a:pPr>
                  <a:defRPr sz="750">
                    <a:latin typeface="Arial Narrow" panose="020B060602020203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0"/>
              </c:ext>
            </c:extLst>
          </c:dLbls>
          <c:xVal>
            <c:numRef>
              <c:f>'g2-1'!$D$42:$D$75</c:f>
              <c:numCache>
                <c:formatCode>_(* #,##0.00_);_(* \(#,##0.00\);_(* "-"??_);_(@_)</c:formatCode>
                <c:ptCount val="34"/>
                <c:pt idx="0">
                  <c:v>30.128349999999998</c:v>
                </c:pt>
                <c:pt idx="1">
                  <c:v>34.788899999999998</c:v>
                </c:pt>
                <c:pt idx="2">
                  <c:v>42.401102185249329</c:v>
                </c:pt>
                <c:pt idx="3">
                  <c:v>39.954695105552673</c:v>
                </c:pt>
                <c:pt idx="4">
                  <c:v>32.623283386230497</c:v>
                </c:pt>
                <c:pt idx="5">
                  <c:v>41.367721557617188</c:v>
                </c:pt>
                <c:pt idx="6">
                  <c:v>47.867891192436218</c:v>
                </c:pt>
                <c:pt idx="7">
                  <c:v>49.691560864448547</c:v>
                </c:pt>
                <c:pt idx="8">
                  <c:v>46.653040000000004</c:v>
                </c:pt>
                <c:pt idx="9">
                  <c:v>36.655610799789429</c:v>
                </c:pt>
                <c:pt idx="10">
                  <c:v>48.153889999999997</c:v>
                </c:pt>
                <c:pt idx="11">
                  <c:v>33.849900960922241</c:v>
                </c:pt>
                <c:pt idx="13">
                  <c:v>42.290937900543213</c:v>
                </c:pt>
                <c:pt idx="14">
                  <c:v>38.619569999999996</c:v>
                </c:pt>
                <c:pt idx="16">
                  <c:v>44.052264094352722</c:v>
                </c:pt>
                <c:pt idx="17">
                  <c:v>44.492596387863159</c:v>
                </c:pt>
                <c:pt idx="18">
                  <c:v>41.414883732795715</c:v>
                </c:pt>
                <c:pt idx="19">
                  <c:v>41.431009769439697</c:v>
                </c:pt>
                <c:pt idx="21">
                  <c:v>45.051172375679016</c:v>
                </c:pt>
                <c:pt idx="22">
                  <c:v>50.931066274642944</c:v>
                </c:pt>
                <c:pt idx="23">
                  <c:v>48.253434896469116</c:v>
                </c:pt>
                <c:pt idx="24">
                  <c:v>48.823410272598267</c:v>
                </c:pt>
                <c:pt idx="25">
                  <c:v>50.89682936668396</c:v>
                </c:pt>
                <c:pt idx="26">
                  <c:v>46.910709142684937</c:v>
                </c:pt>
                <c:pt idx="29">
                  <c:v>47.637480497360229</c:v>
                </c:pt>
                <c:pt idx="30">
                  <c:v>50.652045011520386</c:v>
                </c:pt>
                <c:pt idx="31">
                  <c:v>51.274204254150391</c:v>
                </c:pt>
                <c:pt idx="32">
                  <c:v>54.210764169692993</c:v>
                </c:pt>
              </c:numCache>
            </c:numRef>
          </c:xVal>
          <c:yVal>
            <c:numRef>
              <c:f>'g2-1'!$H$42:$H$75</c:f>
              <c:numCache>
                <c:formatCode>_(* #,##0.00_);_(* \(#,##0.00\);_(* "-"??_);_(@_)</c:formatCode>
                <c:ptCount val="34"/>
                <c:pt idx="0">
                  <c:v>0.25</c:v>
                </c:pt>
                <c:pt idx="1">
                  <c:v>0.72794117647058831</c:v>
                </c:pt>
                <c:pt idx="2">
                  <c:v>1.2132352941176472</c:v>
                </c:pt>
                <c:pt idx="3">
                  <c:v>1.6985294117647061</c:v>
                </c:pt>
                <c:pt idx="4">
                  <c:v>2.1838235294117649</c:v>
                </c:pt>
                <c:pt idx="5">
                  <c:v>2.6691176470588238</c:v>
                </c:pt>
                <c:pt idx="6">
                  <c:v>3.1544117647058827</c:v>
                </c:pt>
                <c:pt idx="7">
                  <c:v>3.6397058823529416</c:v>
                </c:pt>
                <c:pt idx="8">
                  <c:v>4.125</c:v>
                </c:pt>
                <c:pt idx="9">
                  <c:v>4.6102941176470589</c:v>
                </c:pt>
                <c:pt idx="10">
                  <c:v>5.0955882352941178</c:v>
                </c:pt>
                <c:pt idx="11">
                  <c:v>5.5808823529411766</c:v>
                </c:pt>
                <c:pt idx="12">
                  <c:v>6.0661764705882355</c:v>
                </c:pt>
                <c:pt idx="13">
                  <c:v>6.5514705882352944</c:v>
                </c:pt>
                <c:pt idx="14">
                  <c:v>7.0367647058823533</c:v>
                </c:pt>
                <c:pt idx="15">
                  <c:v>7.5220588235294121</c:v>
                </c:pt>
                <c:pt idx="16">
                  <c:v>8.007352941176471</c:v>
                </c:pt>
                <c:pt idx="17">
                  <c:v>8.492647058823529</c:v>
                </c:pt>
                <c:pt idx="18">
                  <c:v>8.977941176470587</c:v>
                </c:pt>
                <c:pt idx="19">
                  <c:v>9.463235294117645</c:v>
                </c:pt>
                <c:pt idx="20">
                  <c:v>9.948529411764703</c:v>
                </c:pt>
                <c:pt idx="21">
                  <c:v>10.433823529411761</c:v>
                </c:pt>
                <c:pt idx="22">
                  <c:v>10.919117647058819</c:v>
                </c:pt>
                <c:pt idx="23">
                  <c:v>11.404411764705877</c:v>
                </c:pt>
                <c:pt idx="24">
                  <c:v>11.889705882352935</c:v>
                </c:pt>
                <c:pt idx="25">
                  <c:v>12.374999999999993</c:v>
                </c:pt>
                <c:pt idx="26">
                  <c:v>12.860294117647051</c:v>
                </c:pt>
                <c:pt idx="27">
                  <c:v>13.345588235294109</c:v>
                </c:pt>
                <c:pt idx="28">
                  <c:v>13.830882352941167</c:v>
                </c:pt>
                <c:pt idx="29">
                  <c:v>14.316176470588225</c:v>
                </c:pt>
                <c:pt idx="30">
                  <c:v>14.801470588235283</c:v>
                </c:pt>
                <c:pt idx="31">
                  <c:v>15.286764705882341</c:v>
                </c:pt>
                <c:pt idx="32">
                  <c:v>15.772058823529399</c:v>
                </c:pt>
                <c:pt idx="33">
                  <c:v>16.257352941176457</c:v>
                </c:pt>
              </c:numCache>
            </c:numRef>
          </c:yVal>
          <c:smooth val="0"/>
          <c:extLst>
            <c:ext xmlns:c15="http://schemas.microsoft.com/office/drawing/2012/chart" uri="{02D57815-91ED-43cb-92C2-25804820EDAC}">
              <c15:datalabelsRange>
                <c15:f>'g2-1'!$F$42:$F$74</c15:f>
                <c15:dlblRangeCache>
                  <c:ptCount val="33"/>
                  <c:pt idx="0">
                    <c:v>Istanbul</c:v>
                  </c:pt>
                  <c:pt idx="1">
                    <c:v>Yugozapaden</c:v>
                  </c:pt>
                  <c:pt idx="2">
                    <c:v>Bratislava</c:v>
                  </c:pt>
                  <c:pt idx="3">
                    <c:v>Bucuresti-Ilfov</c:v>
                  </c:pt>
                  <c:pt idx="4">
                    <c:v>Ontario</c:v>
                  </c:pt>
                  <c:pt idx="5">
                    <c:v>Comunidad de Madrid</c:v>
                  </c:pt>
                  <c:pt idx="6">
                    <c:v>Budapest</c:v>
                  </c:pt>
                  <c:pt idx="7">
                    <c:v>Prague</c:v>
                  </c:pt>
                  <c:pt idx="8">
                    <c:v>District of Columbia</c:v>
                  </c:pt>
                  <c:pt idx="9">
                    <c:v>Lazio</c:v>
                  </c:pt>
                  <c:pt idx="10">
                    <c:v>Warszawski Soł.</c:v>
                  </c:pt>
                  <c:pt idx="11">
                    <c:v>Kontinentalna Hrvatska</c:v>
                  </c:pt>
                  <c:pt idx="13">
                    <c:v>Lisboa</c:v>
                  </c:pt>
                  <c:pt idx="14">
                    <c:v>Western Slovenia</c:v>
                  </c:pt>
                  <c:pt idx="16">
                    <c:v>Wien</c:v>
                  </c:pt>
                  <c:pt idx="17">
                    <c:v>Hamburg</c:v>
                  </c:pt>
                  <c:pt idx="18">
                    <c:v>Attica</c:v>
                  </c:pt>
                  <c:pt idx="19">
                    <c:v>Eastern and Midland</c:v>
                  </c:pt>
                  <c:pt idx="21">
                    <c:v>Sostines regionas</c:v>
                  </c:pt>
                  <c:pt idx="22">
                    <c:v>Brabant Wallon</c:v>
                  </c:pt>
                  <c:pt idx="23">
                    <c:v>Oslo og Akershus</c:v>
                  </c:pt>
                  <c:pt idx="24">
                    <c:v>Helsinki-Uusimaa</c:v>
                  </c:pt>
                  <c:pt idx="25">
                    <c:v>Ile de France</c:v>
                  </c:pt>
                  <c:pt idx="26">
                    <c:v>Hovedstaden</c:v>
                  </c:pt>
                  <c:pt idx="29">
                    <c:v>Zurich</c:v>
                  </c:pt>
                  <c:pt idx="30">
                    <c:v>Stockholm</c:v>
                  </c:pt>
                  <c:pt idx="31">
                    <c:v>Canberra ACT</c:v>
                  </c:pt>
                  <c:pt idx="32">
                    <c:v>London</c:v>
                  </c:pt>
                </c15:dlblRangeCache>
              </c15:datalabelsRange>
            </c:ext>
            <c:ext xmlns:c16="http://schemas.microsoft.com/office/drawing/2014/chart" uri="{C3380CC4-5D6E-409C-BE32-E72D297353CC}">
              <c16:uniqueId val="{00000076-1B24-4041-A8B6-3E87DAB31522}"/>
            </c:ext>
          </c:extLst>
        </c:ser>
        <c:dLbls>
          <c:showLegendKey val="0"/>
          <c:showVal val="0"/>
          <c:showCatName val="0"/>
          <c:showSerName val="0"/>
          <c:showPercent val="0"/>
          <c:showBubbleSize val="0"/>
        </c:dLbls>
        <c:axId val="96217728"/>
        <c:axId val="94046464"/>
      </c:scatterChart>
      <c:catAx>
        <c:axId val="9345100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c:spPr>
        <c:txPr>
          <a:bodyPr rot="-60000000" vert="horz"/>
          <a:lstStyle/>
          <a:p>
            <a:pPr>
              <a:defRPr sz="750" b="0" i="0">
                <a:solidFill>
                  <a:srgbClr val="000000"/>
                </a:solidFill>
                <a:latin typeface="Arial Narrow"/>
                <a:ea typeface="Arial Narrow"/>
                <a:cs typeface="Arial Narrow"/>
              </a:defRPr>
            </a:pPr>
            <a:endParaRPr lang="fr-FR"/>
          </a:p>
        </c:txPr>
        <c:crossAx val="94044928"/>
        <c:crosses val="autoZero"/>
        <c:auto val="1"/>
        <c:lblAlgn val="ctr"/>
        <c:lblOffset val="0"/>
        <c:tickLblSkip val="1"/>
        <c:noMultiLvlLbl val="0"/>
      </c:catAx>
      <c:valAx>
        <c:axId val="94044928"/>
        <c:scaling>
          <c:orientation val="minMax"/>
          <c:max val="65"/>
          <c:min val="10"/>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fr-FR"/>
          </a:p>
        </c:txPr>
        <c:crossAx val="93451008"/>
        <c:crosses val="autoZero"/>
        <c:crossBetween val="between"/>
      </c:valAx>
      <c:valAx>
        <c:axId val="94046464"/>
        <c:scaling>
          <c:orientation val="minMax"/>
          <c:max val="16.5"/>
          <c:min val="0"/>
        </c:scaling>
        <c:delete val="1"/>
        <c:axPos val="r"/>
        <c:numFmt formatCode="_(* #,##0.00_);_(* \(#,##0.00\);_(* &quot;-&quot;??_);_(@_)" sourceLinked="1"/>
        <c:majorTickMark val="out"/>
        <c:minorTickMark val="none"/>
        <c:tickLblPos val="nextTo"/>
        <c:crossAx val="96217728"/>
        <c:crosses val="max"/>
        <c:crossBetween val="midCat"/>
      </c:valAx>
      <c:valAx>
        <c:axId val="96217728"/>
        <c:scaling>
          <c:orientation val="minMax"/>
        </c:scaling>
        <c:delete val="1"/>
        <c:axPos val="t"/>
        <c:numFmt formatCode="General" sourceLinked="1"/>
        <c:majorTickMark val="out"/>
        <c:minorTickMark val="none"/>
        <c:tickLblPos val="nextTo"/>
        <c:crossAx val="94046464"/>
        <c:crosses val="max"/>
        <c:crossBetween val="midCat"/>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egendEntry>
        <c:idx val="0"/>
        <c:delete val="1"/>
      </c:legendEntry>
      <c:legendEntry>
        <c:idx val="1"/>
        <c:delete val="1"/>
      </c:legendEntry>
      <c:layout>
        <c:manualLayout>
          <c:xMode val="edge"/>
          <c:yMode val="edge"/>
          <c:x val="0.1508917949092024"/>
          <c:y val="8.7779110329199328E-2"/>
          <c:w val="0.78955237303832448"/>
          <c:h val="5.1309366919950541E-2"/>
        </c:manualLayout>
      </c:layout>
      <c:overlay val="0"/>
      <c:spPr>
        <a:solidFill>
          <a:srgbClr val="EAEAEA"/>
        </a:solidFill>
      </c:spPr>
      <c:txPr>
        <a:bodyPr/>
        <a:lstStyle/>
        <a:p>
          <a:pPr>
            <a:defRPr sz="800">
              <a:latin typeface="Arial Narrow" panose="020B0606020202030204" pitchFamily="34" charset="0"/>
            </a:defRPr>
          </a:pPr>
          <a:endParaRPr lang="fr-FR"/>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21628964810525"/>
          <c:y val="0.15646114614582843"/>
          <c:w val="0.77704655410429546"/>
          <c:h val="0.78447041705113252"/>
        </c:manualLayout>
      </c:layout>
      <c:barChart>
        <c:barDir val="bar"/>
        <c:grouping val="stacked"/>
        <c:varyColors val="0"/>
        <c:ser>
          <c:idx val="3"/>
          <c:order val="3"/>
          <c:spPr>
            <a:noFill/>
            <a:ln w="28575">
              <a:noFill/>
            </a:ln>
          </c:spPr>
          <c:invertIfNegative val="0"/>
          <c:dPt>
            <c:idx val="0"/>
            <c:invertIfNegative val="0"/>
            <c:bubble3D val="0"/>
            <c:extLst>
              <c:ext xmlns:c16="http://schemas.microsoft.com/office/drawing/2014/chart" uri="{C3380CC4-5D6E-409C-BE32-E72D297353CC}">
                <c16:uniqueId val="{00000000-232C-4F30-9239-A26AFCE0CDD1}"/>
              </c:ext>
            </c:extLst>
          </c:dPt>
          <c:dPt>
            <c:idx val="1"/>
            <c:invertIfNegative val="0"/>
            <c:bubble3D val="0"/>
            <c:extLst>
              <c:ext xmlns:c16="http://schemas.microsoft.com/office/drawing/2014/chart" uri="{C3380CC4-5D6E-409C-BE32-E72D297353CC}">
                <c16:uniqueId val="{00000001-232C-4F30-9239-A26AFCE0CDD1}"/>
              </c:ext>
            </c:extLst>
          </c:dPt>
          <c:dPt>
            <c:idx val="2"/>
            <c:invertIfNegative val="0"/>
            <c:bubble3D val="0"/>
            <c:extLst>
              <c:ext xmlns:c16="http://schemas.microsoft.com/office/drawing/2014/chart" uri="{C3380CC4-5D6E-409C-BE32-E72D297353CC}">
                <c16:uniqueId val="{00000002-232C-4F30-9239-A26AFCE0CDD1}"/>
              </c:ext>
            </c:extLst>
          </c:dPt>
          <c:dPt>
            <c:idx val="3"/>
            <c:invertIfNegative val="0"/>
            <c:bubble3D val="0"/>
            <c:extLst>
              <c:ext xmlns:c16="http://schemas.microsoft.com/office/drawing/2014/chart" uri="{C3380CC4-5D6E-409C-BE32-E72D297353CC}">
                <c16:uniqueId val="{00000003-232C-4F30-9239-A26AFCE0CDD1}"/>
              </c:ext>
            </c:extLst>
          </c:dPt>
          <c:dPt>
            <c:idx val="4"/>
            <c:invertIfNegative val="0"/>
            <c:bubble3D val="0"/>
            <c:extLst>
              <c:ext xmlns:c16="http://schemas.microsoft.com/office/drawing/2014/chart" uri="{C3380CC4-5D6E-409C-BE32-E72D297353CC}">
                <c16:uniqueId val="{00000004-232C-4F30-9239-A26AFCE0CDD1}"/>
              </c:ext>
            </c:extLst>
          </c:dPt>
          <c:dPt>
            <c:idx val="5"/>
            <c:invertIfNegative val="0"/>
            <c:bubble3D val="0"/>
            <c:extLst>
              <c:ext xmlns:c16="http://schemas.microsoft.com/office/drawing/2014/chart" uri="{C3380CC4-5D6E-409C-BE32-E72D297353CC}">
                <c16:uniqueId val="{00000005-232C-4F30-9239-A26AFCE0CDD1}"/>
              </c:ext>
            </c:extLst>
          </c:dPt>
          <c:dPt>
            <c:idx val="6"/>
            <c:invertIfNegative val="0"/>
            <c:bubble3D val="0"/>
            <c:extLst>
              <c:ext xmlns:c16="http://schemas.microsoft.com/office/drawing/2014/chart" uri="{C3380CC4-5D6E-409C-BE32-E72D297353CC}">
                <c16:uniqueId val="{00000006-232C-4F30-9239-A26AFCE0CDD1}"/>
              </c:ext>
            </c:extLst>
          </c:dPt>
          <c:dPt>
            <c:idx val="7"/>
            <c:invertIfNegative val="0"/>
            <c:bubble3D val="0"/>
            <c:extLst>
              <c:ext xmlns:c16="http://schemas.microsoft.com/office/drawing/2014/chart" uri="{C3380CC4-5D6E-409C-BE32-E72D297353CC}">
                <c16:uniqueId val="{00000007-232C-4F30-9239-A26AFCE0CDD1}"/>
              </c:ext>
            </c:extLst>
          </c:dPt>
          <c:dPt>
            <c:idx val="8"/>
            <c:invertIfNegative val="0"/>
            <c:bubble3D val="0"/>
            <c:extLst>
              <c:ext xmlns:c16="http://schemas.microsoft.com/office/drawing/2014/chart" uri="{C3380CC4-5D6E-409C-BE32-E72D297353CC}">
                <c16:uniqueId val="{00000008-232C-4F30-9239-A26AFCE0CDD1}"/>
              </c:ext>
            </c:extLst>
          </c:dPt>
          <c:dPt>
            <c:idx val="9"/>
            <c:invertIfNegative val="0"/>
            <c:bubble3D val="0"/>
            <c:extLst>
              <c:ext xmlns:c16="http://schemas.microsoft.com/office/drawing/2014/chart" uri="{C3380CC4-5D6E-409C-BE32-E72D297353CC}">
                <c16:uniqueId val="{00000009-232C-4F30-9239-A26AFCE0CDD1}"/>
              </c:ext>
            </c:extLst>
          </c:dPt>
          <c:dPt>
            <c:idx val="10"/>
            <c:invertIfNegative val="0"/>
            <c:bubble3D val="0"/>
            <c:extLst>
              <c:ext xmlns:c16="http://schemas.microsoft.com/office/drawing/2014/chart" uri="{C3380CC4-5D6E-409C-BE32-E72D297353CC}">
                <c16:uniqueId val="{0000000A-232C-4F30-9239-A26AFCE0CDD1}"/>
              </c:ext>
            </c:extLst>
          </c:dPt>
          <c:dPt>
            <c:idx val="11"/>
            <c:invertIfNegative val="0"/>
            <c:bubble3D val="0"/>
            <c:extLst>
              <c:ext xmlns:c16="http://schemas.microsoft.com/office/drawing/2014/chart" uri="{C3380CC4-5D6E-409C-BE32-E72D297353CC}">
                <c16:uniqueId val="{0000000B-232C-4F30-9239-A26AFCE0CDD1}"/>
              </c:ext>
            </c:extLst>
          </c:dPt>
          <c:dPt>
            <c:idx val="12"/>
            <c:invertIfNegative val="0"/>
            <c:bubble3D val="0"/>
            <c:extLst>
              <c:ext xmlns:c16="http://schemas.microsoft.com/office/drawing/2014/chart" uri="{C3380CC4-5D6E-409C-BE32-E72D297353CC}">
                <c16:uniqueId val="{0000000C-232C-4F30-9239-A26AFCE0CDD1}"/>
              </c:ext>
            </c:extLst>
          </c:dPt>
          <c:dPt>
            <c:idx val="13"/>
            <c:invertIfNegative val="0"/>
            <c:bubble3D val="0"/>
            <c:extLst>
              <c:ext xmlns:c16="http://schemas.microsoft.com/office/drawing/2014/chart" uri="{C3380CC4-5D6E-409C-BE32-E72D297353CC}">
                <c16:uniqueId val="{0000000D-232C-4F30-9239-A26AFCE0CDD1}"/>
              </c:ext>
            </c:extLst>
          </c:dPt>
          <c:dPt>
            <c:idx val="14"/>
            <c:invertIfNegative val="0"/>
            <c:bubble3D val="0"/>
            <c:extLst>
              <c:ext xmlns:c16="http://schemas.microsoft.com/office/drawing/2014/chart" uri="{C3380CC4-5D6E-409C-BE32-E72D297353CC}">
                <c16:uniqueId val="{0000000E-232C-4F30-9239-A26AFCE0CDD1}"/>
              </c:ext>
            </c:extLst>
          </c:dPt>
          <c:dPt>
            <c:idx val="15"/>
            <c:invertIfNegative val="0"/>
            <c:bubble3D val="0"/>
            <c:extLst>
              <c:ext xmlns:c16="http://schemas.microsoft.com/office/drawing/2014/chart" uri="{C3380CC4-5D6E-409C-BE32-E72D297353CC}">
                <c16:uniqueId val="{0000000F-232C-4F30-9239-A26AFCE0CDD1}"/>
              </c:ext>
            </c:extLst>
          </c:dPt>
          <c:dPt>
            <c:idx val="16"/>
            <c:invertIfNegative val="0"/>
            <c:bubble3D val="0"/>
            <c:extLst>
              <c:ext xmlns:c16="http://schemas.microsoft.com/office/drawing/2014/chart" uri="{C3380CC4-5D6E-409C-BE32-E72D297353CC}">
                <c16:uniqueId val="{00000010-232C-4F30-9239-A26AFCE0CDD1}"/>
              </c:ext>
            </c:extLst>
          </c:dPt>
          <c:dPt>
            <c:idx val="17"/>
            <c:invertIfNegative val="0"/>
            <c:bubble3D val="0"/>
            <c:extLst>
              <c:ext xmlns:c16="http://schemas.microsoft.com/office/drawing/2014/chart" uri="{C3380CC4-5D6E-409C-BE32-E72D297353CC}">
                <c16:uniqueId val="{00000011-232C-4F30-9239-A26AFCE0CDD1}"/>
              </c:ext>
            </c:extLst>
          </c:dPt>
          <c:dPt>
            <c:idx val="18"/>
            <c:invertIfNegative val="0"/>
            <c:bubble3D val="0"/>
            <c:extLst>
              <c:ext xmlns:c16="http://schemas.microsoft.com/office/drawing/2014/chart" uri="{C3380CC4-5D6E-409C-BE32-E72D297353CC}">
                <c16:uniqueId val="{00000012-232C-4F30-9239-A26AFCE0CDD1}"/>
              </c:ext>
            </c:extLst>
          </c:dPt>
          <c:dPt>
            <c:idx val="19"/>
            <c:invertIfNegative val="0"/>
            <c:bubble3D val="0"/>
            <c:extLst>
              <c:ext xmlns:c16="http://schemas.microsoft.com/office/drawing/2014/chart" uri="{C3380CC4-5D6E-409C-BE32-E72D297353CC}">
                <c16:uniqueId val="{00000013-232C-4F30-9239-A26AFCE0CDD1}"/>
              </c:ext>
            </c:extLst>
          </c:dPt>
          <c:dPt>
            <c:idx val="20"/>
            <c:invertIfNegative val="0"/>
            <c:bubble3D val="0"/>
            <c:extLst>
              <c:ext xmlns:c16="http://schemas.microsoft.com/office/drawing/2014/chart" uri="{C3380CC4-5D6E-409C-BE32-E72D297353CC}">
                <c16:uniqueId val="{00000014-232C-4F30-9239-A26AFCE0CDD1}"/>
              </c:ext>
            </c:extLst>
          </c:dPt>
          <c:dPt>
            <c:idx val="21"/>
            <c:invertIfNegative val="0"/>
            <c:bubble3D val="0"/>
            <c:extLst>
              <c:ext xmlns:c16="http://schemas.microsoft.com/office/drawing/2014/chart" uri="{C3380CC4-5D6E-409C-BE32-E72D297353CC}">
                <c16:uniqueId val="{00000015-232C-4F30-9239-A26AFCE0CDD1}"/>
              </c:ext>
            </c:extLst>
          </c:dPt>
          <c:dPt>
            <c:idx val="22"/>
            <c:invertIfNegative val="0"/>
            <c:bubble3D val="0"/>
            <c:extLst>
              <c:ext xmlns:c16="http://schemas.microsoft.com/office/drawing/2014/chart" uri="{C3380CC4-5D6E-409C-BE32-E72D297353CC}">
                <c16:uniqueId val="{00000016-232C-4F30-9239-A26AFCE0CDD1}"/>
              </c:ext>
            </c:extLst>
          </c:dPt>
          <c:dPt>
            <c:idx val="23"/>
            <c:invertIfNegative val="0"/>
            <c:bubble3D val="0"/>
            <c:extLst>
              <c:ext xmlns:c16="http://schemas.microsoft.com/office/drawing/2014/chart" uri="{C3380CC4-5D6E-409C-BE32-E72D297353CC}">
                <c16:uniqueId val="{00000017-232C-4F30-9239-A26AFCE0CDD1}"/>
              </c:ext>
            </c:extLst>
          </c:dPt>
          <c:dPt>
            <c:idx val="24"/>
            <c:invertIfNegative val="0"/>
            <c:bubble3D val="0"/>
            <c:extLst>
              <c:ext xmlns:c16="http://schemas.microsoft.com/office/drawing/2014/chart" uri="{C3380CC4-5D6E-409C-BE32-E72D297353CC}">
                <c16:uniqueId val="{00000018-232C-4F30-9239-A26AFCE0CDD1}"/>
              </c:ext>
            </c:extLst>
          </c:dPt>
          <c:dPt>
            <c:idx val="25"/>
            <c:invertIfNegative val="0"/>
            <c:bubble3D val="0"/>
            <c:extLst>
              <c:ext xmlns:c16="http://schemas.microsoft.com/office/drawing/2014/chart" uri="{C3380CC4-5D6E-409C-BE32-E72D297353CC}">
                <c16:uniqueId val="{00000019-232C-4F30-9239-A26AFCE0CDD1}"/>
              </c:ext>
            </c:extLst>
          </c:dPt>
          <c:dPt>
            <c:idx val="26"/>
            <c:invertIfNegative val="0"/>
            <c:bubble3D val="0"/>
            <c:extLst>
              <c:ext xmlns:c16="http://schemas.microsoft.com/office/drawing/2014/chart" uri="{C3380CC4-5D6E-409C-BE32-E72D297353CC}">
                <c16:uniqueId val="{0000001A-232C-4F30-9239-A26AFCE0CDD1}"/>
              </c:ext>
            </c:extLst>
          </c:dPt>
          <c:dPt>
            <c:idx val="27"/>
            <c:invertIfNegative val="0"/>
            <c:bubble3D val="0"/>
            <c:extLst>
              <c:ext xmlns:c16="http://schemas.microsoft.com/office/drawing/2014/chart" uri="{C3380CC4-5D6E-409C-BE32-E72D297353CC}">
                <c16:uniqueId val="{0000001B-232C-4F30-9239-A26AFCE0CDD1}"/>
              </c:ext>
            </c:extLst>
          </c:dPt>
          <c:dPt>
            <c:idx val="28"/>
            <c:invertIfNegative val="0"/>
            <c:bubble3D val="0"/>
            <c:extLst>
              <c:ext xmlns:c16="http://schemas.microsoft.com/office/drawing/2014/chart" uri="{C3380CC4-5D6E-409C-BE32-E72D297353CC}">
                <c16:uniqueId val="{0000001C-232C-4F30-9239-A26AFCE0CDD1}"/>
              </c:ext>
            </c:extLst>
          </c:dPt>
          <c:dPt>
            <c:idx val="29"/>
            <c:invertIfNegative val="0"/>
            <c:bubble3D val="0"/>
            <c:extLst>
              <c:ext xmlns:c16="http://schemas.microsoft.com/office/drawing/2014/chart" uri="{C3380CC4-5D6E-409C-BE32-E72D297353CC}">
                <c16:uniqueId val="{0000001D-232C-4F30-9239-A26AFCE0CDD1}"/>
              </c:ext>
            </c:extLst>
          </c:dPt>
          <c:dPt>
            <c:idx val="30"/>
            <c:invertIfNegative val="0"/>
            <c:bubble3D val="0"/>
            <c:extLst>
              <c:ext xmlns:c16="http://schemas.microsoft.com/office/drawing/2014/chart" uri="{C3380CC4-5D6E-409C-BE32-E72D297353CC}">
                <c16:uniqueId val="{0000001E-232C-4F30-9239-A26AFCE0CDD1}"/>
              </c:ext>
            </c:extLst>
          </c:dPt>
          <c:dPt>
            <c:idx val="31"/>
            <c:invertIfNegative val="0"/>
            <c:bubble3D val="0"/>
            <c:extLst>
              <c:ext xmlns:c16="http://schemas.microsoft.com/office/drawing/2014/chart" uri="{C3380CC4-5D6E-409C-BE32-E72D297353CC}">
                <c16:uniqueId val="{0000001F-232C-4F30-9239-A26AFCE0CDD1}"/>
              </c:ext>
            </c:extLst>
          </c:dPt>
          <c:dPt>
            <c:idx val="32"/>
            <c:invertIfNegative val="0"/>
            <c:bubble3D val="0"/>
            <c:extLst>
              <c:ext xmlns:c16="http://schemas.microsoft.com/office/drawing/2014/chart" uri="{C3380CC4-5D6E-409C-BE32-E72D297353CC}">
                <c16:uniqueId val="{00000020-232C-4F30-9239-A26AFCE0CDD1}"/>
              </c:ext>
            </c:extLst>
          </c:dPt>
          <c:dPt>
            <c:idx val="33"/>
            <c:invertIfNegative val="0"/>
            <c:bubble3D val="0"/>
            <c:extLst>
              <c:ext xmlns:c16="http://schemas.microsoft.com/office/drawing/2014/chart" uri="{C3380CC4-5D6E-409C-BE32-E72D297353CC}">
                <c16:uniqueId val="{00000021-232C-4F30-9239-A26AFCE0CDD1}"/>
              </c:ext>
            </c:extLst>
          </c:dPt>
          <c:dPt>
            <c:idx val="34"/>
            <c:invertIfNegative val="0"/>
            <c:bubble3D val="0"/>
            <c:extLst>
              <c:ext xmlns:c16="http://schemas.microsoft.com/office/drawing/2014/chart" uri="{C3380CC4-5D6E-409C-BE32-E72D297353CC}">
                <c16:uniqueId val="{00000022-232C-4F30-9239-A26AFCE0CDD1}"/>
              </c:ext>
            </c:extLst>
          </c:dPt>
          <c:dPt>
            <c:idx val="35"/>
            <c:invertIfNegative val="0"/>
            <c:bubble3D val="0"/>
            <c:extLst>
              <c:ext xmlns:c16="http://schemas.microsoft.com/office/drawing/2014/chart" uri="{C3380CC4-5D6E-409C-BE32-E72D297353CC}">
                <c16:uniqueId val="{00000023-232C-4F30-9239-A26AFCE0CDD1}"/>
              </c:ext>
            </c:extLst>
          </c:dPt>
          <c:dPt>
            <c:idx val="36"/>
            <c:invertIfNegative val="0"/>
            <c:bubble3D val="0"/>
            <c:extLst>
              <c:ext xmlns:c16="http://schemas.microsoft.com/office/drawing/2014/chart" uri="{C3380CC4-5D6E-409C-BE32-E72D297353CC}">
                <c16:uniqueId val="{00000024-232C-4F30-9239-A26AFCE0CDD1}"/>
              </c:ext>
            </c:extLst>
          </c:dPt>
          <c:dPt>
            <c:idx val="37"/>
            <c:invertIfNegative val="0"/>
            <c:bubble3D val="0"/>
            <c:extLst>
              <c:ext xmlns:c16="http://schemas.microsoft.com/office/drawing/2014/chart" uri="{C3380CC4-5D6E-409C-BE32-E72D297353CC}">
                <c16:uniqueId val="{00000025-232C-4F30-9239-A26AFCE0CDD1}"/>
              </c:ext>
            </c:extLst>
          </c:dPt>
          <c:dPt>
            <c:idx val="38"/>
            <c:invertIfNegative val="0"/>
            <c:bubble3D val="0"/>
            <c:extLst>
              <c:ext xmlns:c16="http://schemas.microsoft.com/office/drawing/2014/chart" uri="{C3380CC4-5D6E-409C-BE32-E72D297353CC}">
                <c16:uniqueId val="{00000026-232C-4F30-9239-A26AFCE0CDD1}"/>
              </c:ext>
            </c:extLst>
          </c:dPt>
          <c:dPt>
            <c:idx val="39"/>
            <c:invertIfNegative val="0"/>
            <c:bubble3D val="0"/>
            <c:extLst>
              <c:ext xmlns:c16="http://schemas.microsoft.com/office/drawing/2014/chart" uri="{C3380CC4-5D6E-409C-BE32-E72D297353CC}">
                <c16:uniqueId val="{00000027-232C-4F30-9239-A26AFCE0CDD1}"/>
              </c:ext>
            </c:extLst>
          </c:dPt>
          <c:dPt>
            <c:idx val="40"/>
            <c:invertIfNegative val="0"/>
            <c:bubble3D val="0"/>
            <c:extLst>
              <c:ext xmlns:c16="http://schemas.microsoft.com/office/drawing/2014/chart" uri="{C3380CC4-5D6E-409C-BE32-E72D297353CC}">
                <c16:uniqueId val="{00000028-232C-4F30-9239-A26AFCE0CDD1}"/>
              </c:ext>
            </c:extLst>
          </c:dPt>
          <c:dPt>
            <c:idx val="41"/>
            <c:invertIfNegative val="0"/>
            <c:bubble3D val="0"/>
            <c:extLst>
              <c:ext xmlns:c16="http://schemas.microsoft.com/office/drawing/2014/chart" uri="{C3380CC4-5D6E-409C-BE32-E72D297353CC}">
                <c16:uniqueId val="{00000029-232C-4F30-9239-A26AFCE0CDD1}"/>
              </c:ext>
            </c:extLst>
          </c:dPt>
          <c:dPt>
            <c:idx val="42"/>
            <c:invertIfNegative val="0"/>
            <c:bubble3D val="0"/>
            <c:extLst>
              <c:ext xmlns:c16="http://schemas.microsoft.com/office/drawing/2014/chart" uri="{C3380CC4-5D6E-409C-BE32-E72D297353CC}">
                <c16:uniqueId val="{0000002A-232C-4F30-9239-A26AFCE0CDD1}"/>
              </c:ext>
            </c:extLst>
          </c:dPt>
          <c:dPt>
            <c:idx val="43"/>
            <c:invertIfNegative val="0"/>
            <c:bubble3D val="0"/>
            <c:extLst>
              <c:ext xmlns:c16="http://schemas.microsoft.com/office/drawing/2014/chart" uri="{C3380CC4-5D6E-409C-BE32-E72D297353CC}">
                <c16:uniqueId val="{0000002B-232C-4F30-9239-A26AFCE0CDD1}"/>
              </c:ext>
            </c:extLst>
          </c:dPt>
          <c:cat>
            <c:strRef>
              <c:f>'g2-1'!$L$42:$L$71</c:f>
              <c:strCache>
                <c:ptCount val="30"/>
                <c:pt idx="0">
                  <c:v>BGR</c:v>
                </c:pt>
                <c:pt idx="1">
                  <c:v>ESP</c:v>
                </c:pt>
                <c:pt idx="2">
                  <c:v>ITA</c:v>
                </c:pt>
                <c:pt idx="3">
                  <c:v>ROU</c:v>
                </c:pt>
                <c:pt idx="4">
                  <c:v>LVA</c:v>
                </c:pt>
                <c:pt idx="5">
                  <c:v>PRT</c:v>
                </c:pt>
                <c:pt idx="6">
                  <c:v>GRC</c:v>
                </c:pt>
                <c:pt idx="7">
                  <c:v>BEL</c:v>
                </c:pt>
                <c:pt idx="8">
                  <c:v>POL</c:v>
                </c:pt>
                <c:pt idx="9">
                  <c:v>SVK</c:v>
                </c:pt>
                <c:pt idx="10">
                  <c:v>AUT</c:v>
                </c:pt>
                <c:pt idx="11">
                  <c:v>DEU</c:v>
                </c:pt>
                <c:pt idx="12">
                  <c:v>OECD26</c:v>
                </c:pt>
                <c:pt idx="13">
                  <c:v>SVN</c:v>
                </c:pt>
                <c:pt idx="14">
                  <c:v>CZE</c:v>
                </c:pt>
                <c:pt idx="15">
                  <c:v>HUN</c:v>
                </c:pt>
                <c:pt idx="16">
                  <c:v>IRL</c:v>
                </c:pt>
                <c:pt idx="17">
                  <c:v>NLD</c:v>
                </c:pt>
                <c:pt idx="18">
                  <c:v>GBR</c:v>
                </c:pt>
                <c:pt idx="19">
                  <c:v>EST</c:v>
                </c:pt>
                <c:pt idx="20">
                  <c:v>HRV</c:v>
                </c:pt>
                <c:pt idx="21">
                  <c:v>LTU</c:v>
                </c:pt>
                <c:pt idx="22">
                  <c:v>ISL</c:v>
                </c:pt>
                <c:pt idx="23">
                  <c:v>FRA</c:v>
                </c:pt>
                <c:pt idx="24">
                  <c:v>NOR</c:v>
                </c:pt>
                <c:pt idx="25">
                  <c:v>DNK</c:v>
                </c:pt>
                <c:pt idx="26">
                  <c:v>CHE</c:v>
                </c:pt>
                <c:pt idx="27">
                  <c:v>FIN</c:v>
                </c:pt>
                <c:pt idx="28">
                  <c:v>SWE</c:v>
                </c:pt>
                <c:pt idx="29">
                  <c:v>LUX</c:v>
                </c:pt>
              </c:strCache>
            </c:strRef>
          </c:cat>
          <c:val>
            <c:numRef>
              <c:f>'g2-1'!$U$42:$U$71</c:f>
              <c:numCache>
                <c:formatCode>_(* #,##0.00_);_(* \(#,##0.00\);_(* "-"??_);_(@_)</c:formatCode>
                <c:ptCount val="30"/>
                <c:pt idx="0">
                  <c:v>18.8705</c:v>
                </c:pt>
                <c:pt idx="1">
                  <c:v>21.486179530620575</c:v>
                </c:pt>
                <c:pt idx="2">
                  <c:v>26.350975036621094</c:v>
                </c:pt>
                <c:pt idx="3">
                  <c:v>19.469723105430603</c:v>
                </c:pt>
                <c:pt idx="4">
                  <c:v>28.927430510520935</c:v>
                </c:pt>
                <c:pt idx="5">
                  <c:v>25.260823965072632</c:v>
                </c:pt>
                <c:pt idx="6">
                  <c:v>25.781190395355225</c:v>
                </c:pt>
                <c:pt idx="7">
                  <c:v>37.295976281166077</c:v>
                </c:pt>
                <c:pt idx="8">
                  <c:v>25.075520000000001</c:v>
                </c:pt>
                <c:pt idx="9">
                  <c:v>22.770550847053499</c:v>
                </c:pt>
                <c:pt idx="10">
                  <c:v>30.977484583854675</c:v>
                </c:pt>
                <c:pt idx="11">
                  <c:v>30.803710222244263</c:v>
                </c:pt>
                <c:pt idx="12">
                  <c:v>30.53</c:v>
                </c:pt>
                <c:pt idx="13">
                  <c:v>31.447330000000001</c:v>
                </c:pt>
                <c:pt idx="14">
                  <c:v>25.122696161270142</c:v>
                </c:pt>
                <c:pt idx="15">
                  <c:v>21.327051520347595</c:v>
                </c:pt>
                <c:pt idx="16">
                  <c:v>33.351737260818481</c:v>
                </c:pt>
                <c:pt idx="17">
                  <c:v>33.144563436508179</c:v>
                </c:pt>
                <c:pt idx="18">
                  <c:v>42.035514116287231</c:v>
                </c:pt>
                <c:pt idx="19">
                  <c:v>31.257098913192749</c:v>
                </c:pt>
                <c:pt idx="20">
                  <c:v>23.565718531608582</c:v>
                </c:pt>
                <c:pt idx="21">
                  <c:v>30.164879560470581</c:v>
                </c:pt>
                <c:pt idx="22">
                  <c:v>31.462961435317993</c:v>
                </c:pt>
                <c:pt idx="23">
                  <c:v>33.812043070793152</c:v>
                </c:pt>
                <c:pt idx="24">
                  <c:v>33.622881770133972</c:v>
                </c:pt>
                <c:pt idx="25">
                  <c:v>33.861285448074341</c:v>
                </c:pt>
                <c:pt idx="26">
                  <c:v>34.449201822280884</c:v>
                </c:pt>
                <c:pt idx="27">
                  <c:v>31.104946136474609</c:v>
                </c:pt>
                <c:pt idx="28">
                  <c:v>33.48238468170166</c:v>
                </c:pt>
                <c:pt idx="29">
                  <c:v>42.188242077827454</c:v>
                </c:pt>
              </c:numCache>
            </c:numRef>
          </c:val>
          <c:extLst>
            <c:ext xmlns:c16="http://schemas.microsoft.com/office/drawing/2014/chart" uri="{C3380CC4-5D6E-409C-BE32-E72D297353CC}">
              <c16:uniqueId val="{0000002C-232C-4F30-9239-A26AFCE0CDD1}"/>
            </c:ext>
          </c:extLst>
        </c:ser>
        <c:ser>
          <c:idx val="4"/>
          <c:order val="4"/>
          <c:spPr>
            <a:solidFill>
              <a:srgbClr val="53B7E8"/>
            </a:solidFill>
            <a:ln w="28575">
              <a:noFill/>
            </a:ln>
          </c:spPr>
          <c:invertIfNegative val="0"/>
          <c:dPt>
            <c:idx val="10"/>
            <c:invertIfNegative val="0"/>
            <c:bubble3D val="0"/>
            <c:extLst>
              <c:ext xmlns:c16="http://schemas.microsoft.com/office/drawing/2014/chart" uri="{C3380CC4-5D6E-409C-BE32-E72D297353CC}">
                <c16:uniqueId val="{0000002D-232C-4F30-9239-A26AFCE0CDD1}"/>
              </c:ext>
            </c:extLst>
          </c:dPt>
          <c:dPt>
            <c:idx val="12"/>
            <c:invertIfNegative val="0"/>
            <c:bubble3D val="0"/>
            <c:spPr>
              <a:solidFill>
                <a:srgbClr val="F79779"/>
              </a:solidFill>
              <a:ln w="28575">
                <a:noFill/>
              </a:ln>
            </c:spPr>
            <c:extLst>
              <c:ext xmlns:c16="http://schemas.microsoft.com/office/drawing/2014/chart" uri="{C3380CC4-5D6E-409C-BE32-E72D297353CC}">
                <c16:uniqueId val="{0000002F-232C-4F30-9239-A26AFCE0CDD1}"/>
              </c:ext>
            </c:extLst>
          </c:dPt>
          <c:cat>
            <c:strRef>
              <c:f>'g2-1'!$L$42:$L$71</c:f>
              <c:strCache>
                <c:ptCount val="30"/>
                <c:pt idx="0">
                  <c:v>BGR</c:v>
                </c:pt>
                <c:pt idx="1">
                  <c:v>ESP</c:v>
                </c:pt>
                <c:pt idx="2">
                  <c:v>ITA</c:v>
                </c:pt>
                <c:pt idx="3">
                  <c:v>ROU</c:v>
                </c:pt>
                <c:pt idx="4">
                  <c:v>LVA</c:v>
                </c:pt>
                <c:pt idx="5">
                  <c:v>PRT</c:v>
                </c:pt>
                <c:pt idx="6">
                  <c:v>GRC</c:v>
                </c:pt>
                <c:pt idx="7">
                  <c:v>BEL</c:v>
                </c:pt>
                <c:pt idx="8">
                  <c:v>POL</c:v>
                </c:pt>
                <c:pt idx="9">
                  <c:v>SVK</c:v>
                </c:pt>
                <c:pt idx="10">
                  <c:v>AUT</c:v>
                </c:pt>
                <c:pt idx="11">
                  <c:v>DEU</c:v>
                </c:pt>
                <c:pt idx="12">
                  <c:v>OECD26</c:v>
                </c:pt>
                <c:pt idx="13">
                  <c:v>SVN</c:v>
                </c:pt>
                <c:pt idx="14">
                  <c:v>CZE</c:v>
                </c:pt>
                <c:pt idx="15">
                  <c:v>HUN</c:v>
                </c:pt>
                <c:pt idx="16">
                  <c:v>IRL</c:v>
                </c:pt>
                <c:pt idx="17">
                  <c:v>NLD</c:v>
                </c:pt>
                <c:pt idx="18">
                  <c:v>GBR</c:v>
                </c:pt>
                <c:pt idx="19">
                  <c:v>EST</c:v>
                </c:pt>
                <c:pt idx="20">
                  <c:v>HRV</c:v>
                </c:pt>
                <c:pt idx="21">
                  <c:v>LTU</c:v>
                </c:pt>
                <c:pt idx="22">
                  <c:v>ISL</c:v>
                </c:pt>
                <c:pt idx="23">
                  <c:v>FRA</c:v>
                </c:pt>
                <c:pt idx="24">
                  <c:v>NOR</c:v>
                </c:pt>
                <c:pt idx="25">
                  <c:v>DNK</c:v>
                </c:pt>
                <c:pt idx="26">
                  <c:v>CHE</c:v>
                </c:pt>
                <c:pt idx="27">
                  <c:v>FIN</c:v>
                </c:pt>
                <c:pt idx="28">
                  <c:v>SWE</c:v>
                </c:pt>
                <c:pt idx="29">
                  <c:v>LUX</c:v>
                </c:pt>
              </c:strCache>
            </c:strRef>
          </c:cat>
          <c:val>
            <c:numRef>
              <c:f>'g2-1'!$T$42:$T$71</c:f>
              <c:numCache>
                <c:formatCode>_(* #,##0.00_);_(* \(#,##0.00\);_(* "-"??_);_(@_)</c:formatCode>
                <c:ptCount val="30"/>
                <c:pt idx="0">
                  <c:v>15.645820000000001</c:v>
                </c:pt>
                <c:pt idx="1">
                  <c:v>13.474057614803314</c:v>
                </c:pt>
                <c:pt idx="2">
                  <c:v>11.17117702960968</c:v>
                </c:pt>
                <c:pt idx="3">
                  <c:v>18.099245429039001</c:v>
                </c:pt>
                <c:pt idx="4">
                  <c:v>10.097023844718933</c:v>
                </c:pt>
                <c:pt idx="5">
                  <c:v>14.469680190086365</c:v>
                </c:pt>
                <c:pt idx="6">
                  <c:v>14.406949281692505</c:v>
                </c:pt>
                <c:pt idx="7">
                  <c:v>3.153565526008606</c:v>
                </c:pt>
                <c:pt idx="8">
                  <c:v>15.774460000000001</c:v>
                </c:pt>
                <c:pt idx="9">
                  <c:v>17.891687154769926</c:v>
                </c:pt>
                <c:pt idx="10">
                  <c:v>9.7734630107879639</c:v>
                </c:pt>
                <c:pt idx="11">
                  <c:v>9.9564164876937866</c:v>
                </c:pt>
                <c:pt idx="12">
                  <c:v>11.114899999999999</c:v>
                </c:pt>
                <c:pt idx="13">
                  <c:v>10.392659999999999</c:v>
                </c:pt>
                <c:pt idx="14">
                  <c:v>16.706410050392151</c:v>
                </c:pt>
                <c:pt idx="15">
                  <c:v>21.435919404029846</c:v>
                </c:pt>
                <c:pt idx="16">
                  <c:v>9.6123725175857544</c:v>
                </c:pt>
                <c:pt idx="17">
                  <c:v>10.576042532920837</c:v>
                </c:pt>
                <c:pt idx="18">
                  <c:v>1.8614530563354492</c:v>
                </c:pt>
                <c:pt idx="19">
                  <c:v>12.667927145957947</c:v>
                </c:pt>
                <c:pt idx="20">
                  <c:v>20.444554090499878</c:v>
                </c:pt>
                <c:pt idx="21">
                  <c:v>14.06157910823822</c:v>
                </c:pt>
                <c:pt idx="22">
                  <c:v>13.537141680717468</c:v>
                </c:pt>
                <c:pt idx="23">
                  <c:v>11.351141333580017</c:v>
                </c:pt>
                <c:pt idx="24">
                  <c:v>12.776097655296326</c:v>
                </c:pt>
                <c:pt idx="25">
                  <c:v>12.54277229309082</c:v>
                </c:pt>
                <c:pt idx="26">
                  <c:v>12.540173530578613</c:v>
                </c:pt>
                <c:pt idx="27">
                  <c:v>16.700217127799988</c:v>
                </c:pt>
                <c:pt idx="28">
                  <c:v>14.408871531486511</c:v>
                </c:pt>
                <c:pt idx="29">
                  <c:v>23.599734902381897</c:v>
                </c:pt>
              </c:numCache>
            </c:numRef>
          </c:val>
          <c:extLst>
            <c:ext xmlns:c16="http://schemas.microsoft.com/office/drawing/2014/chart" uri="{C3380CC4-5D6E-409C-BE32-E72D297353CC}">
              <c16:uniqueId val="{00000030-232C-4F30-9239-A26AFCE0CDD1}"/>
            </c:ext>
          </c:extLst>
        </c:ser>
        <c:dLbls>
          <c:showLegendKey val="0"/>
          <c:showVal val="0"/>
          <c:showCatName val="0"/>
          <c:showSerName val="0"/>
          <c:showPercent val="0"/>
          <c:showBubbleSize val="0"/>
        </c:dLbls>
        <c:gapWidth val="150"/>
        <c:overlap val="100"/>
        <c:axId val="93451008"/>
        <c:axId val="94044928"/>
      </c:barChart>
      <c:scatterChart>
        <c:scatterStyle val="lineMarker"/>
        <c:varyColors val="0"/>
        <c:ser>
          <c:idx val="0"/>
          <c:order val="0"/>
          <c:tx>
            <c:strRef>
              <c:f>'g2-1'!$M$41</c:f>
              <c:strCache>
                <c:ptCount val="1"/>
                <c:pt idx="0">
                  <c:v>Rural Areas</c:v>
                </c:pt>
              </c:strCache>
            </c:strRef>
          </c:tx>
          <c:spPr>
            <a:ln w="28575">
              <a:noFill/>
            </a:ln>
          </c:spPr>
          <c:marker>
            <c:symbol val="diamond"/>
            <c:size val="5"/>
            <c:spPr>
              <a:solidFill>
                <a:schemeClr val="bg1"/>
              </a:solidFill>
              <a:ln>
                <a:solidFill>
                  <a:schemeClr val="bg1"/>
                </a:solidFill>
                <a:prstDash val="solid"/>
              </a:ln>
            </c:spPr>
          </c:marker>
          <c:xVal>
            <c:numRef>
              <c:f>'g2-1'!$M$42:$M$71</c:f>
              <c:numCache>
                <c:formatCode>General</c:formatCode>
                <c:ptCount val="30"/>
                <c:pt idx="0">
                  <c:v>18.8705</c:v>
                </c:pt>
                <c:pt idx="1">
                  <c:v>21.486179530620575</c:v>
                </c:pt>
                <c:pt idx="2">
                  <c:v>26.350975036621094</c:v>
                </c:pt>
                <c:pt idx="3">
                  <c:v>19.469723105430603</c:v>
                </c:pt>
                <c:pt idx="4">
                  <c:v>28.927430510520935</c:v>
                </c:pt>
                <c:pt idx="5">
                  <c:v>25.260823965072632</c:v>
                </c:pt>
                <c:pt idx="6">
                  <c:v>25.781190395355225</c:v>
                </c:pt>
                <c:pt idx="7">
                  <c:v>38.556203246116638</c:v>
                </c:pt>
                <c:pt idx="8">
                  <c:v>25.075520000000001</c:v>
                </c:pt>
                <c:pt idx="9">
                  <c:v>22.770550847053499</c:v>
                </c:pt>
                <c:pt idx="10">
                  <c:v>30.977484583854675</c:v>
                </c:pt>
                <c:pt idx="11">
                  <c:v>30.803710222244263</c:v>
                </c:pt>
                <c:pt idx="12">
                  <c:v>30.53</c:v>
                </c:pt>
                <c:pt idx="13">
                  <c:v>31.447330000000001</c:v>
                </c:pt>
                <c:pt idx="14">
                  <c:v>25.122696161270142</c:v>
                </c:pt>
                <c:pt idx="15">
                  <c:v>21.327051520347595</c:v>
                </c:pt>
                <c:pt idx="16">
                  <c:v>33.351737260818481</c:v>
                </c:pt>
                <c:pt idx="17">
                  <c:v>33.144563436508179</c:v>
                </c:pt>
                <c:pt idx="18">
                  <c:v>42.035514116287231</c:v>
                </c:pt>
                <c:pt idx="19">
                  <c:v>31.257098913192749</c:v>
                </c:pt>
                <c:pt idx="20">
                  <c:v>23.565718531608582</c:v>
                </c:pt>
                <c:pt idx="21">
                  <c:v>30.164879560470581</c:v>
                </c:pt>
                <c:pt idx="22">
                  <c:v>31.714782118797302</c:v>
                </c:pt>
                <c:pt idx="23">
                  <c:v>33.812043070793152</c:v>
                </c:pt>
                <c:pt idx="24">
                  <c:v>33.622881770133972</c:v>
                </c:pt>
                <c:pt idx="25">
                  <c:v>33.861285448074341</c:v>
                </c:pt>
                <c:pt idx="26">
                  <c:v>34.449201822280884</c:v>
                </c:pt>
                <c:pt idx="27">
                  <c:v>31.104946136474609</c:v>
                </c:pt>
                <c:pt idx="28">
                  <c:v>33.48238468170166</c:v>
                </c:pt>
                <c:pt idx="29">
                  <c:v>45.891556143760681</c:v>
                </c:pt>
              </c:numCache>
            </c:numRef>
          </c:xVal>
          <c:yVal>
            <c:numRef>
              <c:f>'g2-1'!$S$42:$S$71</c:f>
              <c:numCache>
                <c:formatCode>_(* #,##0.00_);_(* \(#,##0.00\);_(* "-"??_);_(@_)</c:formatCode>
                <c:ptCount val="30"/>
                <c:pt idx="0">
                  <c:v>0.3</c:v>
                </c:pt>
                <c:pt idx="1">
                  <c:v>0.85000000000000009</c:v>
                </c:pt>
                <c:pt idx="2">
                  <c:v>1.4000000000000001</c:v>
                </c:pt>
                <c:pt idx="3">
                  <c:v>1.9500000000000002</c:v>
                </c:pt>
                <c:pt idx="4">
                  <c:v>2.5</c:v>
                </c:pt>
                <c:pt idx="5">
                  <c:v>3.05</c:v>
                </c:pt>
                <c:pt idx="6">
                  <c:v>3.5999999999999996</c:v>
                </c:pt>
                <c:pt idx="7">
                  <c:v>4.1499999999999995</c:v>
                </c:pt>
                <c:pt idx="8">
                  <c:v>4.6999999999999993</c:v>
                </c:pt>
                <c:pt idx="9">
                  <c:v>5.2499999999999991</c:v>
                </c:pt>
                <c:pt idx="10">
                  <c:v>5.7999999999999989</c:v>
                </c:pt>
                <c:pt idx="11">
                  <c:v>6.3499999999999988</c:v>
                </c:pt>
                <c:pt idx="12">
                  <c:v>6.8999999999999986</c:v>
                </c:pt>
                <c:pt idx="13">
                  <c:v>7.4499999999999984</c:v>
                </c:pt>
                <c:pt idx="14">
                  <c:v>7.9999999999999982</c:v>
                </c:pt>
                <c:pt idx="15">
                  <c:v>8.5499999999999989</c:v>
                </c:pt>
                <c:pt idx="16">
                  <c:v>9.1</c:v>
                </c:pt>
                <c:pt idx="17">
                  <c:v>9.65</c:v>
                </c:pt>
                <c:pt idx="18">
                  <c:v>10.200000000000001</c:v>
                </c:pt>
                <c:pt idx="19">
                  <c:v>10.750000000000002</c:v>
                </c:pt>
                <c:pt idx="20">
                  <c:v>11.300000000000002</c:v>
                </c:pt>
                <c:pt idx="21">
                  <c:v>11.850000000000003</c:v>
                </c:pt>
                <c:pt idx="22">
                  <c:v>12.400000000000004</c:v>
                </c:pt>
                <c:pt idx="23">
                  <c:v>12.950000000000005</c:v>
                </c:pt>
                <c:pt idx="24">
                  <c:v>13.500000000000005</c:v>
                </c:pt>
                <c:pt idx="25">
                  <c:v>14.050000000000006</c:v>
                </c:pt>
                <c:pt idx="26">
                  <c:v>14.600000000000007</c:v>
                </c:pt>
                <c:pt idx="27">
                  <c:v>15.150000000000007</c:v>
                </c:pt>
                <c:pt idx="28">
                  <c:v>15.700000000000008</c:v>
                </c:pt>
                <c:pt idx="29">
                  <c:v>16.250000000000007</c:v>
                </c:pt>
              </c:numCache>
            </c:numRef>
          </c:yVal>
          <c:smooth val="0"/>
          <c:extLst>
            <c:ext xmlns:c16="http://schemas.microsoft.com/office/drawing/2014/chart" uri="{C3380CC4-5D6E-409C-BE32-E72D297353CC}">
              <c16:uniqueId val="{00000031-232C-4F30-9239-A26AFCE0CDD1}"/>
            </c:ext>
          </c:extLst>
        </c:ser>
        <c:ser>
          <c:idx val="1"/>
          <c:order val="1"/>
          <c:tx>
            <c:strRef>
              <c:f>'g2-1'!$N$41</c:f>
              <c:strCache>
                <c:ptCount val="1"/>
                <c:pt idx="0">
                  <c:v>Towns and semi-dense areas</c:v>
                </c:pt>
              </c:strCache>
            </c:strRef>
          </c:tx>
          <c:spPr>
            <a:ln w="28575">
              <a:noFill/>
            </a:ln>
          </c:spPr>
          <c:marker>
            <c:symbol val="diamond"/>
            <c:size val="5"/>
            <c:spPr>
              <a:solidFill>
                <a:srgbClr val="006BB6"/>
              </a:solidFill>
              <a:ln>
                <a:solidFill>
                  <a:srgbClr val="006BB6"/>
                </a:solidFill>
                <a:prstDash val="solid"/>
              </a:ln>
            </c:spPr>
          </c:marker>
          <c:dPt>
            <c:idx val="12"/>
            <c:marker>
              <c:spPr>
                <a:solidFill>
                  <a:srgbClr val="DE1920"/>
                </a:solidFill>
                <a:ln>
                  <a:solidFill>
                    <a:srgbClr val="DE1920"/>
                  </a:solidFill>
                  <a:prstDash val="solid"/>
                </a:ln>
              </c:spPr>
            </c:marker>
            <c:bubble3D val="0"/>
            <c:extLst>
              <c:ext xmlns:c16="http://schemas.microsoft.com/office/drawing/2014/chart" uri="{C3380CC4-5D6E-409C-BE32-E72D297353CC}">
                <c16:uniqueId val="{00000032-232C-4F30-9239-A26AFCE0CDD1}"/>
              </c:ext>
            </c:extLst>
          </c:dPt>
          <c:xVal>
            <c:numRef>
              <c:f>'g2-1'!$N$42:$N$71</c:f>
              <c:numCache>
                <c:formatCode>_(* #,##0.00_);_(* \(#,##0.00\);_(* "-"??_);_(@_)</c:formatCode>
                <c:ptCount val="30"/>
                <c:pt idx="0">
                  <c:v>24.50949</c:v>
                </c:pt>
                <c:pt idx="1">
                  <c:v>26.410508155822754</c:v>
                </c:pt>
                <c:pt idx="2">
                  <c:v>30.01139760017395</c:v>
                </c:pt>
                <c:pt idx="3">
                  <c:v>25.663429498672485</c:v>
                </c:pt>
                <c:pt idx="4">
                  <c:v>37.592178583145142</c:v>
                </c:pt>
                <c:pt idx="5">
                  <c:v>31.039136648178101</c:v>
                </c:pt>
                <c:pt idx="6">
                  <c:v>36.989289522171021</c:v>
                </c:pt>
                <c:pt idx="7">
                  <c:v>37.295976281166077</c:v>
                </c:pt>
                <c:pt idx="8">
                  <c:v>31.775170000000003</c:v>
                </c:pt>
                <c:pt idx="9">
                  <c:v>29.14697527885437</c:v>
                </c:pt>
                <c:pt idx="10">
                  <c:v>36.506012082099915</c:v>
                </c:pt>
                <c:pt idx="11">
                  <c:v>34.161043167114258</c:v>
                </c:pt>
                <c:pt idx="12">
                  <c:v>34.410299999999999</c:v>
                </c:pt>
                <c:pt idx="13">
                  <c:v>35.68168</c:v>
                </c:pt>
                <c:pt idx="14">
                  <c:v>29.461067914962769</c:v>
                </c:pt>
                <c:pt idx="15">
                  <c:v>29.64751124382019</c:v>
                </c:pt>
                <c:pt idx="16">
                  <c:v>34.614884853363037</c:v>
                </c:pt>
                <c:pt idx="17">
                  <c:v>37.825039029121399</c:v>
                </c:pt>
                <c:pt idx="18">
                  <c:v>42.421191930770874</c:v>
                </c:pt>
                <c:pt idx="19">
                  <c:v>32.353824377059937</c:v>
                </c:pt>
                <c:pt idx="20">
                  <c:v>31.164786219596863</c:v>
                </c:pt>
                <c:pt idx="21">
                  <c:v>33.974149823188782</c:v>
                </c:pt>
                <c:pt idx="22">
                  <c:v>31.462961435317993</c:v>
                </c:pt>
                <c:pt idx="23">
                  <c:v>36.061066389083862</c:v>
                </c:pt>
                <c:pt idx="24">
                  <c:v>39.125645160675049</c:v>
                </c:pt>
                <c:pt idx="25">
                  <c:v>39.54089879989624</c:v>
                </c:pt>
                <c:pt idx="26">
                  <c:v>39.607700705528259</c:v>
                </c:pt>
                <c:pt idx="27">
                  <c:v>34.290885925292969</c:v>
                </c:pt>
                <c:pt idx="28">
                  <c:v>39.158374071121216</c:v>
                </c:pt>
                <c:pt idx="29">
                  <c:v>42.188242077827454</c:v>
                </c:pt>
              </c:numCache>
            </c:numRef>
          </c:xVal>
          <c:yVal>
            <c:numRef>
              <c:f>'g2-1'!$S$42:$S$71</c:f>
              <c:numCache>
                <c:formatCode>_(* #,##0.00_);_(* \(#,##0.00\);_(* "-"??_);_(@_)</c:formatCode>
                <c:ptCount val="30"/>
                <c:pt idx="0">
                  <c:v>0.3</c:v>
                </c:pt>
                <c:pt idx="1">
                  <c:v>0.85000000000000009</c:v>
                </c:pt>
                <c:pt idx="2">
                  <c:v>1.4000000000000001</c:v>
                </c:pt>
                <c:pt idx="3">
                  <c:v>1.9500000000000002</c:v>
                </c:pt>
                <c:pt idx="4">
                  <c:v>2.5</c:v>
                </c:pt>
                <c:pt idx="5">
                  <c:v>3.05</c:v>
                </c:pt>
                <c:pt idx="6">
                  <c:v>3.5999999999999996</c:v>
                </c:pt>
                <c:pt idx="7">
                  <c:v>4.1499999999999995</c:v>
                </c:pt>
                <c:pt idx="8">
                  <c:v>4.6999999999999993</c:v>
                </c:pt>
                <c:pt idx="9">
                  <c:v>5.2499999999999991</c:v>
                </c:pt>
                <c:pt idx="10">
                  <c:v>5.7999999999999989</c:v>
                </c:pt>
                <c:pt idx="11">
                  <c:v>6.3499999999999988</c:v>
                </c:pt>
                <c:pt idx="12">
                  <c:v>6.8999999999999986</c:v>
                </c:pt>
                <c:pt idx="13">
                  <c:v>7.4499999999999984</c:v>
                </c:pt>
                <c:pt idx="14">
                  <c:v>7.9999999999999982</c:v>
                </c:pt>
                <c:pt idx="15">
                  <c:v>8.5499999999999989</c:v>
                </c:pt>
                <c:pt idx="16">
                  <c:v>9.1</c:v>
                </c:pt>
                <c:pt idx="17">
                  <c:v>9.65</c:v>
                </c:pt>
                <c:pt idx="18">
                  <c:v>10.200000000000001</c:v>
                </c:pt>
                <c:pt idx="19">
                  <c:v>10.750000000000002</c:v>
                </c:pt>
                <c:pt idx="20">
                  <c:v>11.300000000000002</c:v>
                </c:pt>
                <c:pt idx="21">
                  <c:v>11.850000000000003</c:v>
                </c:pt>
                <c:pt idx="22">
                  <c:v>12.400000000000004</c:v>
                </c:pt>
                <c:pt idx="23">
                  <c:v>12.950000000000005</c:v>
                </c:pt>
                <c:pt idx="24">
                  <c:v>13.500000000000005</c:v>
                </c:pt>
                <c:pt idx="25">
                  <c:v>14.050000000000006</c:v>
                </c:pt>
                <c:pt idx="26">
                  <c:v>14.600000000000007</c:v>
                </c:pt>
                <c:pt idx="27">
                  <c:v>15.150000000000007</c:v>
                </c:pt>
                <c:pt idx="28">
                  <c:v>15.700000000000008</c:v>
                </c:pt>
                <c:pt idx="29">
                  <c:v>16.250000000000007</c:v>
                </c:pt>
              </c:numCache>
            </c:numRef>
          </c:yVal>
          <c:smooth val="0"/>
          <c:extLst>
            <c:ext xmlns:c16="http://schemas.microsoft.com/office/drawing/2014/chart" uri="{C3380CC4-5D6E-409C-BE32-E72D297353CC}">
              <c16:uniqueId val="{00000033-232C-4F30-9239-A26AFCE0CDD1}"/>
            </c:ext>
          </c:extLst>
        </c:ser>
        <c:ser>
          <c:idx val="2"/>
          <c:order val="2"/>
          <c:tx>
            <c:strRef>
              <c:f>'g2-1'!$O$41</c:f>
              <c:strCache>
                <c:ptCount val="1"/>
                <c:pt idx="0">
                  <c:v>Cities</c:v>
                </c:pt>
              </c:strCache>
            </c:strRef>
          </c:tx>
          <c:spPr>
            <a:ln w="28575">
              <a:noFill/>
            </a:ln>
          </c:spPr>
          <c:marker>
            <c:symbol val="diamond"/>
            <c:size val="5"/>
            <c:spPr>
              <a:solidFill>
                <a:schemeClr val="tx1"/>
              </a:solidFill>
              <a:ln>
                <a:solidFill>
                  <a:schemeClr val="tx1"/>
                </a:solidFill>
                <a:prstDash val="solid"/>
              </a:ln>
            </c:spPr>
          </c:marker>
          <c:dPt>
            <c:idx val="12"/>
            <c:marker>
              <c:spPr>
                <a:solidFill>
                  <a:srgbClr val="DE1920"/>
                </a:solidFill>
                <a:ln>
                  <a:solidFill>
                    <a:srgbClr val="DE1920"/>
                  </a:solidFill>
                  <a:prstDash val="solid"/>
                </a:ln>
              </c:spPr>
            </c:marker>
            <c:bubble3D val="0"/>
            <c:extLst>
              <c:ext xmlns:c16="http://schemas.microsoft.com/office/drawing/2014/chart" uri="{C3380CC4-5D6E-409C-BE32-E72D297353CC}">
                <c16:uniqueId val="{00000034-232C-4F30-9239-A26AFCE0CDD1}"/>
              </c:ext>
            </c:extLst>
          </c:dPt>
          <c:xVal>
            <c:numRef>
              <c:f>'g2-1'!$O$42:$O$71</c:f>
              <c:numCache>
                <c:formatCode>_(* #,##0.00_);_(* \(#,##0.00\);_(* "-"??_);_(@_)</c:formatCode>
                <c:ptCount val="30"/>
                <c:pt idx="0">
                  <c:v>34.51632</c:v>
                </c:pt>
                <c:pt idx="1">
                  <c:v>34.960237145423889</c:v>
                </c:pt>
                <c:pt idx="2">
                  <c:v>37.522152066230774</c:v>
                </c:pt>
                <c:pt idx="3">
                  <c:v>37.568968534469604</c:v>
                </c:pt>
                <c:pt idx="4">
                  <c:v>39.024454355239868</c:v>
                </c:pt>
                <c:pt idx="5">
                  <c:v>39.730504155158997</c:v>
                </c:pt>
                <c:pt idx="6">
                  <c:v>40.188139677047729</c:v>
                </c:pt>
                <c:pt idx="7">
                  <c:v>40.449541807174683</c:v>
                </c:pt>
                <c:pt idx="8">
                  <c:v>40.849980000000002</c:v>
                </c:pt>
                <c:pt idx="9">
                  <c:v>40.662238001823425</c:v>
                </c:pt>
                <c:pt idx="10">
                  <c:v>40.750947594642639</c:v>
                </c:pt>
                <c:pt idx="11">
                  <c:v>40.760126709938049</c:v>
                </c:pt>
                <c:pt idx="12">
                  <c:v>41.6449</c:v>
                </c:pt>
                <c:pt idx="13">
                  <c:v>41.83999</c:v>
                </c:pt>
                <c:pt idx="14">
                  <c:v>41.829106211662292</c:v>
                </c:pt>
                <c:pt idx="15">
                  <c:v>42.762970924377441</c:v>
                </c:pt>
                <c:pt idx="16">
                  <c:v>42.964109778404236</c:v>
                </c:pt>
                <c:pt idx="17">
                  <c:v>43.720605969429016</c:v>
                </c:pt>
                <c:pt idx="18">
                  <c:v>43.896967172622681</c:v>
                </c:pt>
                <c:pt idx="19">
                  <c:v>43.925026059150696</c:v>
                </c:pt>
                <c:pt idx="20">
                  <c:v>44.010272622108459</c:v>
                </c:pt>
                <c:pt idx="21">
                  <c:v>44.226458668708801</c:v>
                </c:pt>
                <c:pt idx="22">
                  <c:v>45.000103116035461</c:v>
                </c:pt>
                <c:pt idx="23">
                  <c:v>45.163184404373169</c:v>
                </c:pt>
                <c:pt idx="24">
                  <c:v>46.398979425430298</c:v>
                </c:pt>
                <c:pt idx="25">
                  <c:v>46.404057741165161</c:v>
                </c:pt>
                <c:pt idx="26">
                  <c:v>46.989375352859497</c:v>
                </c:pt>
                <c:pt idx="27">
                  <c:v>47.805163264274597</c:v>
                </c:pt>
                <c:pt idx="28">
                  <c:v>47.891256213188171</c:v>
                </c:pt>
                <c:pt idx="29">
                  <c:v>65.787976980209351</c:v>
                </c:pt>
              </c:numCache>
            </c:numRef>
          </c:xVal>
          <c:yVal>
            <c:numRef>
              <c:f>'g2-1'!$S$42:$S$71</c:f>
              <c:numCache>
                <c:formatCode>_(* #,##0.00_);_(* \(#,##0.00\);_(* "-"??_);_(@_)</c:formatCode>
                <c:ptCount val="30"/>
                <c:pt idx="0">
                  <c:v>0.3</c:v>
                </c:pt>
                <c:pt idx="1">
                  <c:v>0.85000000000000009</c:v>
                </c:pt>
                <c:pt idx="2">
                  <c:v>1.4000000000000001</c:v>
                </c:pt>
                <c:pt idx="3">
                  <c:v>1.9500000000000002</c:v>
                </c:pt>
                <c:pt idx="4">
                  <c:v>2.5</c:v>
                </c:pt>
                <c:pt idx="5">
                  <c:v>3.05</c:v>
                </c:pt>
                <c:pt idx="6">
                  <c:v>3.5999999999999996</c:v>
                </c:pt>
                <c:pt idx="7">
                  <c:v>4.1499999999999995</c:v>
                </c:pt>
                <c:pt idx="8">
                  <c:v>4.6999999999999993</c:v>
                </c:pt>
                <c:pt idx="9">
                  <c:v>5.2499999999999991</c:v>
                </c:pt>
                <c:pt idx="10">
                  <c:v>5.7999999999999989</c:v>
                </c:pt>
                <c:pt idx="11">
                  <c:v>6.3499999999999988</c:v>
                </c:pt>
                <c:pt idx="12">
                  <c:v>6.8999999999999986</c:v>
                </c:pt>
                <c:pt idx="13">
                  <c:v>7.4499999999999984</c:v>
                </c:pt>
                <c:pt idx="14">
                  <c:v>7.9999999999999982</c:v>
                </c:pt>
                <c:pt idx="15">
                  <c:v>8.5499999999999989</c:v>
                </c:pt>
                <c:pt idx="16">
                  <c:v>9.1</c:v>
                </c:pt>
                <c:pt idx="17">
                  <c:v>9.65</c:v>
                </c:pt>
                <c:pt idx="18">
                  <c:v>10.200000000000001</c:v>
                </c:pt>
                <c:pt idx="19">
                  <c:v>10.750000000000002</c:v>
                </c:pt>
                <c:pt idx="20">
                  <c:v>11.300000000000002</c:v>
                </c:pt>
                <c:pt idx="21">
                  <c:v>11.850000000000003</c:v>
                </c:pt>
                <c:pt idx="22">
                  <c:v>12.400000000000004</c:v>
                </c:pt>
                <c:pt idx="23">
                  <c:v>12.950000000000005</c:v>
                </c:pt>
                <c:pt idx="24">
                  <c:v>13.500000000000005</c:v>
                </c:pt>
                <c:pt idx="25">
                  <c:v>14.050000000000006</c:v>
                </c:pt>
                <c:pt idx="26">
                  <c:v>14.600000000000007</c:v>
                </c:pt>
                <c:pt idx="27">
                  <c:v>15.150000000000007</c:v>
                </c:pt>
                <c:pt idx="28">
                  <c:v>15.700000000000008</c:v>
                </c:pt>
                <c:pt idx="29">
                  <c:v>16.250000000000007</c:v>
                </c:pt>
              </c:numCache>
            </c:numRef>
          </c:yVal>
          <c:smooth val="0"/>
          <c:extLst>
            <c:ext xmlns:c16="http://schemas.microsoft.com/office/drawing/2014/chart" uri="{C3380CC4-5D6E-409C-BE32-E72D297353CC}">
              <c16:uniqueId val="{00000035-232C-4F30-9239-A26AFCE0CDD1}"/>
            </c:ext>
          </c:extLst>
        </c:ser>
        <c:dLbls>
          <c:showLegendKey val="0"/>
          <c:showVal val="0"/>
          <c:showCatName val="0"/>
          <c:showSerName val="0"/>
          <c:showPercent val="0"/>
          <c:showBubbleSize val="0"/>
        </c:dLbls>
        <c:axId val="96217728"/>
        <c:axId val="94046464"/>
      </c:scatterChart>
      <c:catAx>
        <c:axId val="9345100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c:spPr>
        <c:txPr>
          <a:bodyPr rot="-60000000" vert="horz"/>
          <a:lstStyle/>
          <a:p>
            <a:pPr>
              <a:defRPr sz="750" b="0" i="0">
                <a:solidFill>
                  <a:srgbClr val="000000"/>
                </a:solidFill>
                <a:latin typeface="Arial Narrow"/>
                <a:ea typeface="Arial Narrow"/>
                <a:cs typeface="Arial Narrow"/>
              </a:defRPr>
            </a:pPr>
            <a:endParaRPr lang="fr-FR"/>
          </a:p>
        </c:txPr>
        <c:crossAx val="94044928"/>
        <c:crosses val="autoZero"/>
        <c:auto val="1"/>
        <c:lblAlgn val="ctr"/>
        <c:lblOffset val="0"/>
        <c:tickLblSkip val="1"/>
        <c:noMultiLvlLbl val="0"/>
      </c:catAx>
      <c:valAx>
        <c:axId val="94044928"/>
        <c:scaling>
          <c:orientation val="minMax"/>
          <c:max val="69"/>
          <c:min val="0"/>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fr-FR"/>
          </a:p>
        </c:txPr>
        <c:crossAx val="93451008"/>
        <c:crosses val="autoZero"/>
        <c:crossBetween val="between"/>
      </c:valAx>
      <c:valAx>
        <c:axId val="94046464"/>
        <c:scaling>
          <c:orientation val="minMax"/>
          <c:max val="16.5"/>
          <c:min val="0"/>
        </c:scaling>
        <c:delete val="1"/>
        <c:axPos val="r"/>
        <c:numFmt formatCode="_(* #,##0.00_);_(* \(#,##0.00\);_(* &quot;-&quot;??_);_(@_)" sourceLinked="1"/>
        <c:majorTickMark val="out"/>
        <c:minorTickMark val="none"/>
        <c:tickLblPos val="nextTo"/>
        <c:crossAx val="96217728"/>
        <c:crosses val="max"/>
        <c:crossBetween val="midCat"/>
      </c:valAx>
      <c:valAx>
        <c:axId val="96217728"/>
        <c:scaling>
          <c:orientation val="minMax"/>
        </c:scaling>
        <c:delete val="1"/>
        <c:axPos val="t"/>
        <c:numFmt formatCode="General" sourceLinked="1"/>
        <c:majorTickMark val="out"/>
        <c:minorTickMark val="none"/>
        <c:tickLblPos val="nextTo"/>
        <c:crossAx val="94046464"/>
        <c:crosses val="max"/>
        <c:crossBetween val="midCat"/>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egendEntry>
        <c:idx val="0"/>
        <c:delete val="1"/>
      </c:legendEntry>
      <c:legendEntry>
        <c:idx val="1"/>
        <c:delete val="1"/>
      </c:legendEntry>
      <c:layout>
        <c:manualLayout>
          <c:xMode val="edge"/>
          <c:yMode val="edge"/>
          <c:x val="0.16177733102511122"/>
          <c:y val="8.7779110329199328E-2"/>
          <c:w val="0.76920997265120705"/>
          <c:h val="5.1309366919950541E-2"/>
        </c:manualLayout>
      </c:layout>
      <c:overlay val="0"/>
      <c:spPr>
        <a:solidFill>
          <a:srgbClr val="EAEAEA"/>
        </a:solidFill>
      </c:spPr>
      <c:txPr>
        <a:bodyPr/>
        <a:lstStyle/>
        <a:p>
          <a:pPr>
            <a:defRPr sz="800">
              <a:latin typeface="Arial Narrow" panose="020B0606020202030204" pitchFamily="34" charset="0"/>
            </a:defRPr>
          </a:pPr>
          <a:endParaRPr lang="fr-FR"/>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123824</xdr:rowOff>
    </xdr:from>
    <xdr:to>
      <xdr:col>4</xdr:col>
      <xdr:colOff>11906</xdr:colOff>
      <xdr:row>30</xdr:row>
      <xdr:rowOff>137431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7</xdr:row>
      <xdr:rowOff>123825</xdr:rowOff>
    </xdr:from>
    <xdr:to>
      <xdr:col>8</xdr:col>
      <xdr:colOff>267525</xdr:colOff>
      <xdr:row>30</xdr:row>
      <xdr:rowOff>137432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0.90929</cdr:x>
      <cdr:y>0.96055</cdr:y>
    </cdr:from>
    <cdr:to>
      <cdr:x>1</cdr:x>
      <cdr:y>0.99657</cdr:y>
    </cdr:to>
    <cdr:sp macro="" textlink="">
      <cdr:nvSpPr>
        <cdr:cNvPr id="2" name="TextBox 1"/>
        <cdr:cNvSpPr txBox="1"/>
      </cdr:nvSpPr>
      <cdr:spPr>
        <a:xfrm xmlns:a="http://schemas.openxmlformats.org/drawingml/2006/main">
          <a:off x="2446734" y="3333749"/>
          <a:ext cx="244078" cy="1250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800">
              <a:latin typeface="Arial Narrow" panose="020B0606020202030204" pitchFamily="34" charset="0"/>
            </a:rPr>
            <a:t>%</a:t>
          </a:r>
        </a:p>
      </cdr:txBody>
    </cdr:sp>
  </cdr:relSizeAnchor>
  <cdr:relSizeAnchor xmlns:cdr="http://schemas.openxmlformats.org/drawingml/2006/chartDrawing">
    <cdr:from>
      <cdr:x>0.88115</cdr:x>
      <cdr:y>0.89881</cdr:y>
    </cdr:from>
    <cdr:to>
      <cdr:x>0.94514</cdr:x>
      <cdr:y>0.93878</cdr:y>
    </cdr:to>
    <cdr:sp macro="" textlink="">
      <cdr:nvSpPr>
        <cdr:cNvPr id="3" name="TextBox 118"/>
        <cdr:cNvSpPr txBox="1"/>
      </cdr:nvSpPr>
      <cdr:spPr>
        <a:xfrm xmlns:a="http://schemas.openxmlformats.org/drawingml/2006/main">
          <a:off x="2379597" y="3109250"/>
          <a:ext cx="172800" cy="138275"/>
        </a:xfrm>
        <a:prstGeom xmlns:a="http://schemas.openxmlformats.org/drawingml/2006/main" prst="rect">
          <a:avLst/>
        </a:prstGeom>
        <a:solidFill xmlns:a="http://schemas.openxmlformats.org/drawingml/2006/main">
          <a:srgbClr val="EAEAEA"/>
        </a:solidFill>
        <a:ln xmlns:a="http://schemas.openxmlformats.org/drawingml/2006/main" w="12700" cmpd="sng">
          <a:solidFill>
            <a:schemeClr val="bg1">
              <a:lumMod val="75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18000" tIns="18000" rIns="18000" bIns="1800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650" b="1">
              <a:solidFill>
                <a:schemeClr val="bg1">
                  <a:lumMod val="65000"/>
                </a:schemeClr>
              </a:solidFill>
              <a:latin typeface="Arial Narrow" panose="020B0606020202030204" pitchFamily="34" charset="0"/>
            </a:rPr>
            <a:t>TL2</a:t>
          </a:r>
        </a:p>
      </cdr:txBody>
    </cdr:sp>
  </cdr:relSizeAnchor>
  <cdr:relSizeAnchor xmlns:cdr="http://schemas.openxmlformats.org/drawingml/2006/chartDrawing">
    <cdr:from>
      <cdr:x>0.15921</cdr:x>
      <cdr:y>0.01338</cdr:y>
    </cdr:from>
    <cdr:to>
      <cdr:x>0.93513</cdr:x>
      <cdr:y>0.09856</cdr:y>
    </cdr:to>
    <cdr:sp macro="" textlink="">
      <cdr:nvSpPr>
        <cdr:cNvPr id="8" name="TextBox 1"/>
        <cdr:cNvSpPr txBox="1"/>
      </cdr:nvSpPr>
      <cdr:spPr>
        <a:xfrm xmlns:a="http://schemas.openxmlformats.org/drawingml/2006/main">
          <a:off x="429986" y="50800"/>
          <a:ext cx="2095500" cy="3233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effectLst/>
              <a:latin typeface="Arial Narrow" panose="020B0606020202030204" pitchFamily="34" charset="0"/>
              <a:ea typeface="+mn-ea"/>
              <a:cs typeface="+mn-cs"/>
            </a:rPr>
            <a:t>Panel A: Share of jobs in large</a:t>
          </a:r>
          <a:r>
            <a:rPr lang="en-US" sz="800" b="1" baseline="0">
              <a:effectLst/>
              <a:latin typeface="Arial Narrow" panose="020B0606020202030204" pitchFamily="34" charset="0"/>
              <a:ea typeface="+mn-ea"/>
              <a:cs typeface="+mn-cs"/>
            </a:rPr>
            <a:t> regions (TL2)</a:t>
          </a:r>
          <a:endParaRPr lang="en-GB" sz="800" b="1">
            <a:latin typeface="Arial Narrow" panose="020B060602020203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0.90889</cdr:x>
      <cdr:y>0.96396</cdr:y>
    </cdr:from>
    <cdr:to>
      <cdr:x>1</cdr:x>
      <cdr:y>1</cdr:y>
    </cdr:to>
    <cdr:sp macro="" textlink="">
      <cdr:nvSpPr>
        <cdr:cNvPr id="2" name="TextBox 1"/>
        <cdr:cNvSpPr txBox="1"/>
      </cdr:nvSpPr>
      <cdr:spPr>
        <a:xfrm xmlns:a="http://schemas.openxmlformats.org/drawingml/2006/main">
          <a:off x="2437327" y="3352729"/>
          <a:ext cx="244327" cy="12536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latin typeface="Arial Narrow" panose="020B0606020202030204" pitchFamily="34" charset="0"/>
            </a:rPr>
            <a:t>%</a:t>
          </a:r>
        </a:p>
      </cdr:txBody>
    </cdr:sp>
  </cdr:relSizeAnchor>
  <cdr:relSizeAnchor xmlns:cdr="http://schemas.openxmlformats.org/drawingml/2006/chartDrawing">
    <cdr:from>
      <cdr:x>0.0797</cdr:x>
      <cdr:y>0.01195</cdr:y>
    </cdr:from>
    <cdr:to>
      <cdr:x>0.98116</cdr:x>
      <cdr:y>0.09712</cdr:y>
    </cdr:to>
    <cdr:sp macro="" textlink="">
      <cdr:nvSpPr>
        <cdr:cNvPr id="3" name="TextBox 1"/>
        <cdr:cNvSpPr txBox="1"/>
      </cdr:nvSpPr>
      <cdr:spPr>
        <a:xfrm xmlns:a="http://schemas.openxmlformats.org/drawingml/2006/main">
          <a:off x="214086" y="45357"/>
          <a:ext cx="2421358" cy="3233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effectLst/>
              <a:latin typeface="Arial Narrow" panose="020B0606020202030204" pitchFamily="34" charset="0"/>
              <a:ea typeface="+mn-ea"/>
              <a:cs typeface="+mn-cs"/>
            </a:rPr>
            <a:t>Panel B:  Share of jobs by degree of urbanisation</a:t>
          </a:r>
          <a:endParaRPr lang="en-GB" sz="800" b="1">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D\How%20Is%20Life\Essential%20updating\Updating\2.%20Income%20and%20wealth\1.1_IW%20I_HH%20HADI_updating_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transfer\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S-GEN-1\ASgenGOV\Temp\MASTER_INPU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R@G_2018\Chapter2%20-%20Well-being\Job_v3%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Nominal HADI_BLI"/>
      <sheetName val="HH Nominal Net HADI_BLI"/>
      <sheetName val="Graph Real HADI"/>
      <sheetName val="Graph for checks over time HADI"/>
      <sheetName val="Tassi crescita"/>
      <sheetName val="Tassi crescita (annuale)"/>
      <sheetName val="HH Real Net HADI"/>
      <sheetName val="Table 1.5 Continued"/>
      <sheetName val="HH gross adj disp income"/>
      <sheetName val="Consumption of fixed capital"/>
      <sheetName val="Deflator actual ind consump"/>
      <sheetName val="PPP actual ind consump"/>
      <sheetName val="Population"/>
      <sheetName val="Metadata (HADI)"/>
      <sheetName val="Historical data"/>
      <sheetName val="TUR mail"/>
      <sheetName val="AUS Data1"/>
      <sheetName val="HADI HIL v1 and v2"/>
      <sheetName val="Table 2.11"/>
      <sheetName val="BRA_0S1004"/>
      <sheetName val="HH Real Net HADI (not per ca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B1" t="str">
            <v>Gross disposable income ;</v>
          </cell>
          <cell r="C1" t="str">
            <v>Social assistance benefits in kind ;</v>
          </cell>
          <cell r="D1" t="str">
            <v>Transfers of individual non-market goods and services from general government ;</v>
          </cell>
          <cell r="E1" t="str">
            <v>Total social transfers in kind ;</v>
          </cell>
          <cell r="F1" t="str">
            <v>ADJUSTED DISPOSABLE INCOME ;</v>
          </cell>
          <cell r="G1" t="str">
            <v>Actual individual consumption ;</v>
          </cell>
          <cell r="H1" t="str">
            <v>Net saving ;</v>
          </cell>
          <cell r="I1" t="str">
            <v>Consumption of fixed capital ;</v>
          </cell>
          <cell r="J1" t="str">
            <v>TOTAL SAVING AND USE OF ADJUSTED DISPOSABLE INCOME ;</v>
          </cell>
        </row>
        <row r="2">
          <cell r="A2" t="str">
            <v>Unit</v>
          </cell>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row>
        <row r="4">
          <cell r="A4" t="str">
            <v>Data Type</v>
          </cell>
          <cell r="B4" t="str">
            <v>DERIVED</v>
          </cell>
          <cell r="C4" t="str">
            <v>DERIVED</v>
          </cell>
          <cell r="D4" t="str">
            <v>DERIVED</v>
          </cell>
          <cell r="E4" t="str">
            <v>DERIVED</v>
          </cell>
          <cell r="F4" t="str">
            <v>DERIVED</v>
          </cell>
          <cell r="G4" t="str">
            <v>DERIVED</v>
          </cell>
          <cell r="H4" t="str">
            <v>DERIVED</v>
          </cell>
          <cell r="I4" t="str">
            <v>DERIVED</v>
          </cell>
          <cell r="J4" t="str">
            <v>DERIVED</v>
          </cell>
        </row>
        <row r="5">
          <cell r="A5" t="str">
            <v>Frequency</v>
          </cell>
          <cell r="B5" t="str">
            <v>Annual</v>
          </cell>
          <cell r="C5" t="str">
            <v>Annual</v>
          </cell>
          <cell r="D5" t="str">
            <v>Annual</v>
          </cell>
          <cell r="E5" t="str">
            <v>Annual</v>
          </cell>
          <cell r="F5" t="str">
            <v>Annual</v>
          </cell>
          <cell r="G5" t="str">
            <v>Annual</v>
          </cell>
          <cell r="H5" t="str">
            <v>Annual</v>
          </cell>
          <cell r="I5" t="str">
            <v>Annual</v>
          </cell>
          <cell r="J5" t="str">
            <v>Annual</v>
          </cell>
        </row>
        <row r="6">
          <cell r="A6" t="str">
            <v>Collection Month</v>
          </cell>
          <cell r="B6">
            <v>6</v>
          </cell>
          <cell r="C6">
            <v>6</v>
          </cell>
          <cell r="D6">
            <v>6</v>
          </cell>
          <cell r="E6">
            <v>6</v>
          </cell>
          <cell r="F6">
            <v>6</v>
          </cell>
          <cell r="G6">
            <v>6</v>
          </cell>
          <cell r="H6">
            <v>6</v>
          </cell>
          <cell r="I6">
            <v>6</v>
          </cell>
          <cell r="J6">
            <v>6</v>
          </cell>
        </row>
        <row r="7">
          <cell r="A7" t="str">
            <v>Series Start</v>
          </cell>
          <cell r="B7">
            <v>22068</v>
          </cell>
          <cell r="C7">
            <v>22068</v>
          </cell>
          <cell r="D7">
            <v>22068</v>
          </cell>
          <cell r="E7">
            <v>22068</v>
          </cell>
          <cell r="F7">
            <v>22068</v>
          </cell>
          <cell r="G7">
            <v>22068</v>
          </cell>
          <cell r="H7">
            <v>22068</v>
          </cell>
          <cell r="I7">
            <v>22068</v>
          </cell>
          <cell r="J7">
            <v>22068</v>
          </cell>
        </row>
        <row r="8">
          <cell r="A8" t="str">
            <v>Series End</v>
          </cell>
          <cell r="B8">
            <v>40695</v>
          </cell>
          <cell r="C8">
            <v>40695</v>
          </cell>
          <cell r="D8">
            <v>40695</v>
          </cell>
          <cell r="E8">
            <v>40695</v>
          </cell>
          <cell r="F8">
            <v>40695</v>
          </cell>
          <cell r="G8">
            <v>40695</v>
          </cell>
          <cell r="H8">
            <v>40695</v>
          </cell>
          <cell r="I8">
            <v>40695</v>
          </cell>
          <cell r="J8">
            <v>40695</v>
          </cell>
        </row>
        <row r="9">
          <cell r="A9" t="str">
            <v>No. Obs</v>
          </cell>
          <cell r="B9">
            <v>52</v>
          </cell>
          <cell r="C9">
            <v>52</v>
          </cell>
          <cell r="D9">
            <v>52</v>
          </cell>
          <cell r="E9">
            <v>52</v>
          </cell>
          <cell r="F9">
            <v>52</v>
          </cell>
          <cell r="G9">
            <v>52</v>
          </cell>
          <cell r="H9">
            <v>52</v>
          </cell>
          <cell r="I9">
            <v>52</v>
          </cell>
          <cell r="J9">
            <v>52</v>
          </cell>
        </row>
        <row r="10">
          <cell r="A10" t="str">
            <v>Series ID</v>
          </cell>
          <cell r="B10" t="str">
            <v>A2421989L</v>
          </cell>
          <cell r="C10" t="str">
            <v>A2421990W</v>
          </cell>
          <cell r="D10" t="str">
            <v>A2421991X</v>
          </cell>
          <cell r="E10" t="str">
            <v>A2421992A</v>
          </cell>
          <cell r="F10" t="str">
            <v>A2421993C</v>
          </cell>
          <cell r="G10" t="str">
            <v>A2421994F</v>
          </cell>
          <cell r="H10" t="str">
            <v>A2421995J</v>
          </cell>
          <cell r="I10" t="str">
            <v>A2421996K</v>
          </cell>
          <cell r="J10" t="str">
            <v>A2421997L</v>
          </cell>
        </row>
        <row r="11">
          <cell r="A11">
            <v>22068</v>
          </cell>
          <cell r="B11">
            <v>12743</v>
          </cell>
          <cell r="C11">
            <v>134</v>
          </cell>
          <cell r="D11">
            <v>613</v>
          </cell>
          <cell r="E11">
            <v>747</v>
          </cell>
          <cell r="F11">
            <v>13489</v>
          </cell>
          <cell r="G11">
            <v>10140</v>
          </cell>
          <cell r="H11">
            <v>1767</v>
          </cell>
          <cell r="I11">
            <v>1582</v>
          </cell>
          <cell r="J11">
            <v>13489</v>
          </cell>
        </row>
        <row r="12">
          <cell r="A12">
            <v>22433</v>
          </cell>
          <cell r="B12">
            <v>13438</v>
          </cell>
          <cell r="C12">
            <v>148</v>
          </cell>
          <cell r="D12">
            <v>698</v>
          </cell>
          <cell r="E12">
            <v>846</v>
          </cell>
          <cell r="F12">
            <v>14284</v>
          </cell>
          <cell r="G12">
            <v>10829</v>
          </cell>
          <cell r="H12">
            <v>1854</v>
          </cell>
          <cell r="I12">
            <v>1602</v>
          </cell>
          <cell r="J12">
            <v>14284</v>
          </cell>
        </row>
        <row r="13">
          <cell r="A13">
            <v>22798</v>
          </cell>
          <cell r="B13">
            <v>13716</v>
          </cell>
          <cell r="C13">
            <v>163</v>
          </cell>
          <cell r="D13">
            <v>752</v>
          </cell>
          <cell r="E13">
            <v>915</v>
          </cell>
          <cell r="F13">
            <v>14631</v>
          </cell>
          <cell r="G13">
            <v>11204</v>
          </cell>
          <cell r="H13">
            <v>1868</v>
          </cell>
          <cell r="I13">
            <v>1558</v>
          </cell>
          <cell r="J13">
            <v>14631</v>
          </cell>
        </row>
        <row r="14">
          <cell r="A14">
            <v>23163</v>
          </cell>
          <cell r="B14">
            <v>14641</v>
          </cell>
          <cell r="C14">
            <v>179</v>
          </cell>
          <cell r="D14">
            <v>822</v>
          </cell>
          <cell r="E14">
            <v>1001</v>
          </cell>
          <cell r="F14">
            <v>15641</v>
          </cell>
          <cell r="G14">
            <v>12012</v>
          </cell>
          <cell r="H14">
            <v>1994</v>
          </cell>
          <cell r="I14">
            <v>1635</v>
          </cell>
          <cell r="J14">
            <v>15641</v>
          </cell>
        </row>
        <row r="15">
          <cell r="A15">
            <v>23529</v>
          </cell>
          <cell r="B15">
            <v>16082</v>
          </cell>
          <cell r="C15">
            <v>192</v>
          </cell>
          <cell r="D15">
            <v>897</v>
          </cell>
          <cell r="E15">
            <v>1089</v>
          </cell>
          <cell r="F15">
            <v>17171</v>
          </cell>
          <cell r="G15">
            <v>13061</v>
          </cell>
          <cell r="H15">
            <v>2318</v>
          </cell>
          <cell r="I15">
            <v>1792</v>
          </cell>
          <cell r="J15">
            <v>17171</v>
          </cell>
        </row>
        <row r="16">
          <cell r="A16">
            <v>23894</v>
          </cell>
          <cell r="B16">
            <v>17248</v>
          </cell>
          <cell r="C16">
            <v>211</v>
          </cell>
          <cell r="D16">
            <v>994</v>
          </cell>
          <cell r="E16">
            <v>1205</v>
          </cell>
          <cell r="F16">
            <v>18453</v>
          </cell>
          <cell r="G16">
            <v>14186</v>
          </cell>
          <cell r="H16">
            <v>2215</v>
          </cell>
          <cell r="I16">
            <v>2052</v>
          </cell>
          <cell r="J16">
            <v>18453</v>
          </cell>
        </row>
        <row r="17">
          <cell r="A17">
            <v>24259</v>
          </cell>
          <cell r="B17">
            <v>18084</v>
          </cell>
          <cell r="C17">
            <v>237</v>
          </cell>
          <cell r="D17">
            <v>1101</v>
          </cell>
          <cell r="E17">
            <v>1338</v>
          </cell>
          <cell r="F17">
            <v>19423</v>
          </cell>
          <cell r="G17">
            <v>15139</v>
          </cell>
          <cell r="H17">
            <v>2220</v>
          </cell>
          <cell r="I17">
            <v>2063</v>
          </cell>
          <cell r="J17">
            <v>19423</v>
          </cell>
        </row>
        <row r="18">
          <cell r="A18">
            <v>24624</v>
          </cell>
          <cell r="B18">
            <v>20106</v>
          </cell>
          <cell r="C18">
            <v>259</v>
          </cell>
          <cell r="D18">
            <v>1221</v>
          </cell>
          <cell r="E18">
            <v>1480</v>
          </cell>
          <cell r="F18">
            <v>21587</v>
          </cell>
          <cell r="G18">
            <v>16397</v>
          </cell>
          <cell r="H18">
            <v>2988</v>
          </cell>
          <cell r="I18">
            <v>2201</v>
          </cell>
          <cell r="J18">
            <v>21587</v>
          </cell>
        </row>
        <row r="19">
          <cell r="A19">
            <v>24990</v>
          </cell>
          <cell r="B19">
            <v>21203</v>
          </cell>
          <cell r="C19">
            <v>280</v>
          </cell>
          <cell r="D19">
            <v>1350</v>
          </cell>
          <cell r="E19">
            <v>1630</v>
          </cell>
          <cell r="F19">
            <v>22833</v>
          </cell>
          <cell r="G19">
            <v>17903</v>
          </cell>
          <cell r="H19">
            <v>2498</v>
          </cell>
          <cell r="I19">
            <v>2432</v>
          </cell>
          <cell r="J19">
            <v>22833</v>
          </cell>
        </row>
        <row r="20">
          <cell r="A20">
            <v>25355</v>
          </cell>
          <cell r="B20">
            <v>23519</v>
          </cell>
          <cell r="C20">
            <v>311</v>
          </cell>
          <cell r="D20">
            <v>1510</v>
          </cell>
          <cell r="E20">
            <v>1821</v>
          </cell>
          <cell r="F20">
            <v>25340</v>
          </cell>
          <cell r="G20">
            <v>19533</v>
          </cell>
          <cell r="H20">
            <v>3322</v>
          </cell>
          <cell r="I20">
            <v>2486</v>
          </cell>
          <cell r="J20">
            <v>25340</v>
          </cell>
        </row>
        <row r="21">
          <cell r="A21">
            <v>25720</v>
          </cell>
          <cell r="B21">
            <v>26255</v>
          </cell>
          <cell r="C21">
            <v>367</v>
          </cell>
          <cell r="D21">
            <v>1706</v>
          </cell>
          <cell r="E21">
            <v>2073</v>
          </cell>
          <cell r="F21">
            <v>28328</v>
          </cell>
          <cell r="G21">
            <v>21691</v>
          </cell>
          <cell r="H21">
            <v>3465</v>
          </cell>
          <cell r="I21">
            <v>3172</v>
          </cell>
          <cell r="J21">
            <v>28328</v>
          </cell>
        </row>
        <row r="22">
          <cell r="A22">
            <v>26085</v>
          </cell>
          <cell r="B22">
            <v>28857</v>
          </cell>
          <cell r="C22">
            <v>445</v>
          </cell>
          <cell r="D22">
            <v>2021</v>
          </cell>
          <cell r="E22">
            <v>2466</v>
          </cell>
          <cell r="F22">
            <v>31322</v>
          </cell>
          <cell r="G22">
            <v>24076</v>
          </cell>
          <cell r="H22">
            <v>4068</v>
          </cell>
          <cell r="I22">
            <v>3179</v>
          </cell>
          <cell r="J22">
            <v>31322</v>
          </cell>
        </row>
        <row r="23">
          <cell r="A23">
            <v>26451</v>
          </cell>
          <cell r="B23">
            <v>31962</v>
          </cell>
          <cell r="C23">
            <v>555</v>
          </cell>
          <cell r="D23">
            <v>2363</v>
          </cell>
          <cell r="E23">
            <v>2918</v>
          </cell>
          <cell r="F23">
            <v>34880</v>
          </cell>
          <cell r="G23">
            <v>26829</v>
          </cell>
          <cell r="H23">
            <v>4558</v>
          </cell>
          <cell r="I23">
            <v>3493</v>
          </cell>
          <cell r="J23">
            <v>34880</v>
          </cell>
        </row>
        <row r="24">
          <cell r="A24">
            <v>26816</v>
          </cell>
          <cell r="B24">
            <v>36287</v>
          </cell>
          <cell r="C24">
            <v>658</v>
          </cell>
          <cell r="D24">
            <v>2753</v>
          </cell>
          <cell r="E24">
            <v>3411</v>
          </cell>
          <cell r="F24">
            <v>39698</v>
          </cell>
          <cell r="G24">
            <v>30134</v>
          </cell>
          <cell r="H24">
            <v>5956</v>
          </cell>
          <cell r="I24">
            <v>3607</v>
          </cell>
          <cell r="J24">
            <v>39698</v>
          </cell>
        </row>
        <row r="25">
          <cell r="A25">
            <v>27181</v>
          </cell>
          <cell r="B25">
            <v>44169</v>
          </cell>
          <cell r="C25">
            <v>745</v>
          </cell>
          <cell r="D25">
            <v>3426</v>
          </cell>
          <cell r="E25">
            <v>4171</v>
          </cell>
          <cell r="F25">
            <v>48339</v>
          </cell>
          <cell r="G25">
            <v>36019</v>
          </cell>
          <cell r="H25">
            <v>7928</v>
          </cell>
          <cell r="I25">
            <v>4392</v>
          </cell>
          <cell r="J25">
            <v>48339</v>
          </cell>
        </row>
        <row r="26">
          <cell r="A26">
            <v>27546</v>
          </cell>
          <cell r="B26">
            <v>52874</v>
          </cell>
          <cell r="C26">
            <v>965</v>
          </cell>
          <cell r="D26">
            <v>4843</v>
          </cell>
          <cell r="E26">
            <v>5808</v>
          </cell>
          <cell r="F26">
            <v>58682</v>
          </cell>
          <cell r="G26">
            <v>44960</v>
          </cell>
          <cell r="H26">
            <v>9450</v>
          </cell>
          <cell r="I26">
            <v>4271</v>
          </cell>
          <cell r="J26">
            <v>58682</v>
          </cell>
        </row>
        <row r="27">
          <cell r="A27">
            <v>27912</v>
          </cell>
          <cell r="B27">
            <v>60776</v>
          </cell>
          <cell r="C27">
            <v>1458</v>
          </cell>
          <cell r="D27">
            <v>6445</v>
          </cell>
          <cell r="E27">
            <v>7903</v>
          </cell>
          <cell r="F27">
            <v>68679</v>
          </cell>
          <cell r="G27">
            <v>53725</v>
          </cell>
          <cell r="H27">
            <v>10027</v>
          </cell>
          <cell r="I27">
            <v>4926</v>
          </cell>
          <cell r="J27">
            <v>68679</v>
          </cell>
        </row>
        <row r="28">
          <cell r="A28">
            <v>28277</v>
          </cell>
          <cell r="B28">
            <v>70037</v>
          </cell>
          <cell r="C28">
            <v>1232</v>
          </cell>
          <cell r="D28">
            <v>7674</v>
          </cell>
          <cell r="E28">
            <v>8906</v>
          </cell>
          <cell r="F28">
            <v>78943</v>
          </cell>
          <cell r="G28">
            <v>62612</v>
          </cell>
          <cell r="H28">
            <v>10901</v>
          </cell>
          <cell r="I28">
            <v>5430</v>
          </cell>
          <cell r="J28">
            <v>78943</v>
          </cell>
        </row>
        <row r="29">
          <cell r="A29">
            <v>28642</v>
          </cell>
          <cell r="B29">
            <v>77388</v>
          </cell>
          <cell r="C29">
            <v>1110</v>
          </cell>
          <cell r="D29">
            <v>8598</v>
          </cell>
          <cell r="E29">
            <v>9708</v>
          </cell>
          <cell r="F29">
            <v>87096</v>
          </cell>
          <cell r="G29">
            <v>69545</v>
          </cell>
          <cell r="H29">
            <v>11482</v>
          </cell>
          <cell r="I29">
            <v>6069</v>
          </cell>
          <cell r="J29">
            <v>87096</v>
          </cell>
        </row>
        <row r="30">
          <cell r="A30">
            <v>29007</v>
          </cell>
          <cell r="B30">
            <v>86925</v>
          </cell>
          <cell r="C30">
            <v>1317</v>
          </cell>
          <cell r="D30">
            <v>9378</v>
          </cell>
          <cell r="E30">
            <v>10695</v>
          </cell>
          <cell r="F30">
            <v>97620</v>
          </cell>
          <cell r="G30">
            <v>77133</v>
          </cell>
          <cell r="H30">
            <v>13907</v>
          </cell>
          <cell r="I30">
            <v>6579</v>
          </cell>
          <cell r="J30">
            <v>97620</v>
          </cell>
        </row>
        <row r="31">
          <cell r="A31">
            <v>29373</v>
          </cell>
          <cell r="B31">
            <v>96706</v>
          </cell>
          <cell r="C31">
            <v>1465</v>
          </cell>
          <cell r="D31">
            <v>10485</v>
          </cell>
          <cell r="E31">
            <v>11950</v>
          </cell>
          <cell r="F31">
            <v>108656</v>
          </cell>
          <cell r="G31">
            <v>86458</v>
          </cell>
          <cell r="H31">
            <v>14664</v>
          </cell>
          <cell r="I31">
            <v>7534</v>
          </cell>
          <cell r="J31">
            <v>108656</v>
          </cell>
        </row>
        <row r="32">
          <cell r="A32">
            <v>29738</v>
          </cell>
          <cell r="B32">
            <v>109460</v>
          </cell>
          <cell r="C32">
            <v>1765</v>
          </cell>
          <cell r="D32">
            <v>12060</v>
          </cell>
          <cell r="E32">
            <v>13825</v>
          </cell>
          <cell r="F32">
            <v>123285</v>
          </cell>
          <cell r="G32">
            <v>98548</v>
          </cell>
          <cell r="H32">
            <v>16230</v>
          </cell>
          <cell r="I32">
            <v>8507</v>
          </cell>
          <cell r="J32">
            <v>123285</v>
          </cell>
        </row>
        <row r="33">
          <cell r="A33">
            <v>30103</v>
          </cell>
          <cell r="B33">
            <v>125343</v>
          </cell>
          <cell r="C33">
            <v>2115</v>
          </cell>
          <cell r="D33">
            <v>13756</v>
          </cell>
          <cell r="E33">
            <v>15871</v>
          </cell>
          <cell r="F33">
            <v>141215</v>
          </cell>
          <cell r="G33">
            <v>113472</v>
          </cell>
          <cell r="H33">
            <v>18058</v>
          </cell>
          <cell r="I33">
            <v>9684</v>
          </cell>
          <cell r="J33">
            <v>141215</v>
          </cell>
        </row>
        <row r="34">
          <cell r="A34">
            <v>30468</v>
          </cell>
          <cell r="B34">
            <v>138079</v>
          </cell>
          <cell r="C34">
            <v>2509</v>
          </cell>
          <cell r="D34">
            <v>15424</v>
          </cell>
          <cell r="E34">
            <v>17933</v>
          </cell>
          <cell r="F34">
            <v>156012</v>
          </cell>
          <cell r="G34">
            <v>128474</v>
          </cell>
          <cell r="H34">
            <v>17184</v>
          </cell>
          <cell r="I34">
            <v>10354</v>
          </cell>
          <cell r="J34">
            <v>156012</v>
          </cell>
        </row>
        <row r="35">
          <cell r="A35">
            <v>30834</v>
          </cell>
          <cell r="B35">
            <v>153583</v>
          </cell>
          <cell r="C35">
            <v>3058</v>
          </cell>
          <cell r="D35">
            <v>17449</v>
          </cell>
          <cell r="E35">
            <v>20507</v>
          </cell>
          <cell r="F35">
            <v>174091</v>
          </cell>
          <cell r="G35">
            <v>141097</v>
          </cell>
          <cell r="H35">
            <v>21355</v>
          </cell>
          <cell r="I35">
            <v>11639</v>
          </cell>
          <cell r="J35">
            <v>174091</v>
          </cell>
        </row>
        <row r="36">
          <cell r="A36">
            <v>31199</v>
          </cell>
          <cell r="B36">
            <v>166162</v>
          </cell>
          <cell r="C36">
            <v>4195</v>
          </cell>
          <cell r="D36">
            <v>19520</v>
          </cell>
          <cell r="E36">
            <v>23715</v>
          </cell>
          <cell r="F36">
            <v>189878</v>
          </cell>
          <cell r="G36">
            <v>153290</v>
          </cell>
          <cell r="H36">
            <v>23798</v>
          </cell>
          <cell r="I36">
            <v>12789</v>
          </cell>
          <cell r="J36">
            <v>189878</v>
          </cell>
        </row>
        <row r="37">
          <cell r="A37">
            <v>31564</v>
          </cell>
          <cell r="B37">
            <v>182446</v>
          </cell>
          <cell r="C37">
            <v>4696</v>
          </cell>
          <cell r="D37">
            <v>21678</v>
          </cell>
          <cell r="E37">
            <v>26374</v>
          </cell>
          <cell r="F37">
            <v>208819</v>
          </cell>
          <cell r="G37">
            <v>172699</v>
          </cell>
          <cell r="H37">
            <v>21729</v>
          </cell>
          <cell r="I37">
            <v>14391</v>
          </cell>
          <cell r="J37">
            <v>208819</v>
          </cell>
        </row>
        <row r="38">
          <cell r="A38">
            <v>31929</v>
          </cell>
          <cell r="B38">
            <v>197301</v>
          </cell>
          <cell r="C38">
            <v>5280</v>
          </cell>
          <cell r="D38">
            <v>23949</v>
          </cell>
          <cell r="E38">
            <v>29229</v>
          </cell>
          <cell r="F38">
            <v>226531</v>
          </cell>
          <cell r="G38">
            <v>190902</v>
          </cell>
          <cell r="H38">
            <v>19203</v>
          </cell>
          <cell r="I38">
            <v>16426</v>
          </cell>
          <cell r="J38">
            <v>226531</v>
          </cell>
        </row>
        <row r="39">
          <cell r="A39">
            <v>32295</v>
          </cell>
          <cell r="B39">
            <v>216295</v>
          </cell>
          <cell r="C39">
            <v>6204</v>
          </cell>
          <cell r="D39">
            <v>25581</v>
          </cell>
          <cell r="E39">
            <v>31785</v>
          </cell>
          <cell r="F39">
            <v>248080</v>
          </cell>
          <cell r="G39">
            <v>210761</v>
          </cell>
          <cell r="H39">
            <v>18433</v>
          </cell>
          <cell r="I39">
            <v>18886</v>
          </cell>
          <cell r="J39">
            <v>248080</v>
          </cell>
        </row>
        <row r="40">
          <cell r="A40">
            <v>32660</v>
          </cell>
          <cell r="B40">
            <v>239651</v>
          </cell>
          <cell r="C40">
            <v>6727</v>
          </cell>
          <cell r="D40">
            <v>28129</v>
          </cell>
          <cell r="E40">
            <v>34856</v>
          </cell>
          <cell r="F40">
            <v>274508</v>
          </cell>
          <cell r="G40">
            <v>235035</v>
          </cell>
          <cell r="H40">
            <v>17445</v>
          </cell>
          <cell r="I40">
            <v>22028</v>
          </cell>
          <cell r="J40">
            <v>274508</v>
          </cell>
        </row>
        <row r="41">
          <cell r="A41">
            <v>33025</v>
          </cell>
          <cell r="B41">
            <v>266577</v>
          </cell>
          <cell r="C41">
            <v>7641</v>
          </cell>
          <cell r="D41">
            <v>30163</v>
          </cell>
          <cell r="E41">
            <v>37804</v>
          </cell>
          <cell r="F41">
            <v>304382</v>
          </cell>
          <cell r="G41">
            <v>260821</v>
          </cell>
          <cell r="H41">
            <v>19735</v>
          </cell>
          <cell r="I41">
            <v>23827</v>
          </cell>
          <cell r="J41">
            <v>304382</v>
          </cell>
        </row>
        <row r="42">
          <cell r="A42">
            <v>33390</v>
          </cell>
          <cell r="B42">
            <v>279913</v>
          </cell>
          <cell r="C42">
            <v>8259</v>
          </cell>
          <cell r="D42">
            <v>33024</v>
          </cell>
          <cell r="E42">
            <v>41283</v>
          </cell>
          <cell r="F42">
            <v>321196</v>
          </cell>
          <cell r="G42">
            <v>279150</v>
          </cell>
          <cell r="H42">
            <v>18245</v>
          </cell>
          <cell r="I42">
            <v>23801</v>
          </cell>
          <cell r="J42">
            <v>321196</v>
          </cell>
        </row>
        <row r="43">
          <cell r="A43">
            <v>33756</v>
          </cell>
          <cell r="B43">
            <v>289516</v>
          </cell>
          <cell r="C43">
            <v>8751</v>
          </cell>
          <cell r="D43">
            <v>35138</v>
          </cell>
          <cell r="E43">
            <v>43889</v>
          </cell>
          <cell r="F43">
            <v>333405</v>
          </cell>
          <cell r="G43">
            <v>293729</v>
          </cell>
          <cell r="H43">
            <v>15467</v>
          </cell>
          <cell r="I43">
            <v>24209</v>
          </cell>
          <cell r="J43">
            <v>333405</v>
          </cell>
        </row>
        <row r="44">
          <cell r="A44">
            <v>34121</v>
          </cell>
          <cell r="B44">
            <v>301206</v>
          </cell>
          <cell r="C44">
            <v>9634</v>
          </cell>
          <cell r="D44">
            <v>35728</v>
          </cell>
          <cell r="E44">
            <v>45362</v>
          </cell>
          <cell r="F44">
            <v>346568</v>
          </cell>
          <cell r="G44">
            <v>304856</v>
          </cell>
          <cell r="H44">
            <v>16651</v>
          </cell>
          <cell r="I44">
            <v>25061</v>
          </cell>
          <cell r="J44">
            <v>346568</v>
          </cell>
        </row>
        <row r="45">
          <cell r="A45">
            <v>34486</v>
          </cell>
          <cell r="B45">
            <v>314343</v>
          </cell>
          <cell r="C45">
            <v>10292</v>
          </cell>
          <cell r="D45">
            <v>36693</v>
          </cell>
          <cell r="E45">
            <v>46985</v>
          </cell>
          <cell r="F45">
            <v>361327</v>
          </cell>
          <cell r="G45">
            <v>317894</v>
          </cell>
          <cell r="H45">
            <v>17099</v>
          </cell>
          <cell r="I45">
            <v>26334</v>
          </cell>
          <cell r="J45">
            <v>361327</v>
          </cell>
        </row>
        <row r="46">
          <cell r="A46">
            <v>34851</v>
          </cell>
          <cell r="B46">
            <v>331627</v>
          </cell>
          <cell r="C46">
            <v>11219</v>
          </cell>
          <cell r="D46">
            <v>38580</v>
          </cell>
          <cell r="E46">
            <v>49799</v>
          </cell>
          <cell r="F46">
            <v>381426</v>
          </cell>
          <cell r="G46">
            <v>339386</v>
          </cell>
          <cell r="H46">
            <v>14591</v>
          </cell>
          <cell r="I46">
            <v>27449</v>
          </cell>
          <cell r="J46">
            <v>381426</v>
          </cell>
        </row>
        <row r="47">
          <cell r="A47">
            <v>35217</v>
          </cell>
          <cell r="B47">
            <v>353702</v>
          </cell>
          <cell r="C47">
            <v>12094</v>
          </cell>
          <cell r="D47">
            <v>40751</v>
          </cell>
          <cell r="E47">
            <v>52845</v>
          </cell>
          <cell r="F47">
            <v>406547</v>
          </cell>
          <cell r="G47">
            <v>360935</v>
          </cell>
          <cell r="H47">
            <v>17674</v>
          </cell>
          <cell r="I47">
            <v>27938</v>
          </cell>
          <cell r="J47">
            <v>406547</v>
          </cell>
        </row>
        <row r="48">
          <cell r="A48">
            <v>35582</v>
          </cell>
          <cell r="B48">
            <v>370139</v>
          </cell>
          <cell r="C48">
            <v>12487</v>
          </cell>
          <cell r="D48">
            <v>42835</v>
          </cell>
          <cell r="E48">
            <v>55322</v>
          </cell>
          <cell r="F48">
            <v>425461</v>
          </cell>
          <cell r="G48">
            <v>377642</v>
          </cell>
          <cell r="H48">
            <v>19266</v>
          </cell>
          <cell r="I48">
            <v>28554</v>
          </cell>
          <cell r="J48">
            <v>425461</v>
          </cell>
        </row>
        <row r="49">
          <cell r="A49">
            <v>35947</v>
          </cell>
          <cell r="B49">
            <v>386139</v>
          </cell>
          <cell r="C49">
            <v>13452</v>
          </cell>
          <cell r="D49">
            <v>45374</v>
          </cell>
          <cell r="E49">
            <v>58826</v>
          </cell>
          <cell r="F49">
            <v>444966</v>
          </cell>
          <cell r="G49">
            <v>402282</v>
          </cell>
          <cell r="H49">
            <v>12094</v>
          </cell>
          <cell r="I49">
            <v>30589</v>
          </cell>
          <cell r="J49">
            <v>444966</v>
          </cell>
        </row>
        <row r="50">
          <cell r="A50">
            <v>36312</v>
          </cell>
          <cell r="B50">
            <v>401222</v>
          </cell>
          <cell r="C50">
            <v>15833</v>
          </cell>
          <cell r="D50">
            <v>51105</v>
          </cell>
          <cell r="E50">
            <v>66938</v>
          </cell>
          <cell r="F50">
            <v>468160</v>
          </cell>
          <cell r="G50">
            <v>431103</v>
          </cell>
          <cell r="H50">
            <v>5360</v>
          </cell>
          <cell r="I50">
            <v>31697</v>
          </cell>
          <cell r="J50">
            <v>468160</v>
          </cell>
        </row>
        <row r="51">
          <cell r="A51">
            <v>36678</v>
          </cell>
          <cell r="B51">
            <v>426282</v>
          </cell>
          <cell r="C51">
            <v>17293</v>
          </cell>
          <cell r="D51">
            <v>52291</v>
          </cell>
          <cell r="E51">
            <v>69584</v>
          </cell>
          <cell r="F51">
            <v>495866</v>
          </cell>
          <cell r="G51">
            <v>456043</v>
          </cell>
          <cell r="H51">
            <v>5889</v>
          </cell>
          <cell r="I51">
            <v>33934</v>
          </cell>
          <cell r="J51">
            <v>495866</v>
          </cell>
        </row>
        <row r="52">
          <cell r="A52">
            <v>37043</v>
          </cell>
          <cell r="B52">
            <v>466431</v>
          </cell>
          <cell r="C52">
            <v>17901</v>
          </cell>
          <cell r="D52">
            <v>57089</v>
          </cell>
          <cell r="E52">
            <v>74990</v>
          </cell>
          <cell r="F52">
            <v>541421</v>
          </cell>
          <cell r="G52">
            <v>492841</v>
          </cell>
          <cell r="H52">
            <v>10919</v>
          </cell>
          <cell r="I52">
            <v>37661</v>
          </cell>
          <cell r="J52">
            <v>541421</v>
          </cell>
        </row>
        <row r="53">
          <cell r="A53">
            <v>37408</v>
          </cell>
          <cell r="B53">
            <v>492819</v>
          </cell>
          <cell r="C53">
            <v>18974</v>
          </cell>
          <cell r="D53">
            <v>60384</v>
          </cell>
          <cell r="E53">
            <v>79358</v>
          </cell>
          <cell r="F53">
            <v>572177</v>
          </cell>
          <cell r="G53">
            <v>520248</v>
          </cell>
          <cell r="H53">
            <v>11776</v>
          </cell>
          <cell r="I53">
            <v>40154</v>
          </cell>
          <cell r="J53">
            <v>572177</v>
          </cell>
        </row>
        <row r="54">
          <cell r="A54">
            <v>37773</v>
          </cell>
          <cell r="B54">
            <v>516964</v>
          </cell>
          <cell r="C54">
            <v>19804</v>
          </cell>
          <cell r="D54">
            <v>65166</v>
          </cell>
          <cell r="E54">
            <v>84970</v>
          </cell>
          <cell r="F54">
            <v>601934</v>
          </cell>
          <cell r="G54">
            <v>556596</v>
          </cell>
          <cell r="H54">
            <v>2395</v>
          </cell>
          <cell r="I54">
            <v>42943</v>
          </cell>
          <cell r="J54">
            <v>601934</v>
          </cell>
        </row>
        <row r="55">
          <cell r="A55">
            <v>38139</v>
          </cell>
          <cell r="B55">
            <v>550476</v>
          </cell>
          <cell r="C55">
            <v>21671</v>
          </cell>
          <cell r="D55">
            <v>70584</v>
          </cell>
          <cell r="E55">
            <v>92255</v>
          </cell>
          <cell r="F55">
            <v>642731</v>
          </cell>
          <cell r="G55">
            <v>593116</v>
          </cell>
          <cell r="H55">
            <v>2568</v>
          </cell>
          <cell r="I55">
            <v>47048</v>
          </cell>
          <cell r="J55">
            <v>642731</v>
          </cell>
        </row>
        <row r="56">
          <cell r="A56">
            <v>38504</v>
          </cell>
          <cell r="B56">
            <v>586975</v>
          </cell>
          <cell r="C56">
            <v>24166</v>
          </cell>
          <cell r="D56">
            <v>76572</v>
          </cell>
          <cell r="E56">
            <v>100738</v>
          </cell>
          <cell r="F56">
            <v>687713</v>
          </cell>
          <cell r="G56">
            <v>631785</v>
          </cell>
          <cell r="H56">
            <v>5317</v>
          </cell>
          <cell r="I56">
            <v>50611</v>
          </cell>
          <cell r="J56">
            <v>687713</v>
          </cell>
        </row>
        <row r="57">
          <cell r="A57">
            <v>38869</v>
          </cell>
          <cell r="B57">
            <v>625325</v>
          </cell>
          <cell r="C57">
            <v>25127</v>
          </cell>
          <cell r="D57">
            <v>80593</v>
          </cell>
          <cell r="E57">
            <v>105720</v>
          </cell>
          <cell r="F57">
            <v>731046</v>
          </cell>
          <cell r="G57">
            <v>667398</v>
          </cell>
          <cell r="H57">
            <v>8845</v>
          </cell>
          <cell r="I57">
            <v>54802</v>
          </cell>
          <cell r="J57">
            <v>731046</v>
          </cell>
        </row>
        <row r="58">
          <cell r="A58">
            <v>39234</v>
          </cell>
          <cell r="B58">
            <v>686013</v>
          </cell>
          <cell r="C58">
            <v>27478</v>
          </cell>
          <cell r="D58">
            <v>87622</v>
          </cell>
          <cell r="E58">
            <v>115100</v>
          </cell>
          <cell r="F58">
            <v>801112</v>
          </cell>
          <cell r="G58">
            <v>721453</v>
          </cell>
          <cell r="H58">
            <v>20170</v>
          </cell>
          <cell r="I58">
            <v>59490</v>
          </cell>
          <cell r="J58">
            <v>801112</v>
          </cell>
        </row>
        <row r="59">
          <cell r="A59">
            <v>39600</v>
          </cell>
          <cell r="B59">
            <v>746639</v>
          </cell>
          <cell r="C59">
            <v>30122</v>
          </cell>
          <cell r="D59">
            <v>93453</v>
          </cell>
          <cell r="E59">
            <v>123575</v>
          </cell>
          <cell r="F59">
            <v>870214</v>
          </cell>
          <cell r="G59">
            <v>781292</v>
          </cell>
          <cell r="H59">
            <v>24556</v>
          </cell>
          <cell r="I59">
            <v>64366</v>
          </cell>
          <cell r="J59">
            <v>870214</v>
          </cell>
        </row>
        <row r="60">
          <cell r="A60">
            <v>39965</v>
          </cell>
          <cell r="B60">
            <v>818772</v>
          </cell>
          <cell r="C60">
            <v>33517</v>
          </cell>
          <cell r="D60">
            <v>103308</v>
          </cell>
          <cell r="E60">
            <v>136825</v>
          </cell>
          <cell r="F60">
            <v>955597</v>
          </cell>
          <cell r="G60">
            <v>813039</v>
          </cell>
          <cell r="H60">
            <v>76539</v>
          </cell>
          <cell r="I60">
            <v>66019</v>
          </cell>
          <cell r="J60">
            <v>955597</v>
          </cell>
        </row>
        <row r="61">
          <cell r="A61">
            <v>40330</v>
          </cell>
          <cell r="B61">
            <v>851386</v>
          </cell>
          <cell r="C61">
            <v>36660</v>
          </cell>
          <cell r="D61">
            <v>108161</v>
          </cell>
          <cell r="E61">
            <v>144821</v>
          </cell>
          <cell r="F61">
            <v>996207</v>
          </cell>
          <cell r="G61">
            <v>857002</v>
          </cell>
          <cell r="H61">
            <v>69748</v>
          </cell>
          <cell r="I61">
            <v>69457</v>
          </cell>
          <cell r="J61">
            <v>996207</v>
          </cell>
        </row>
        <row r="62">
          <cell r="A62">
            <v>40695</v>
          </cell>
          <cell r="B62">
            <v>905908</v>
          </cell>
          <cell r="C62">
            <v>38698</v>
          </cell>
          <cell r="D62">
            <v>112920</v>
          </cell>
          <cell r="E62">
            <v>151618</v>
          </cell>
          <cell r="F62">
            <v>1057526</v>
          </cell>
          <cell r="G62">
            <v>907762</v>
          </cell>
          <cell r="H62">
            <v>76294</v>
          </cell>
          <cell r="I62">
            <v>73470</v>
          </cell>
          <cell r="J62">
            <v>1057526</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sheetName val="comentary"/>
      <sheetName val="JOBS Figure 1 (YYYY)"/>
      <sheetName val="JOBS Figure 1 (2000)"/>
      <sheetName val="JOBS Figure 1 (NEW_LASTY)"/>
      <sheetName val="15-24_UNEM_RATE"/>
      <sheetName val="15-24_fig_new_UNEM_RATE"/>
      <sheetName val="Fig2 youth graph"/>
      <sheetName val="15-24_UNEM_RATEdata"/>
      <sheetName val="Sheet14"/>
      <sheetName val="Fig.1"/>
      <sheetName val="DATA_15-64"/>
      <sheetName val="DATA_15-MAX"/>
      <sheetName val="Sheet1"/>
      <sheetName val="Sheet2"/>
      <sheetName val="Sheet3"/>
      <sheetName val="Sheet6"/>
      <sheetName val="DATA-Fig3_LASTYEAR"/>
      <sheetName val="DATA-Fig3_FIRSTYEAR"/>
      <sheetName val="T_REG"/>
      <sheetName val="Fig3"/>
      <sheetName val="FIG3 NEW"/>
      <sheetName val="Fig3 comment"/>
      <sheetName val="Fig3_OECD"/>
      <sheetName val="Sheet13"/>
      <sheetName val="Sheet4"/>
      <sheetName val="Sheet5"/>
      <sheetName val="data2 -part1"/>
      <sheetName val="Sheet8"/>
      <sheetName val="Sheet7"/>
      <sheetName val="UNEMP_ST_TOP10-BOTTOM10 (VA (2"/>
      <sheetName val="UNEMP_LT_TOP10-BOTTOM1 (VAL)"/>
      <sheetName val="Sheet9"/>
      <sheetName val="UNEMP_ST_TOP10-BOTTOM10 (VAL)"/>
      <sheetName val="UNEMP_PROCESS_TOP10-BOTTOM10"/>
      <sheetName val="DATA"/>
      <sheetName val="JOBS Figure 1 (NEW)"/>
      <sheetName val="Job_v3 (Autosaved)"/>
    </sheetNames>
    <sheetDataSet>
      <sheetData sheetId="0">
        <row r="1">
          <cell r="M1" t="str">
            <v>ISO_3</v>
          </cell>
          <cell r="N1" t="str">
            <v>COU_NAME</v>
          </cell>
          <cell r="O1" t="str">
            <v>CONTINENT</v>
          </cell>
          <cell r="P1" t="str">
            <v>CURR_CODE</v>
          </cell>
          <cell r="Q1" t="str">
            <v>STATUS</v>
          </cell>
          <cell r="R1" t="str">
            <v>ID</v>
          </cell>
          <cell r="S1" t="str">
            <v>ISO_2</v>
          </cell>
          <cell r="T1" t="str">
            <v>EU_ISO_3</v>
          </cell>
        </row>
        <row r="2">
          <cell r="M2" t="str">
            <v>ALB</v>
          </cell>
          <cell r="N2" t="str">
            <v>Albania</v>
          </cell>
          <cell r="O2" t="str">
            <v>Europe</v>
          </cell>
          <cell r="P2" t="str">
            <v>ALL</v>
          </cell>
          <cell r="Q2" t="str">
            <v>NMOC</v>
          </cell>
          <cell r="R2">
            <v>56</v>
          </cell>
          <cell r="S2" t="str">
            <v>AL</v>
          </cell>
          <cell r="T2" t="str">
            <v>..</v>
          </cell>
        </row>
        <row r="3">
          <cell r="M3" t="str">
            <v>ARG</v>
          </cell>
          <cell r="N3" t="str">
            <v>Argentina</v>
          </cell>
          <cell r="O3" t="str">
            <v>SAmerica</v>
          </cell>
          <cell r="P3" t="str">
            <v>ARS</v>
          </cell>
          <cell r="Q3" t="str">
            <v>BRIICS+</v>
          </cell>
          <cell r="R3">
            <v>50</v>
          </cell>
          <cell r="S3" t="str">
            <v>AR</v>
          </cell>
          <cell r="T3" t="str">
            <v>..</v>
          </cell>
        </row>
        <row r="4">
          <cell r="M4" t="str">
            <v>AUS</v>
          </cell>
          <cell r="N4" t="str">
            <v>Australia</v>
          </cell>
          <cell r="O4" t="str">
            <v>Oceania</v>
          </cell>
          <cell r="P4" t="str">
            <v>AUD</v>
          </cell>
          <cell r="Q4" t="str">
            <v>OECD</v>
          </cell>
          <cell r="R4">
            <v>1</v>
          </cell>
          <cell r="S4" t="str">
            <v>AU</v>
          </cell>
          <cell r="T4" t="str">
            <v>..</v>
          </cell>
        </row>
        <row r="5">
          <cell r="M5" t="str">
            <v>AUT</v>
          </cell>
          <cell r="N5" t="str">
            <v>Austria</v>
          </cell>
          <cell r="O5" t="str">
            <v>Europe</v>
          </cell>
          <cell r="P5" t="str">
            <v>EUR</v>
          </cell>
          <cell r="Q5" t="str">
            <v>OECD</v>
          </cell>
          <cell r="R5">
            <v>2</v>
          </cell>
          <cell r="S5" t="str">
            <v>AT</v>
          </cell>
          <cell r="T5" t="str">
            <v>AUT</v>
          </cell>
        </row>
        <row r="6">
          <cell r="M6" t="str">
            <v>BEL</v>
          </cell>
          <cell r="N6" t="str">
            <v>Belgium</v>
          </cell>
          <cell r="O6" t="str">
            <v>Europe</v>
          </cell>
          <cell r="P6" t="str">
            <v>EUR</v>
          </cell>
          <cell r="Q6" t="str">
            <v>OECD</v>
          </cell>
          <cell r="R6">
            <v>3</v>
          </cell>
          <cell r="S6" t="str">
            <v>BE</v>
          </cell>
          <cell r="T6" t="str">
            <v>BEL</v>
          </cell>
        </row>
        <row r="7">
          <cell r="M7" t="str">
            <v>BGR</v>
          </cell>
          <cell r="N7" t="str">
            <v>Bulgaria</v>
          </cell>
          <cell r="O7" t="str">
            <v>Europe</v>
          </cell>
          <cell r="P7" t="str">
            <v>BGN</v>
          </cell>
          <cell r="Q7" t="str">
            <v>28EU</v>
          </cell>
          <cell r="R7">
            <v>41</v>
          </cell>
          <cell r="S7" t="str">
            <v>BG</v>
          </cell>
          <cell r="T7" t="str">
            <v>BGR</v>
          </cell>
        </row>
        <row r="8">
          <cell r="M8" t="str">
            <v>BRA</v>
          </cell>
          <cell r="N8" t="str">
            <v>Brazil</v>
          </cell>
          <cell r="O8" t="str">
            <v>SAmerica</v>
          </cell>
          <cell r="P8" t="str">
            <v>BRL</v>
          </cell>
          <cell r="Q8" t="str">
            <v>NOMC</v>
          </cell>
          <cell r="R8">
            <v>35</v>
          </cell>
          <cell r="S8" t="str">
            <v>BR</v>
          </cell>
          <cell r="T8" t="str">
            <v>..</v>
          </cell>
        </row>
        <row r="9">
          <cell r="M9" t="str">
            <v>CAN</v>
          </cell>
          <cell r="N9" t="str">
            <v>Canada</v>
          </cell>
          <cell r="O9" t="str">
            <v>NAmerica</v>
          </cell>
          <cell r="P9" t="str">
            <v>CAD</v>
          </cell>
          <cell r="Q9" t="str">
            <v>OECD</v>
          </cell>
          <cell r="R9">
            <v>4</v>
          </cell>
          <cell r="S9" t="str">
            <v>CA</v>
          </cell>
          <cell r="T9" t="str">
            <v>..</v>
          </cell>
        </row>
        <row r="10">
          <cell r="M10" t="str">
            <v>CHE</v>
          </cell>
          <cell r="N10" t="str">
            <v>Switzerland</v>
          </cell>
          <cell r="O10" t="str">
            <v>Europe</v>
          </cell>
          <cell r="P10" t="str">
            <v>CHF</v>
          </cell>
          <cell r="Q10" t="str">
            <v>OECD</v>
          </cell>
          <cell r="R10">
            <v>31</v>
          </cell>
          <cell r="S10" t="str">
            <v>CH</v>
          </cell>
          <cell r="T10" t="str">
            <v>..</v>
          </cell>
        </row>
        <row r="11">
          <cell r="M11" t="str">
            <v>CHL</v>
          </cell>
          <cell r="N11" t="str">
            <v>Chile</v>
          </cell>
          <cell r="O11" t="str">
            <v>SAmerica</v>
          </cell>
          <cell r="P11" t="str">
            <v>CLP</v>
          </cell>
          <cell r="Q11" t="str">
            <v>OECD</v>
          </cell>
          <cell r="R11">
            <v>5</v>
          </cell>
          <cell r="S11" t="str">
            <v>CL</v>
          </cell>
          <cell r="T11" t="str">
            <v>..</v>
          </cell>
        </row>
        <row r="12">
          <cell r="M12" t="str">
            <v>CHN</v>
          </cell>
          <cell r="N12" t="str">
            <v>China</v>
          </cell>
          <cell r="O12" t="str">
            <v>Asia</v>
          </cell>
          <cell r="P12" t="str">
            <v>CNY</v>
          </cell>
          <cell r="Q12" t="str">
            <v>NOMC</v>
          </cell>
          <cell r="R12">
            <v>37</v>
          </cell>
          <cell r="S12" t="str">
            <v>CN</v>
          </cell>
          <cell r="T12" t="str">
            <v>..</v>
          </cell>
        </row>
        <row r="13">
          <cell r="M13" t="str">
            <v>COL</v>
          </cell>
          <cell r="N13" t="str">
            <v>Colombia</v>
          </cell>
          <cell r="O13" t="str">
            <v>SAmerica</v>
          </cell>
          <cell r="P13" t="str">
            <v>COP</v>
          </cell>
          <cell r="Q13" t="str">
            <v>NOMC</v>
          </cell>
          <cell r="R13">
            <v>42</v>
          </cell>
          <cell r="S13" t="str">
            <v>CO</v>
          </cell>
          <cell r="T13" t="str">
            <v>..</v>
          </cell>
        </row>
        <row r="14">
          <cell r="M14" t="str">
            <v>CRI</v>
          </cell>
          <cell r="N14" t="str">
            <v>Costa Rica</v>
          </cell>
          <cell r="O14" t="str">
            <v>CAmerica</v>
          </cell>
          <cell r="P14" t="str">
            <v>CRC</v>
          </cell>
          <cell r="Q14" t="str">
            <v>NOMC</v>
          </cell>
          <cell r="R14">
            <v>54</v>
          </cell>
          <cell r="S14" t="str">
            <v>CR</v>
          </cell>
          <cell r="T14" t="str">
            <v>..</v>
          </cell>
        </row>
        <row r="15">
          <cell r="M15" t="str">
            <v>CYP</v>
          </cell>
          <cell r="N15" t="str">
            <v>Cyprus</v>
          </cell>
          <cell r="O15" t="str">
            <v>Europe</v>
          </cell>
          <cell r="P15" t="str">
            <v>CYP</v>
          </cell>
          <cell r="Q15" t="str">
            <v>28EU</v>
          </cell>
          <cell r="R15">
            <v>44</v>
          </cell>
          <cell r="S15" t="str">
            <v>CY</v>
          </cell>
          <cell r="T15" t="str">
            <v>CYP</v>
          </cell>
        </row>
        <row r="16">
          <cell r="M16" t="str">
            <v>CZE</v>
          </cell>
          <cell r="N16" t="str">
            <v>Czech Republic</v>
          </cell>
          <cell r="O16" t="str">
            <v>Europe</v>
          </cell>
          <cell r="P16" t="str">
            <v>CZK</v>
          </cell>
          <cell r="Q16" t="str">
            <v>OECD</v>
          </cell>
          <cell r="R16">
            <v>6</v>
          </cell>
          <cell r="S16" t="str">
            <v>CZ</v>
          </cell>
          <cell r="T16" t="str">
            <v>CZE</v>
          </cell>
        </row>
        <row r="17">
          <cell r="M17" t="str">
            <v>DEU</v>
          </cell>
          <cell r="N17" t="str">
            <v>Germany</v>
          </cell>
          <cell r="O17" t="str">
            <v>Europe</v>
          </cell>
          <cell r="P17" t="str">
            <v>EUR</v>
          </cell>
          <cell r="Q17" t="str">
            <v>OECD</v>
          </cell>
          <cell r="R17">
            <v>11</v>
          </cell>
          <cell r="S17" t="str">
            <v>DE</v>
          </cell>
          <cell r="T17" t="str">
            <v>DEU</v>
          </cell>
        </row>
        <row r="18">
          <cell r="M18" t="str">
            <v>DNK</v>
          </cell>
          <cell r="N18" t="str">
            <v>Denmark</v>
          </cell>
          <cell r="O18" t="str">
            <v>Europe</v>
          </cell>
          <cell r="P18" t="str">
            <v>DKK</v>
          </cell>
          <cell r="Q18" t="str">
            <v>OECD</v>
          </cell>
          <cell r="R18">
            <v>7</v>
          </cell>
          <cell r="S18" t="str">
            <v>DK</v>
          </cell>
          <cell r="T18" t="str">
            <v>DNK</v>
          </cell>
        </row>
        <row r="19">
          <cell r="M19" t="str">
            <v>E19</v>
          </cell>
          <cell r="N19" t="str">
            <v>Euro Area (19 countries)</v>
          </cell>
          <cell r="O19" t="str">
            <v>Euro zone</v>
          </cell>
          <cell r="P19" t="str">
            <v>EUR</v>
          </cell>
          <cell r="Q19" t="str">
            <v>EUR</v>
          </cell>
          <cell r="R19">
            <v>56</v>
          </cell>
          <cell r="S19" t="str">
            <v>EA</v>
          </cell>
          <cell r="T19" t="str">
            <v>..</v>
          </cell>
        </row>
        <row r="20">
          <cell r="M20" t="str">
            <v>E28</v>
          </cell>
          <cell r="N20" t="str">
            <v>EU-28</v>
          </cell>
          <cell r="O20" t="str">
            <v>Europe</v>
          </cell>
          <cell r="P20" t="str">
            <v>EUR</v>
          </cell>
          <cell r="Q20" t="str">
            <v>28EU</v>
          </cell>
          <cell r="R20">
            <v>55</v>
          </cell>
          <cell r="S20" t="str">
            <v>EU</v>
          </cell>
          <cell r="T20" t="str">
            <v>..</v>
          </cell>
        </row>
        <row r="21">
          <cell r="M21" t="str">
            <v>ESP</v>
          </cell>
          <cell r="N21" t="str">
            <v>Spain</v>
          </cell>
          <cell r="O21" t="str">
            <v>Europe</v>
          </cell>
          <cell r="P21" t="str">
            <v>EUR</v>
          </cell>
          <cell r="Q21" t="str">
            <v>OECD</v>
          </cell>
          <cell r="R21">
            <v>29</v>
          </cell>
          <cell r="S21" t="str">
            <v>ES</v>
          </cell>
          <cell r="T21" t="str">
            <v>ESP</v>
          </cell>
        </row>
        <row r="22">
          <cell r="M22" t="str">
            <v>EST</v>
          </cell>
          <cell r="N22" t="str">
            <v>Estonia</v>
          </cell>
          <cell r="O22" t="str">
            <v>Europe</v>
          </cell>
          <cell r="P22" t="str">
            <v>EEK</v>
          </cell>
          <cell r="Q22" t="str">
            <v>OECD</v>
          </cell>
          <cell r="R22">
            <v>8</v>
          </cell>
          <cell r="S22" t="str">
            <v>EE</v>
          </cell>
          <cell r="T22" t="str">
            <v>EST</v>
          </cell>
        </row>
        <row r="23">
          <cell r="M23" t="str">
            <v>FIN</v>
          </cell>
          <cell r="N23" t="str">
            <v>Finland</v>
          </cell>
          <cell r="O23" t="str">
            <v>Europe</v>
          </cell>
          <cell r="P23" t="str">
            <v>EUR</v>
          </cell>
          <cell r="Q23" t="str">
            <v>OECD</v>
          </cell>
          <cell r="R23">
            <v>9</v>
          </cell>
          <cell r="S23" t="str">
            <v>FI</v>
          </cell>
          <cell r="T23" t="str">
            <v>FIN</v>
          </cell>
        </row>
        <row r="24">
          <cell r="M24" t="str">
            <v>FRA</v>
          </cell>
          <cell r="N24" t="str">
            <v>France</v>
          </cell>
          <cell r="O24" t="str">
            <v>Europe</v>
          </cell>
          <cell r="P24" t="str">
            <v>EUR</v>
          </cell>
          <cell r="Q24" t="str">
            <v>OECD</v>
          </cell>
          <cell r="R24">
            <v>10</v>
          </cell>
          <cell r="S24" t="str">
            <v>FR</v>
          </cell>
          <cell r="T24" t="str">
            <v>FRA</v>
          </cell>
        </row>
        <row r="25">
          <cell r="M25" t="str">
            <v>GBR</v>
          </cell>
          <cell r="N25" t="str">
            <v>United Kingdom</v>
          </cell>
          <cell r="O25" t="str">
            <v>Europe</v>
          </cell>
          <cell r="P25" t="str">
            <v>GBP</v>
          </cell>
          <cell r="Q25" t="str">
            <v>OECD</v>
          </cell>
          <cell r="R25">
            <v>33</v>
          </cell>
          <cell r="S25" t="str">
            <v>GB</v>
          </cell>
          <cell r="T25" t="str">
            <v>GBR</v>
          </cell>
        </row>
        <row r="26">
          <cell r="M26" t="str">
            <v>GRC</v>
          </cell>
          <cell r="N26" t="str">
            <v>Greece</v>
          </cell>
          <cell r="O26" t="str">
            <v>Europe</v>
          </cell>
          <cell r="P26" t="str">
            <v>EUR</v>
          </cell>
          <cell r="Q26" t="str">
            <v>OECD</v>
          </cell>
          <cell r="R26">
            <v>12</v>
          </cell>
          <cell r="S26" t="str">
            <v>GR</v>
          </cell>
          <cell r="T26" t="str">
            <v>GRC</v>
          </cell>
        </row>
        <row r="27">
          <cell r="M27" t="str">
            <v>HKG</v>
          </cell>
          <cell r="N27" t="str">
            <v>Special Administrative Region of Hong Kong</v>
          </cell>
          <cell r="O27" t="str">
            <v>Asia</v>
          </cell>
          <cell r="P27" t="str">
            <v>CNY</v>
          </cell>
          <cell r="Q27" t="str">
            <v>NMOC</v>
          </cell>
          <cell r="R27">
            <v>59</v>
          </cell>
          <cell r="S27" t="str">
            <v>HK</v>
          </cell>
          <cell r="T27" t="str">
            <v>..</v>
          </cell>
        </row>
        <row r="28">
          <cell r="M28" t="str">
            <v>HRV</v>
          </cell>
          <cell r="N28" t="str">
            <v>Croatia</v>
          </cell>
          <cell r="O28" t="str">
            <v>Europe</v>
          </cell>
          <cell r="P28" t="str">
            <v>HRK</v>
          </cell>
          <cell r="Q28" t="str">
            <v>28EU</v>
          </cell>
          <cell r="R28">
            <v>43</v>
          </cell>
          <cell r="S28" t="str">
            <v>HR</v>
          </cell>
          <cell r="T28" t="str">
            <v>HRV</v>
          </cell>
        </row>
        <row r="29">
          <cell r="M29" t="str">
            <v>HUN</v>
          </cell>
          <cell r="N29" t="str">
            <v>Hungary</v>
          </cell>
          <cell r="O29" t="str">
            <v>Europe</v>
          </cell>
          <cell r="P29" t="str">
            <v>HUF</v>
          </cell>
          <cell r="Q29" t="str">
            <v>OECD</v>
          </cell>
          <cell r="R29">
            <v>13</v>
          </cell>
          <cell r="S29" t="str">
            <v>HU</v>
          </cell>
          <cell r="T29" t="str">
            <v>HUN</v>
          </cell>
        </row>
        <row r="30">
          <cell r="M30" t="str">
            <v>IDN</v>
          </cell>
          <cell r="N30" t="str">
            <v>Indonesia</v>
          </cell>
          <cell r="O30" t="str">
            <v>Asia</v>
          </cell>
          <cell r="P30" t="str">
            <v>IDR</v>
          </cell>
          <cell r="Q30" t="str">
            <v>NOMC</v>
          </cell>
          <cell r="R30">
            <v>39</v>
          </cell>
          <cell r="S30" t="str">
            <v>ID</v>
          </cell>
          <cell r="T30" t="str">
            <v>..</v>
          </cell>
        </row>
        <row r="31">
          <cell r="M31" t="str">
            <v>IND</v>
          </cell>
          <cell r="N31" t="str">
            <v>India</v>
          </cell>
          <cell r="O31" t="str">
            <v>Asia</v>
          </cell>
          <cell r="P31" t="str">
            <v>INR</v>
          </cell>
          <cell r="Q31" t="str">
            <v>NOMC</v>
          </cell>
          <cell r="R31">
            <v>38</v>
          </cell>
          <cell r="S31" t="str">
            <v>IN</v>
          </cell>
          <cell r="T31" t="str">
            <v>..</v>
          </cell>
        </row>
        <row r="32">
          <cell r="M32" t="str">
            <v>IRL</v>
          </cell>
          <cell r="N32" t="str">
            <v>Ireland</v>
          </cell>
          <cell r="O32" t="str">
            <v>Europe</v>
          </cell>
          <cell r="P32" t="str">
            <v>EUR</v>
          </cell>
          <cell r="Q32" t="str">
            <v>OECD</v>
          </cell>
          <cell r="R32">
            <v>15</v>
          </cell>
          <cell r="S32" t="str">
            <v>IE</v>
          </cell>
          <cell r="T32" t="str">
            <v>IRL</v>
          </cell>
        </row>
        <row r="33">
          <cell r="M33" t="str">
            <v>ISL</v>
          </cell>
          <cell r="N33" t="str">
            <v>Iceland</v>
          </cell>
          <cell r="O33" t="str">
            <v>Europe</v>
          </cell>
          <cell r="P33" t="str">
            <v>ISK</v>
          </cell>
          <cell r="Q33" t="str">
            <v>OECD</v>
          </cell>
          <cell r="R33">
            <v>14</v>
          </cell>
          <cell r="S33" t="str">
            <v>IS</v>
          </cell>
          <cell r="T33" t="str">
            <v>..</v>
          </cell>
        </row>
        <row r="34">
          <cell r="M34" t="str">
            <v>ISR</v>
          </cell>
          <cell r="N34" t="str">
            <v>Israel</v>
          </cell>
          <cell r="O34" t="str">
            <v>Asia</v>
          </cell>
          <cell r="P34" t="str">
            <v>ILS</v>
          </cell>
          <cell r="Q34" t="str">
            <v>OECD</v>
          </cell>
          <cell r="R34">
            <v>16</v>
          </cell>
          <cell r="S34" t="str">
            <v>IL</v>
          </cell>
          <cell r="T34" t="str">
            <v>..</v>
          </cell>
        </row>
        <row r="35">
          <cell r="M35" t="str">
            <v>ITA</v>
          </cell>
          <cell r="N35" t="str">
            <v>Italy</v>
          </cell>
          <cell r="O35" t="str">
            <v>Europe</v>
          </cell>
          <cell r="P35" t="str">
            <v>EUR</v>
          </cell>
          <cell r="Q35" t="str">
            <v>OECD</v>
          </cell>
          <cell r="R35">
            <v>17</v>
          </cell>
          <cell r="S35" t="str">
            <v>IT</v>
          </cell>
          <cell r="T35" t="str">
            <v>ITA</v>
          </cell>
        </row>
        <row r="36">
          <cell r="M36" t="str">
            <v>JPN</v>
          </cell>
          <cell r="N36" t="str">
            <v>Japan</v>
          </cell>
          <cell r="O36" t="str">
            <v>Asia</v>
          </cell>
          <cell r="P36" t="str">
            <v>JPY</v>
          </cell>
          <cell r="Q36" t="str">
            <v>OECD</v>
          </cell>
          <cell r="R36">
            <v>18</v>
          </cell>
          <cell r="S36" t="str">
            <v>JP</v>
          </cell>
          <cell r="T36" t="str">
            <v>..</v>
          </cell>
        </row>
        <row r="37">
          <cell r="M37" t="str">
            <v>KOR</v>
          </cell>
          <cell r="N37" t="str">
            <v>Korea</v>
          </cell>
          <cell r="O37" t="str">
            <v>Asia</v>
          </cell>
          <cell r="P37" t="str">
            <v>KRW</v>
          </cell>
          <cell r="Q37" t="str">
            <v>OECD</v>
          </cell>
          <cell r="R37">
            <v>19</v>
          </cell>
          <cell r="S37" t="str">
            <v>KR</v>
          </cell>
          <cell r="T37" t="str">
            <v>..</v>
          </cell>
        </row>
        <row r="38">
          <cell r="M38" t="str">
            <v>LTU</v>
          </cell>
          <cell r="N38" t="str">
            <v>Lithuania</v>
          </cell>
          <cell r="O38" t="str">
            <v>Europe</v>
          </cell>
          <cell r="P38" t="str">
            <v>EUR</v>
          </cell>
          <cell r="Q38" t="str">
            <v>28EU</v>
          </cell>
          <cell r="R38">
            <v>46</v>
          </cell>
          <cell r="S38" t="str">
            <v>LT</v>
          </cell>
          <cell r="T38" t="str">
            <v>LTU</v>
          </cell>
        </row>
        <row r="39">
          <cell r="M39" t="str">
            <v>LUX</v>
          </cell>
          <cell r="N39" t="str">
            <v>Luxembourg</v>
          </cell>
          <cell r="O39" t="str">
            <v>Europe</v>
          </cell>
          <cell r="P39" t="str">
            <v>EUR</v>
          </cell>
          <cell r="Q39" t="str">
            <v>OECD</v>
          </cell>
          <cell r="R39">
            <v>20</v>
          </cell>
          <cell r="S39" t="str">
            <v>LU</v>
          </cell>
          <cell r="T39" t="str">
            <v>LUX</v>
          </cell>
        </row>
        <row r="40">
          <cell r="M40" t="str">
            <v>LVA</v>
          </cell>
          <cell r="N40" t="str">
            <v>Latvia</v>
          </cell>
          <cell r="O40" t="str">
            <v>Europe</v>
          </cell>
          <cell r="P40" t="str">
            <v>EUR</v>
          </cell>
          <cell r="Q40" t="str">
            <v>OECD</v>
          </cell>
          <cell r="R40">
            <v>45</v>
          </cell>
          <cell r="S40" t="str">
            <v>LV</v>
          </cell>
          <cell r="T40" t="str">
            <v>LVA</v>
          </cell>
        </row>
        <row r="41">
          <cell r="M41" t="str">
            <v>MAC</v>
          </cell>
          <cell r="N41" t="str">
            <v>Special Administrative Region of Macau</v>
          </cell>
          <cell r="O41" t="str">
            <v>Asia</v>
          </cell>
          <cell r="P41" t="str">
            <v>CNY</v>
          </cell>
          <cell r="Q41" t="str">
            <v>NMOC</v>
          </cell>
          <cell r="R41">
            <v>60</v>
          </cell>
          <cell r="S41" t="str">
            <v>MA</v>
          </cell>
          <cell r="T41" t="str">
            <v>..</v>
          </cell>
        </row>
        <row r="42">
          <cell r="M42" t="str">
            <v>MEX</v>
          </cell>
          <cell r="N42" t="str">
            <v>Mexico</v>
          </cell>
          <cell r="O42" t="str">
            <v>NAmerica</v>
          </cell>
          <cell r="P42" t="str">
            <v>MXN</v>
          </cell>
          <cell r="Q42" t="str">
            <v>OECD</v>
          </cell>
          <cell r="R42">
            <v>21</v>
          </cell>
          <cell r="S42" t="str">
            <v>MX</v>
          </cell>
          <cell r="T42" t="str">
            <v>..</v>
          </cell>
        </row>
        <row r="43">
          <cell r="M43" t="str">
            <v>MKD</v>
          </cell>
          <cell r="N43" t="str">
            <v>Macedonia</v>
          </cell>
          <cell r="O43" t="str">
            <v>Europe</v>
          </cell>
          <cell r="P43" t="str">
            <v>MKD</v>
          </cell>
          <cell r="Q43" t="str">
            <v>28EU</v>
          </cell>
          <cell r="R43">
            <v>47</v>
          </cell>
          <cell r="S43" t="str">
            <v>MK</v>
          </cell>
          <cell r="T43" t="str">
            <v>..</v>
          </cell>
        </row>
        <row r="44">
          <cell r="M44" t="str">
            <v>MLT</v>
          </cell>
          <cell r="N44" t="str">
            <v>Malta</v>
          </cell>
          <cell r="O44" t="str">
            <v>Europe</v>
          </cell>
          <cell r="P44" t="str">
            <v>EUR</v>
          </cell>
          <cell r="Q44" t="str">
            <v>28EU</v>
          </cell>
          <cell r="R44">
            <v>48</v>
          </cell>
          <cell r="S44" t="str">
            <v>MT</v>
          </cell>
          <cell r="T44" t="str">
            <v>MLT</v>
          </cell>
        </row>
        <row r="45">
          <cell r="M45" t="str">
            <v>NLD</v>
          </cell>
          <cell r="N45" t="str">
            <v>Netherlands</v>
          </cell>
          <cell r="O45" t="str">
            <v>Europe</v>
          </cell>
          <cell r="P45" t="str">
            <v>EUR</v>
          </cell>
          <cell r="Q45" t="str">
            <v>OECD</v>
          </cell>
          <cell r="R45">
            <v>22</v>
          </cell>
          <cell r="S45" t="str">
            <v>NL</v>
          </cell>
          <cell r="T45" t="str">
            <v>NLD</v>
          </cell>
        </row>
        <row r="46">
          <cell r="M46" t="str">
            <v>NOR</v>
          </cell>
          <cell r="N46" t="str">
            <v>Norway</v>
          </cell>
          <cell r="O46" t="str">
            <v>Europe</v>
          </cell>
          <cell r="P46" t="str">
            <v>NOK</v>
          </cell>
          <cell r="Q46" t="str">
            <v>OECD</v>
          </cell>
          <cell r="R46">
            <v>24</v>
          </cell>
          <cell r="S46" t="str">
            <v>NO</v>
          </cell>
          <cell r="T46" t="str">
            <v>..</v>
          </cell>
        </row>
        <row r="47">
          <cell r="M47" t="str">
            <v>NZL</v>
          </cell>
          <cell r="N47" t="str">
            <v>New Zealand</v>
          </cell>
          <cell r="O47" t="str">
            <v>Oceania</v>
          </cell>
          <cell r="P47" t="str">
            <v>NZD</v>
          </cell>
          <cell r="Q47" t="str">
            <v>OECD</v>
          </cell>
          <cell r="R47">
            <v>23</v>
          </cell>
          <cell r="S47" t="str">
            <v>NZ</v>
          </cell>
          <cell r="T47" t="str">
            <v>..</v>
          </cell>
        </row>
        <row r="48">
          <cell r="M48" t="str">
            <v>OTO</v>
          </cell>
          <cell r="N48" t="str">
            <v>OECD</v>
          </cell>
          <cell r="O48" t="str">
            <v>OECD</v>
          </cell>
          <cell r="P48" t="str">
            <v>USD</v>
          </cell>
          <cell r="Q48" t="str">
            <v>-</v>
          </cell>
          <cell r="R48">
            <v>52</v>
          </cell>
          <cell r="S48" t="str">
            <v xml:space="preserve">- </v>
          </cell>
          <cell r="T48" t="str">
            <v>..</v>
          </cell>
        </row>
        <row r="49">
          <cell r="M49" t="str">
            <v>PER</v>
          </cell>
          <cell r="N49" t="str">
            <v>Peru</v>
          </cell>
          <cell r="O49" t="str">
            <v>SAmerica</v>
          </cell>
          <cell r="P49" t="str">
            <v>PEN</v>
          </cell>
          <cell r="Q49" t="str">
            <v>NOMC</v>
          </cell>
          <cell r="R49">
            <v>53</v>
          </cell>
          <cell r="S49" t="str">
            <v>PE</v>
          </cell>
          <cell r="T49" t="str">
            <v>..</v>
          </cell>
        </row>
        <row r="50">
          <cell r="M50" t="str">
            <v>POL</v>
          </cell>
          <cell r="N50" t="str">
            <v>Poland</v>
          </cell>
          <cell r="O50" t="str">
            <v>Europe</v>
          </cell>
          <cell r="P50" t="str">
            <v>PLN</v>
          </cell>
          <cell r="Q50" t="str">
            <v>OECD</v>
          </cell>
          <cell r="R50">
            <v>25</v>
          </cell>
          <cell r="S50" t="str">
            <v>PL</v>
          </cell>
          <cell r="T50" t="str">
            <v>POL</v>
          </cell>
        </row>
        <row r="51">
          <cell r="M51" t="str">
            <v>PRT</v>
          </cell>
          <cell r="N51" t="str">
            <v>Portugal</v>
          </cell>
          <cell r="O51" t="str">
            <v>Europe</v>
          </cell>
          <cell r="P51" t="str">
            <v>EUR</v>
          </cell>
          <cell r="Q51" t="str">
            <v>OECD</v>
          </cell>
          <cell r="R51">
            <v>26</v>
          </cell>
          <cell r="S51" t="str">
            <v>PT</v>
          </cell>
          <cell r="T51" t="str">
            <v>PRT</v>
          </cell>
        </row>
        <row r="52">
          <cell r="M52" t="str">
            <v>ROU</v>
          </cell>
          <cell r="N52" t="str">
            <v>Romania</v>
          </cell>
          <cell r="O52" t="str">
            <v>Europe</v>
          </cell>
          <cell r="P52" t="str">
            <v>RON</v>
          </cell>
          <cell r="Q52" t="str">
            <v>28EU</v>
          </cell>
          <cell r="R52">
            <v>49</v>
          </cell>
          <cell r="S52" t="str">
            <v>RO</v>
          </cell>
          <cell r="T52" t="str">
            <v>ROU</v>
          </cell>
        </row>
        <row r="53">
          <cell r="M53" t="str">
            <v>RUS</v>
          </cell>
          <cell r="N53" t="str">
            <v>Russian Federation</v>
          </cell>
          <cell r="O53" t="str">
            <v>Asia</v>
          </cell>
          <cell r="P53" t="str">
            <v>RUB</v>
          </cell>
          <cell r="Q53" t="str">
            <v>NOMC</v>
          </cell>
          <cell r="R53">
            <v>36</v>
          </cell>
          <cell r="S53" t="str">
            <v>RU</v>
          </cell>
          <cell r="T53" t="str">
            <v>..</v>
          </cell>
        </row>
        <row r="54">
          <cell r="M54" t="str">
            <v>SVK</v>
          </cell>
          <cell r="N54" t="str">
            <v>Slovak Republic</v>
          </cell>
          <cell r="O54" t="str">
            <v>Europe</v>
          </cell>
          <cell r="P54" t="str">
            <v>SKK</v>
          </cell>
          <cell r="Q54" t="str">
            <v>OECD</v>
          </cell>
          <cell r="R54">
            <v>27</v>
          </cell>
          <cell r="S54" t="str">
            <v>SK</v>
          </cell>
          <cell r="T54" t="str">
            <v>SVK</v>
          </cell>
        </row>
        <row r="55">
          <cell r="M55" t="str">
            <v>SVN</v>
          </cell>
          <cell r="N55" t="str">
            <v>Slovenia</v>
          </cell>
          <cell r="O55" t="str">
            <v>Europe</v>
          </cell>
          <cell r="P55" t="str">
            <v>EUR</v>
          </cell>
          <cell r="Q55" t="str">
            <v>OECD</v>
          </cell>
          <cell r="R55">
            <v>28</v>
          </cell>
          <cell r="S55" t="str">
            <v>SI</v>
          </cell>
          <cell r="T55" t="str">
            <v>SVN</v>
          </cell>
        </row>
        <row r="56">
          <cell r="M56" t="str">
            <v>SWE</v>
          </cell>
          <cell r="N56" t="str">
            <v>Sweden</v>
          </cell>
          <cell r="O56" t="str">
            <v>Europe</v>
          </cell>
          <cell r="P56" t="str">
            <v>SEK</v>
          </cell>
          <cell r="Q56" t="str">
            <v>OECD</v>
          </cell>
          <cell r="R56">
            <v>30</v>
          </cell>
          <cell r="S56" t="str">
            <v>SE</v>
          </cell>
          <cell r="T56" t="str">
            <v>SWE</v>
          </cell>
        </row>
        <row r="57">
          <cell r="M57" t="str">
            <v>TUN</v>
          </cell>
          <cell r="N57" t="str">
            <v>Tunisia</v>
          </cell>
          <cell r="O57" t="str">
            <v>Africa</v>
          </cell>
          <cell r="P57" t="str">
            <v>TND</v>
          </cell>
          <cell r="Q57" t="str">
            <v>NMOC</v>
          </cell>
          <cell r="R57">
            <v>58</v>
          </cell>
          <cell r="S57" t="str">
            <v>TN</v>
          </cell>
          <cell r="T57" t="str">
            <v>..</v>
          </cell>
        </row>
        <row r="58">
          <cell r="M58" t="str">
            <v>TUR</v>
          </cell>
          <cell r="N58" t="str">
            <v>Turkey</v>
          </cell>
          <cell r="O58" t="str">
            <v>Asia</v>
          </cell>
          <cell r="P58" t="str">
            <v>TRY</v>
          </cell>
          <cell r="Q58" t="str">
            <v>OECD</v>
          </cell>
          <cell r="R58">
            <v>32</v>
          </cell>
          <cell r="S58" t="str">
            <v>TR</v>
          </cell>
          <cell r="T58" t="str">
            <v>..</v>
          </cell>
        </row>
        <row r="59">
          <cell r="M59" t="str">
            <v>TWN</v>
          </cell>
          <cell r="N59" t="str">
            <v>Chinese Taipei</v>
          </cell>
          <cell r="O59" t="str">
            <v>Asia</v>
          </cell>
          <cell r="P59" t="str">
            <v>CNY</v>
          </cell>
          <cell r="Q59" t="str">
            <v>NMOC</v>
          </cell>
          <cell r="R59">
            <v>61</v>
          </cell>
          <cell r="S59" t="str">
            <v>TW</v>
          </cell>
          <cell r="T59" t="str">
            <v>..</v>
          </cell>
        </row>
        <row r="60">
          <cell r="M60" t="str">
            <v>USA</v>
          </cell>
          <cell r="N60" t="str">
            <v>United States</v>
          </cell>
          <cell r="O60" t="str">
            <v>NAmerica</v>
          </cell>
          <cell r="P60" t="str">
            <v>USD</v>
          </cell>
          <cell r="Q60" t="str">
            <v>OECD</v>
          </cell>
          <cell r="R60">
            <v>34</v>
          </cell>
          <cell r="S60" t="str">
            <v>US</v>
          </cell>
          <cell r="T60" t="str">
            <v>..</v>
          </cell>
        </row>
        <row r="61">
          <cell r="M61" t="str">
            <v>ZAF</v>
          </cell>
          <cell r="N61" t="str">
            <v>South Africa</v>
          </cell>
          <cell r="O61" t="str">
            <v>Africa</v>
          </cell>
          <cell r="P61" t="str">
            <v>ZAR</v>
          </cell>
          <cell r="Q61" t="str">
            <v>NOMC</v>
          </cell>
          <cell r="R61">
            <v>40</v>
          </cell>
          <cell r="S61" t="str">
            <v>ZA</v>
          </cell>
          <cell r="T61"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59d5ba0-en" TargetMode="External"/><Relationship Id="rId1" Type="http://schemas.openxmlformats.org/officeDocument/2006/relationships/hyperlink" Target="https://en.wikipedia.org/wiki/Yuzhen_tsentral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75"/>
  <sheetViews>
    <sheetView showGridLines="0" tabSelected="1" zoomScaleNormal="100" workbookViewId="0"/>
  </sheetViews>
  <sheetFormatPr defaultColWidth="9.1796875" defaultRowHeight="13" x14ac:dyDescent="0.3"/>
  <cols>
    <col min="1" max="1" width="12.81640625" style="2" customWidth="1"/>
    <col min="2" max="7" width="9.1796875" style="2" customWidth="1"/>
    <col min="8" max="8" width="9.1796875" style="2"/>
    <col min="9" max="9" width="4.1796875" style="2" customWidth="1"/>
    <col min="10" max="10" width="9.1796875" style="2"/>
    <col min="11" max="11" width="8.81640625" style="2" customWidth="1"/>
    <col min="12" max="12" width="12.81640625" customWidth="1"/>
    <col min="13" max="17" width="9.1796875" customWidth="1"/>
    <col min="22" max="22" width="8.81640625" customWidth="1"/>
    <col min="23" max="16384" width="9.1796875" style="2"/>
  </cols>
  <sheetData>
    <row r="1" spans="1:22" s="21" customFormat="1" ht="12.5" x14ac:dyDescent="0.25">
      <c r="A1" s="23" t="s">
        <v>110</v>
      </c>
      <c r="L1" s="22"/>
      <c r="M1" s="22"/>
      <c r="N1" s="22"/>
      <c r="O1" s="22"/>
      <c r="P1" s="22"/>
      <c r="Q1" s="22"/>
      <c r="R1" s="22"/>
      <c r="S1" s="22"/>
      <c r="T1" s="22"/>
      <c r="U1" s="22"/>
      <c r="V1" s="22"/>
    </row>
    <row r="2" spans="1:22" s="21" customFormat="1" ht="12.5" x14ac:dyDescent="0.25">
      <c r="A2" s="21" t="s">
        <v>111</v>
      </c>
      <c r="B2" s="21" t="s">
        <v>112</v>
      </c>
      <c r="L2" s="22"/>
      <c r="M2" s="22"/>
      <c r="N2" s="22"/>
      <c r="O2" s="22"/>
      <c r="P2" s="22"/>
      <c r="Q2" s="22"/>
      <c r="R2" s="22"/>
      <c r="S2" s="22"/>
      <c r="T2" s="22"/>
      <c r="U2" s="22"/>
      <c r="V2" s="22"/>
    </row>
    <row r="3" spans="1:22" s="21" customFormat="1" ht="12.5" x14ac:dyDescent="0.25">
      <c r="A3" s="21" t="s">
        <v>113</v>
      </c>
      <c r="L3" s="22"/>
      <c r="M3" s="22"/>
      <c r="N3" s="22"/>
      <c r="O3" s="22"/>
      <c r="P3" s="22"/>
      <c r="Q3" s="22"/>
      <c r="R3" s="22"/>
      <c r="S3" s="22"/>
      <c r="T3" s="22"/>
      <c r="U3" s="22"/>
      <c r="V3" s="22"/>
    </row>
    <row r="4" spans="1:22" s="21" customFormat="1" ht="12.5" x14ac:dyDescent="0.25">
      <c r="A4" s="23" t="s">
        <v>114</v>
      </c>
      <c r="L4" s="22"/>
      <c r="M4" s="22"/>
      <c r="N4" s="22"/>
      <c r="O4" s="22"/>
      <c r="P4" s="22"/>
      <c r="Q4" s="22"/>
      <c r="R4" s="22"/>
      <c r="S4" s="22"/>
      <c r="T4" s="22"/>
      <c r="U4" s="22"/>
      <c r="V4" s="22"/>
    </row>
    <row r="5" spans="1:22" s="21" customFormat="1" ht="12.5" x14ac:dyDescent="0.25">
      <c r="L5" s="22"/>
      <c r="M5" s="22"/>
      <c r="N5" s="22"/>
      <c r="O5" s="22"/>
      <c r="P5" s="22"/>
      <c r="Q5" s="22"/>
      <c r="R5" s="22"/>
      <c r="S5" s="22"/>
      <c r="T5" s="22"/>
      <c r="U5" s="22"/>
      <c r="V5" s="22"/>
    </row>
    <row r="6" spans="1:22" x14ac:dyDescent="0.3">
      <c r="A6" s="20" t="s">
        <v>109</v>
      </c>
      <c r="L6" s="3"/>
    </row>
    <row r="9" spans="1:22" x14ac:dyDescent="0.3">
      <c r="A9" s="4"/>
      <c r="B9" s="4"/>
      <c r="C9" s="4"/>
      <c r="D9" s="4"/>
      <c r="E9" s="4"/>
      <c r="F9" s="4"/>
      <c r="L9" s="5"/>
      <c r="M9" s="5"/>
      <c r="N9" s="5"/>
      <c r="O9" s="5"/>
    </row>
    <row r="10" spans="1:22" x14ac:dyDescent="0.3">
      <c r="A10" s="4"/>
      <c r="B10" s="4"/>
      <c r="C10" s="4"/>
      <c r="D10" s="4"/>
      <c r="E10" s="4"/>
      <c r="F10" s="4"/>
      <c r="L10" s="5"/>
      <c r="M10" s="5"/>
      <c r="N10" s="5"/>
      <c r="O10" s="5"/>
    </row>
    <row r="11" spans="1:22" x14ac:dyDescent="0.3">
      <c r="A11" s="4"/>
      <c r="B11" s="4"/>
      <c r="C11" s="4"/>
      <c r="D11" s="4"/>
      <c r="E11" s="4"/>
      <c r="F11" s="4"/>
      <c r="L11" s="5"/>
      <c r="M11" s="5"/>
      <c r="N11" s="5"/>
      <c r="O11" s="5"/>
    </row>
    <row r="12" spans="1:22" x14ac:dyDescent="0.3">
      <c r="A12" s="4"/>
      <c r="B12" s="4"/>
      <c r="C12" s="4"/>
      <c r="D12" s="4"/>
      <c r="E12" s="4"/>
      <c r="F12" s="4"/>
      <c r="L12" s="5"/>
      <c r="M12" s="5"/>
      <c r="N12" s="5"/>
      <c r="O12" s="5"/>
    </row>
    <row r="13" spans="1:22" x14ac:dyDescent="0.3">
      <c r="A13" s="4"/>
      <c r="B13" s="4"/>
      <c r="C13" s="4"/>
      <c r="D13" s="4"/>
      <c r="E13" s="4"/>
      <c r="F13" s="4"/>
      <c r="L13" s="5"/>
      <c r="M13" s="5"/>
      <c r="N13" s="5"/>
      <c r="O13" s="5"/>
    </row>
    <row r="14" spans="1:22" x14ac:dyDescent="0.3">
      <c r="A14" s="4"/>
      <c r="B14" s="4"/>
      <c r="C14" s="4"/>
      <c r="D14" s="4"/>
      <c r="E14" s="4"/>
      <c r="F14" s="4"/>
      <c r="L14" s="5"/>
      <c r="M14" s="5"/>
      <c r="N14" s="5"/>
      <c r="O14" s="5"/>
    </row>
    <row r="15" spans="1:22" x14ac:dyDescent="0.3">
      <c r="A15" s="4"/>
      <c r="B15" s="4"/>
      <c r="C15" s="4"/>
      <c r="D15" s="4"/>
      <c r="E15" s="4"/>
      <c r="F15" s="4"/>
      <c r="L15" s="5"/>
      <c r="M15" s="5"/>
      <c r="N15" s="5"/>
      <c r="O15" s="5"/>
    </row>
    <row r="16" spans="1:22" x14ac:dyDescent="0.3">
      <c r="A16" s="4"/>
      <c r="B16" s="4"/>
      <c r="C16" s="4"/>
      <c r="D16" s="4"/>
      <c r="E16" s="4"/>
      <c r="F16" s="4"/>
      <c r="L16" s="5"/>
      <c r="M16" s="5"/>
      <c r="N16" s="5"/>
      <c r="O16" s="5"/>
    </row>
    <row r="17" spans="1:22" x14ac:dyDescent="0.3">
      <c r="A17" s="4"/>
      <c r="B17" s="4"/>
      <c r="C17" s="4"/>
      <c r="D17" s="4"/>
      <c r="E17" s="4"/>
      <c r="F17" s="4"/>
      <c r="L17" s="5"/>
      <c r="M17" s="5"/>
      <c r="N17" s="5"/>
      <c r="O17" s="5"/>
    </row>
    <row r="18" spans="1:22" x14ac:dyDescent="0.3">
      <c r="A18" s="4"/>
      <c r="B18" s="4"/>
      <c r="C18" s="4"/>
      <c r="D18" s="4"/>
      <c r="E18" s="4"/>
      <c r="F18" s="4"/>
      <c r="L18" s="5"/>
      <c r="M18" s="5"/>
      <c r="N18" s="5"/>
      <c r="O18" s="5"/>
    </row>
    <row r="19" spans="1:22" x14ac:dyDescent="0.3">
      <c r="A19" s="4"/>
      <c r="B19" s="4"/>
      <c r="C19" s="4"/>
      <c r="D19" s="4"/>
      <c r="E19" s="4"/>
      <c r="F19" s="4"/>
      <c r="L19" s="5"/>
      <c r="M19" s="5"/>
      <c r="N19" s="5"/>
      <c r="O19" s="5"/>
    </row>
    <row r="20" spans="1:22" x14ac:dyDescent="0.3">
      <c r="A20" s="4"/>
      <c r="B20" s="4"/>
      <c r="C20" s="4"/>
      <c r="D20" s="4"/>
      <c r="E20" s="4"/>
      <c r="F20" s="4"/>
      <c r="L20" s="5"/>
      <c r="M20" s="5"/>
      <c r="N20" s="5"/>
      <c r="O20" s="5"/>
    </row>
    <row r="21" spans="1:22" x14ac:dyDescent="0.3">
      <c r="A21" s="4"/>
      <c r="B21" s="4"/>
      <c r="C21" s="4"/>
      <c r="D21" s="4"/>
      <c r="E21" s="4"/>
      <c r="F21" s="4"/>
      <c r="L21" s="5"/>
      <c r="M21" s="5"/>
      <c r="N21" s="5"/>
      <c r="O21" s="5"/>
    </row>
    <row r="22" spans="1:22" x14ac:dyDescent="0.3">
      <c r="A22" s="4"/>
      <c r="B22" s="4"/>
      <c r="C22" s="4"/>
      <c r="D22" s="4"/>
      <c r="E22" s="4"/>
      <c r="F22" s="4"/>
      <c r="L22" s="5"/>
      <c r="M22" s="5"/>
      <c r="N22" s="5"/>
      <c r="O22" s="5"/>
    </row>
    <row r="23" spans="1:22" x14ac:dyDescent="0.3">
      <c r="A23" s="4"/>
      <c r="B23" s="4"/>
      <c r="C23" s="4"/>
      <c r="D23" s="4"/>
      <c r="E23" s="4"/>
      <c r="F23" s="4"/>
      <c r="L23" s="5"/>
      <c r="M23" s="5"/>
      <c r="N23" s="5"/>
      <c r="O23" s="5"/>
    </row>
    <row r="24" spans="1:22" x14ac:dyDescent="0.3">
      <c r="A24" s="4"/>
      <c r="B24" s="4"/>
      <c r="C24" s="4"/>
      <c r="D24" s="4"/>
      <c r="E24" s="4"/>
      <c r="F24" s="4"/>
      <c r="L24" s="5"/>
      <c r="M24" s="5"/>
      <c r="N24" s="5"/>
      <c r="O24" s="5"/>
    </row>
    <row r="25" spans="1:22" x14ac:dyDescent="0.3">
      <c r="A25" s="4"/>
      <c r="B25" s="4"/>
      <c r="C25" s="4"/>
      <c r="D25" s="4"/>
      <c r="E25" s="4"/>
      <c r="F25" s="4"/>
      <c r="L25" s="5"/>
      <c r="M25" s="5"/>
      <c r="N25" s="5"/>
      <c r="O25" s="5"/>
    </row>
    <row r="26" spans="1:22" x14ac:dyDescent="0.3">
      <c r="A26" s="4"/>
      <c r="B26" s="4"/>
      <c r="C26" s="4"/>
      <c r="D26" s="4"/>
      <c r="E26" s="4"/>
      <c r="F26" s="4"/>
      <c r="L26" s="5"/>
      <c r="M26" s="5"/>
      <c r="N26" s="5"/>
      <c r="O26" s="5"/>
    </row>
    <row r="27" spans="1:22" x14ac:dyDescent="0.3">
      <c r="A27" s="4"/>
      <c r="B27" s="4"/>
      <c r="C27" s="4"/>
      <c r="D27" s="4"/>
      <c r="E27" s="4"/>
      <c r="F27" s="4"/>
      <c r="L27" s="5"/>
      <c r="M27" s="5"/>
      <c r="N27" s="5"/>
      <c r="O27" s="5"/>
    </row>
    <row r="28" spans="1:22" x14ac:dyDescent="0.3">
      <c r="A28" s="4"/>
      <c r="B28" s="4"/>
      <c r="C28" s="4"/>
      <c r="D28" s="4"/>
      <c r="E28" s="4"/>
      <c r="F28" s="4"/>
      <c r="L28" s="5"/>
      <c r="M28" s="5"/>
      <c r="N28" s="5"/>
      <c r="O28" s="5"/>
    </row>
    <row r="29" spans="1:22" ht="15" customHeight="1" x14ac:dyDescent="0.3">
      <c r="A29" s="4"/>
      <c r="B29" s="4"/>
      <c r="C29" s="4"/>
      <c r="D29" s="4"/>
      <c r="E29" s="4"/>
      <c r="F29" s="4"/>
      <c r="L29" s="5"/>
      <c r="M29" s="5"/>
      <c r="N29" s="5"/>
      <c r="O29" s="5"/>
    </row>
    <row r="30" spans="1:22" x14ac:dyDescent="0.3">
      <c r="A30" s="4"/>
      <c r="B30" s="4"/>
      <c r="C30" s="4"/>
      <c r="D30" s="4"/>
      <c r="E30" s="4"/>
      <c r="F30" s="4"/>
    </row>
    <row r="31" spans="1:22" x14ac:dyDescent="0.3">
      <c r="O31" s="4"/>
      <c r="P31" s="4"/>
      <c r="Q31" s="4"/>
      <c r="R31" s="2"/>
      <c r="S31" s="2"/>
      <c r="T31" s="2"/>
      <c r="U31" s="2"/>
      <c r="V31" s="2"/>
    </row>
    <row r="32" spans="1:22" x14ac:dyDescent="0.3">
      <c r="L32" s="2"/>
      <c r="M32" s="2"/>
      <c r="N32" s="2"/>
      <c r="O32" s="4"/>
      <c r="P32" s="4"/>
      <c r="Q32" s="4"/>
      <c r="R32" s="2"/>
      <c r="S32" s="2"/>
      <c r="T32" s="2"/>
      <c r="U32" s="2"/>
      <c r="V32" s="2"/>
    </row>
    <row r="33" spans="1:22" x14ac:dyDescent="0.3">
      <c r="A33" s="6"/>
      <c r="B33" s="4"/>
      <c r="C33" s="4"/>
      <c r="D33" s="4"/>
      <c r="E33" s="4"/>
      <c r="F33" s="4"/>
      <c r="L33" s="6"/>
      <c r="M33" s="4"/>
      <c r="N33" s="4"/>
      <c r="O33" s="4"/>
      <c r="P33" s="4"/>
      <c r="Q33" s="4"/>
      <c r="R33" s="2"/>
      <c r="S33" s="2"/>
      <c r="T33" s="2"/>
      <c r="U33" s="2"/>
      <c r="V33" s="2"/>
    </row>
    <row r="34" spans="1:22" x14ac:dyDescent="0.3">
      <c r="A34" s="4" t="s">
        <v>0</v>
      </c>
      <c r="B34" s="4"/>
      <c r="C34" s="4"/>
      <c r="D34" s="4"/>
      <c r="E34" s="4"/>
      <c r="F34" s="4"/>
      <c r="L34" s="4"/>
      <c r="M34" s="4"/>
      <c r="N34" s="4"/>
      <c r="O34" s="4"/>
      <c r="P34" s="4"/>
      <c r="Q34" s="4"/>
      <c r="R34" s="2"/>
      <c r="S34" s="2"/>
      <c r="T34" s="2"/>
      <c r="U34" s="2"/>
      <c r="V34" s="2"/>
    </row>
    <row r="35" spans="1:22" x14ac:dyDescent="0.3">
      <c r="A35" s="4" t="s">
        <v>1</v>
      </c>
      <c r="B35" s="4"/>
      <c r="C35" s="4"/>
      <c r="D35" s="4"/>
      <c r="E35" s="4"/>
      <c r="F35" s="4"/>
      <c r="L35" s="4"/>
      <c r="M35" s="4"/>
      <c r="N35" s="4"/>
      <c r="O35" s="4"/>
      <c r="P35" s="4"/>
      <c r="Q35" s="4"/>
      <c r="R35" s="2"/>
      <c r="S35" s="2"/>
      <c r="T35" s="2"/>
      <c r="U35" s="2"/>
      <c r="V35" s="2"/>
    </row>
    <row r="36" spans="1:22" x14ac:dyDescent="0.3">
      <c r="A36" s="4" t="s">
        <v>2</v>
      </c>
      <c r="B36" s="4"/>
      <c r="C36" s="4"/>
      <c r="D36" s="4"/>
      <c r="E36" s="4"/>
      <c r="F36" s="4"/>
      <c r="L36" s="4"/>
      <c r="M36" s="4"/>
      <c r="N36" s="4"/>
      <c r="O36" s="4"/>
      <c r="P36" s="4"/>
      <c r="Q36" s="4"/>
      <c r="R36" s="2"/>
      <c r="S36" s="2"/>
      <c r="T36" s="2"/>
      <c r="U36" s="2"/>
      <c r="V36" s="2"/>
    </row>
    <row r="37" spans="1:22" x14ac:dyDescent="0.3">
      <c r="A37" s="4" t="s">
        <v>3</v>
      </c>
      <c r="B37" s="4"/>
      <c r="C37" s="4"/>
      <c r="D37" s="4"/>
      <c r="E37" s="4"/>
      <c r="F37" s="4"/>
      <c r="L37" s="6"/>
      <c r="M37" s="4"/>
      <c r="N37" s="4"/>
      <c r="O37" s="4"/>
      <c r="P37" s="4"/>
      <c r="Q37" s="4"/>
      <c r="R37" s="2"/>
      <c r="S37" s="2"/>
      <c r="T37" s="2"/>
      <c r="U37" s="2"/>
      <c r="V37" s="2"/>
    </row>
    <row r="38" spans="1:22" x14ac:dyDescent="0.3">
      <c r="A38" s="6" t="s">
        <v>4</v>
      </c>
      <c r="B38" s="4"/>
      <c r="C38" s="4"/>
      <c r="D38" s="4"/>
      <c r="E38" s="4"/>
      <c r="F38" s="4"/>
      <c r="L38" s="6"/>
      <c r="M38" s="4"/>
      <c r="N38" s="4"/>
      <c r="O38" s="4"/>
      <c r="P38" s="4"/>
      <c r="Q38" s="4"/>
      <c r="R38" s="2"/>
      <c r="S38" s="2"/>
      <c r="T38" s="2"/>
      <c r="U38" s="2"/>
      <c r="V38" s="2"/>
    </row>
    <row r="39" spans="1:22" x14ac:dyDescent="0.3">
      <c r="A39" s="6"/>
      <c r="B39" s="4"/>
      <c r="C39" s="4"/>
      <c r="D39" s="4"/>
      <c r="E39" s="4"/>
      <c r="F39" s="4"/>
      <c r="L39" s="4"/>
      <c r="M39" s="4"/>
      <c r="N39" s="4"/>
      <c r="O39" s="4"/>
      <c r="P39" s="4"/>
      <c r="Q39" s="4"/>
      <c r="R39" s="2"/>
      <c r="S39" s="2"/>
      <c r="T39" s="2"/>
      <c r="U39" s="2"/>
      <c r="V39" s="2"/>
    </row>
    <row r="40" spans="1:22" x14ac:dyDescent="0.3">
      <c r="A40" s="1" t="s">
        <v>5</v>
      </c>
      <c r="L40" s="7" t="s">
        <v>6</v>
      </c>
    </row>
    <row r="41" spans="1:22" ht="31.5" x14ac:dyDescent="0.3">
      <c r="A41" s="8" t="s">
        <v>7</v>
      </c>
      <c r="B41" s="8" t="s">
        <v>8</v>
      </c>
      <c r="C41" s="9" t="s">
        <v>9</v>
      </c>
      <c r="D41" s="9" t="s">
        <v>10</v>
      </c>
      <c r="E41" s="9" t="s">
        <v>11</v>
      </c>
      <c r="F41" s="9" t="s">
        <v>12</v>
      </c>
      <c r="G41" s="10" t="s">
        <v>13</v>
      </c>
      <c r="H41" s="10"/>
      <c r="I41" s="10"/>
      <c r="J41" s="10"/>
      <c r="L41" s="8" t="s">
        <v>14</v>
      </c>
      <c r="M41" s="8" t="s">
        <v>15</v>
      </c>
      <c r="N41" s="9" t="s">
        <v>16</v>
      </c>
      <c r="O41" s="9" t="s">
        <v>17</v>
      </c>
      <c r="P41" s="9" t="s">
        <v>11</v>
      </c>
      <c r="Q41" s="9" t="s">
        <v>12</v>
      </c>
      <c r="R41" s="10" t="s">
        <v>13</v>
      </c>
      <c r="S41" s="10"/>
      <c r="T41" s="10"/>
      <c r="U41" s="10"/>
    </row>
    <row r="42" spans="1:22" x14ac:dyDescent="0.3">
      <c r="A42" s="11" t="s">
        <v>18</v>
      </c>
      <c r="B42" s="11">
        <v>14.320350000000001</v>
      </c>
      <c r="C42" s="12">
        <v>20.529119999999999</v>
      </c>
      <c r="D42" s="12">
        <v>30.128349999999998</v>
      </c>
      <c r="E42" s="12" t="s">
        <v>19</v>
      </c>
      <c r="F42" s="12" t="s">
        <v>20</v>
      </c>
      <c r="G42" s="13">
        <f>D42-B42</f>
        <v>15.807999999999996</v>
      </c>
      <c r="H42" s="13">
        <v>0.25</v>
      </c>
      <c r="I42" s="13">
        <f>MAX(B42:D42)-MIN(B42:D42)</f>
        <v>15.807999999999996</v>
      </c>
      <c r="J42" s="13">
        <f>MIN(B42:D42)</f>
        <v>14.320350000000001</v>
      </c>
      <c r="L42" s="11" t="s">
        <v>21</v>
      </c>
      <c r="M42" s="11">
        <v>18.8705</v>
      </c>
      <c r="N42" s="12">
        <v>24.50949</v>
      </c>
      <c r="O42" s="12">
        <v>34.51632</v>
      </c>
      <c r="P42" s="12"/>
      <c r="Q42" s="12"/>
      <c r="R42" s="13">
        <f t="shared" ref="R42:R49" si="0">O42-M42</f>
        <v>15.645820000000001</v>
      </c>
      <c r="S42" s="13">
        <v>0.3</v>
      </c>
      <c r="T42" s="13">
        <f t="shared" ref="T42:T71" si="1">MAX(M42:O42)-MIN(M42:O42)</f>
        <v>15.645820000000001</v>
      </c>
      <c r="U42" s="13">
        <f t="shared" ref="U42:U71" si="2">MIN(M42:O42)</f>
        <v>18.8705</v>
      </c>
    </row>
    <row r="43" spans="1:22" x14ac:dyDescent="0.3">
      <c r="A43" s="14" t="s">
        <v>21</v>
      </c>
      <c r="B43" s="14">
        <v>24.06812</v>
      </c>
      <c r="C43" s="15">
        <v>28.476449999999996</v>
      </c>
      <c r="D43" s="15">
        <v>34.788899999999998</v>
      </c>
      <c r="E43" s="15" t="s">
        <v>22</v>
      </c>
      <c r="F43" s="15" t="s">
        <v>23</v>
      </c>
      <c r="G43" s="16">
        <f t="shared" ref="G43:G53" si="3">D43-B43</f>
        <v>10.720779999999998</v>
      </c>
      <c r="H43" s="16">
        <f>(16.25/34)+H42</f>
        <v>0.72794117647058831</v>
      </c>
      <c r="I43" s="16">
        <f>MAX(B43:D43)-MIN(B43:D43)</f>
        <v>10.720779999999998</v>
      </c>
      <c r="J43" s="16">
        <f t="shared" ref="J43:J53" si="4">MIN(B43:D43)</f>
        <v>24.06812</v>
      </c>
      <c r="L43" s="14" t="s">
        <v>24</v>
      </c>
      <c r="M43" s="14">
        <v>21.486179530620575</v>
      </c>
      <c r="N43" s="15">
        <v>26.410508155822754</v>
      </c>
      <c r="O43" s="15">
        <v>34.960237145423889</v>
      </c>
      <c r="P43" s="15"/>
      <c r="Q43" s="15"/>
      <c r="R43" s="16">
        <f t="shared" si="0"/>
        <v>13.474057614803314</v>
      </c>
      <c r="S43" s="16">
        <f t="shared" ref="S43:S71" si="5">(16.5/30)+S42</f>
        <v>0.85000000000000009</v>
      </c>
      <c r="T43" s="16">
        <f t="shared" si="1"/>
        <v>13.474057614803314</v>
      </c>
      <c r="U43" s="16">
        <f t="shared" si="2"/>
        <v>21.486179530620575</v>
      </c>
      <c r="V43" s="2"/>
    </row>
    <row r="44" spans="1:22" x14ac:dyDescent="0.3">
      <c r="A44" s="17" t="s">
        <v>26</v>
      </c>
      <c r="B44" s="17">
        <v>25.012794137001038</v>
      </c>
      <c r="C44" s="18">
        <v>29.089078307151794</v>
      </c>
      <c r="D44" s="18">
        <v>42.401102185249329</v>
      </c>
      <c r="E44" s="18" t="s">
        <v>27</v>
      </c>
      <c r="F44" s="18" t="s">
        <v>25</v>
      </c>
      <c r="G44" s="16">
        <f t="shared" si="3"/>
        <v>17.388308048248291</v>
      </c>
      <c r="H44" s="16">
        <f t="shared" ref="H44:H75" si="6">(16.5/34)+H43</f>
        <v>1.2132352941176472</v>
      </c>
      <c r="I44" s="16">
        <f t="shared" ref="I44:I53" si="7">MAX(B44:D44)-MIN(B44:D44)</f>
        <v>17.388308048248291</v>
      </c>
      <c r="J44" s="16">
        <f t="shared" si="4"/>
        <v>25.012794137001038</v>
      </c>
      <c r="L44" s="17" t="s">
        <v>28</v>
      </c>
      <c r="M44" s="17">
        <v>26.350975036621094</v>
      </c>
      <c r="N44" s="18">
        <v>30.01139760017395</v>
      </c>
      <c r="O44" s="18">
        <v>37.522152066230774</v>
      </c>
      <c r="P44" s="18"/>
      <c r="Q44" s="18"/>
      <c r="R44" s="16">
        <f t="shared" si="0"/>
        <v>11.17117702960968</v>
      </c>
      <c r="S44" s="16">
        <f t="shared" si="5"/>
        <v>1.4000000000000001</v>
      </c>
      <c r="T44" s="16">
        <f t="shared" si="1"/>
        <v>11.17117702960968</v>
      </c>
      <c r="U44" s="16">
        <f t="shared" si="2"/>
        <v>26.350975036621094</v>
      </c>
      <c r="V44" s="2"/>
    </row>
    <row r="45" spans="1:22" x14ac:dyDescent="0.3">
      <c r="A45" s="14" t="s">
        <v>31</v>
      </c>
      <c r="B45" s="14">
        <v>22.87123054265976</v>
      </c>
      <c r="C45" s="15">
        <v>29.375973343849182</v>
      </c>
      <c r="D45" s="15">
        <v>39.954695105552673</v>
      </c>
      <c r="E45" s="15" t="s">
        <v>29</v>
      </c>
      <c r="F45" s="15" t="s">
        <v>30</v>
      </c>
      <c r="G45" s="16">
        <f t="shared" si="3"/>
        <v>17.083464562892914</v>
      </c>
      <c r="H45" s="16">
        <f t="shared" si="6"/>
        <v>1.6985294117647061</v>
      </c>
      <c r="I45" s="16">
        <f t="shared" si="7"/>
        <v>17.083464562892914</v>
      </c>
      <c r="J45" s="16">
        <f t="shared" si="4"/>
        <v>22.87123054265976</v>
      </c>
      <c r="L45" s="14" t="s">
        <v>31</v>
      </c>
      <c r="M45" s="14">
        <v>19.469723105430603</v>
      </c>
      <c r="N45" s="15">
        <v>25.663429498672485</v>
      </c>
      <c r="O45" s="15">
        <v>37.568968534469604</v>
      </c>
      <c r="P45" s="15"/>
      <c r="Q45" s="15"/>
      <c r="R45" s="16">
        <f t="shared" si="0"/>
        <v>18.099245429039001</v>
      </c>
      <c r="S45" s="16">
        <f t="shared" si="5"/>
        <v>1.9500000000000002</v>
      </c>
      <c r="T45" s="16">
        <f t="shared" si="1"/>
        <v>18.099245429039001</v>
      </c>
      <c r="U45" s="16">
        <f t="shared" si="2"/>
        <v>19.469723105430603</v>
      </c>
      <c r="V45" s="2"/>
    </row>
    <row r="46" spans="1:22" x14ac:dyDescent="0.3">
      <c r="A46" s="17" t="s">
        <v>33</v>
      </c>
      <c r="B46" s="17">
        <v>25.062000000000001</v>
      </c>
      <c r="C46" s="18">
        <v>31.262163162231399</v>
      </c>
      <c r="D46" s="18">
        <v>32.623283386230497</v>
      </c>
      <c r="E46" s="18" t="s">
        <v>34</v>
      </c>
      <c r="F46" s="18" t="s">
        <v>35</v>
      </c>
      <c r="G46" s="16">
        <f t="shared" si="3"/>
        <v>7.561283386230496</v>
      </c>
      <c r="H46" s="16">
        <f t="shared" si="6"/>
        <v>2.1838235294117649</v>
      </c>
      <c r="I46" s="16">
        <f t="shared" si="7"/>
        <v>7.561283386230496</v>
      </c>
      <c r="J46" s="16">
        <f t="shared" si="4"/>
        <v>25.062000000000001</v>
      </c>
      <c r="L46" s="17" t="s">
        <v>36</v>
      </c>
      <c r="M46" s="17">
        <v>28.927430510520935</v>
      </c>
      <c r="N46" s="18">
        <v>37.592178583145142</v>
      </c>
      <c r="O46" s="18">
        <v>39.024454355239868</v>
      </c>
      <c r="P46" s="18"/>
      <c r="Q46" s="18"/>
      <c r="R46" s="16">
        <f t="shared" si="0"/>
        <v>10.097023844718933</v>
      </c>
      <c r="S46" s="16">
        <f t="shared" si="5"/>
        <v>2.5</v>
      </c>
      <c r="T46" s="16">
        <f t="shared" si="1"/>
        <v>10.097023844718933</v>
      </c>
      <c r="U46" s="16">
        <f t="shared" si="2"/>
        <v>28.927430510520935</v>
      </c>
      <c r="V46" s="2"/>
    </row>
    <row r="47" spans="1:22" x14ac:dyDescent="0.3">
      <c r="A47" s="14" t="s">
        <v>24</v>
      </c>
      <c r="B47" s="14">
        <v>23.412072658538818</v>
      </c>
      <c r="C47" s="15">
        <v>30.673909187316895</v>
      </c>
      <c r="D47" s="15">
        <v>41.367721557617188</v>
      </c>
      <c r="E47" s="15" t="s">
        <v>39</v>
      </c>
      <c r="F47" s="15" t="s">
        <v>32</v>
      </c>
      <c r="G47" s="16">
        <f t="shared" si="3"/>
        <v>17.955648899078369</v>
      </c>
      <c r="H47" s="16">
        <f t="shared" si="6"/>
        <v>2.6691176470588238</v>
      </c>
      <c r="I47" s="16">
        <f t="shared" si="7"/>
        <v>17.955648899078369</v>
      </c>
      <c r="J47" s="16">
        <f t="shared" si="4"/>
        <v>23.412072658538818</v>
      </c>
      <c r="L47" s="14" t="s">
        <v>40</v>
      </c>
      <c r="M47" s="14">
        <v>25.260823965072632</v>
      </c>
      <c r="N47" s="15">
        <v>31.039136648178101</v>
      </c>
      <c r="O47" s="15">
        <v>39.730504155158997</v>
      </c>
      <c r="P47" s="15"/>
      <c r="Q47" s="15"/>
      <c r="R47" s="16">
        <f t="shared" si="0"/>
        <v>14.469680190086365</v>
      </c>
      <c r="S47" s="16">
        <f t="shared" si="5"/>
        <v>3.05</v>
      </c>
      <c r="T47" s="16">
        <f t="shared" si="1"/>
        <v>14.469680190086365</v>
      </c>
      <c r="U47" s="16">
        <f t="shared" si="2"/>
        <v>25.260823965072632</v>
      </c>
      <c r="V47" s="2"/>
    </row>
    <row r="48" spans="1:22" x14ac:dyDescent="0.3">
      <c r="A48" s="17" t="s">
        <v>43</v>
      </c>
      <c r="B48" s="17">
        <v>25.931841135025024</v>
      </c>
      <c r="C48" s="18">
        <v>31.437113881111145</v>
      </c>
      <c r="D48" s="18">
        <v>47.867891192436218</v>
      </c>
      <c r="E48" s="18" t="s">
        <v>37</v>
      </c>
      <c r="F48" s="18" t="s">
        <v>38</v>
      </c>
      <c r="G48" s="16">
        <f t="shared" si="3"/>
        <v>21.936050057411194</v>
      </c>
      <c r="H48" s="16">
        <f t="shared" si="6"/>
        <v>3.1544117647058827</v>
      </c>
      <c r="I48" s="16">
        <f t="shared" si="7"/>
        <v>21.936050057411194</v>
      </c>
      <c r="J48" s="16">
        <f t="shared" si="4"/>
        <v>25.931841135025024</v>
      </c>
      <c r="L48" s="17" t="s">
        <v>44</v>
      </c>
      <c r="M48" s="17">
        <v>25.781190395355225</v>
      </c>
      <c r="N48" s="18">
        <v>36.989289522171021</v>
      </c>
      <c r="O48" s="18">
        <v>40.188139677047729</v>
      </c>
      <c r="P48" s="18"/>
      <c r="Q48" s="18"/>
      <c r="R48" s="16">
        <f t="shared" si="0"/>
        <v>14.406949281692505</v>
      </c>
      <c r="S48" s="16">
        <f t="shared" si="5"/>
        <v>3.5999999999999996</v>
      </c>
      <c r="T48" s="16">
        <f t="shared" si="1"/>
        <v>14.406949281692505</v>
      </c>
      <c r="U48" s="16">
        <f t="shared" si="2"/>
        <v>25.781190395355225</v>
      </c>
      <c r="V48" s="2"/>
    </row>
    <row r="49" spans="1:22" x14ac:dyDescent="0.3">
      <c r="A49" s="14" t="s">
        <v>47</v>
      </c>
      <c r="B49" s="14">
        <v>25.761285424232483</v>
      </c>
      <c r="C49" s="15">
        <v>31.638503074645996</v>
      </c>
      <c r="D49" s="15">
        <v>49.691560864448547</v>
      </c>
      <c r="E49" s="15" t="s">
        <v>41</v>
      </c>
      <c r="F49" s="15" t="s">
        <v>42</v>
      </c>
      <c r="G49" s="16">
        <f t="shared" si="3"/>
        <v>23.930275440216064</v>
      </c>
      <c r="H49" s="16">
        <f t="shared" si="6"/>
        <v>3.6397058823529416</v>
      </c>
      <c r="I49" s="16">
        <f t="shared" si="7"/>
        <v>23.930275440216064</v>
      </c>
      <c r="J49" s="16">
        <f t="shared" si="4"/>
        <v>25.761285424232483</v>
      </c>
      <c r="L49" s="14" t="s">
        <v>48</v>
      </c>
      <c r="M49" s="14">
        <v>38.556203246116638</v>
      </c>
      <c r="N49" s="15">
        <v>37.295976281166077</v>
      </c>
      <c r="O49" s="15">
        <v>40.449541807174683</v>
      </c>
      <c r="P49" s="15"/>
      <c r="Q49" s="15"/>
      <c r="R49" s="16">
        <f t="shared" si="0"/>
        <v>1.8933385610580444</v>
      </c>
      <c r="S49" s="16">
        <f t="shared" si="5"/>
        <v>4.1499999999999995</v>
      </c>
      <c r="T49" s="16">
        <f t="shared" si="1"/>
        <v>3.153565526008606</v>
      </c>
      <c r="U49" s="16">
        <f t="shared" si="2"/>
        <v>37.295976281166077</v>
      </c>
      <c r="V49" s="2"/>
    </row>
    <row r="50" spans="1:22" x14ac:dyDescent="0.3">
      <c r="A50" s="17" t="s">
        <v>50</v>
      </c>
      <c r="B50" s="17">
        <v>24.98357</v>
      </c>
      <c r="C50" s="18">
        <v>31.5182</v>
      </c>
      <c r="D50" s="18">
        <v>46.653040000000004</v>
      </c>
      <c r="E50" s="18" t="s">
        <v>51</v>
      </c>
      <c r="F50" s="18" t="s">
        <v>52</v>
      </c>
      <c r="G50" s="16">
        <f t="shared" si="3"/>
        <v>21.669470000000004</v>
      </c>
      <c r="H50" s="16">
        <f t="shared" si="6"/>
        <v>4.125</v>
      </c>
      <c r="I50" s="16">
        <f t="shared" si="7"/>
        <v>21.669470000000004</v>
      </c>
      <c r="J50" s="16">
        <f t="shared" si="4"/>
        <v>24.98357</v>
      </c>
      <c r="L50" s="17" t="s">
        <v>53</v>
      </c>
      <c r="M50" s="17">
        <v>25.075520000000001</v>
      </c>
      <c r="N50" s="18">
        <v>31.775170000000003</v>
      </c>
      <c r="O50" s="18">
        <v>40.849980000000002</v>
      </c>
      <c r="P50" s="18"/>
      <c r="Q50" s="18"/>
      <c r="R50" s="16"/>
      <c r="S50" s="16">
        <f t="shared" si="5"/>
        <v>4.6999999999999993</v>
      </c>
      <c r="T50" s="16">
        <f t="shared" si="1"/>
        <v>15.774460000000001</v>
      </c>
      <c r="U50" s="16">
        <f t="shared" si="2"/>
        <v>25.075520000000001</v>
      </c>
      <c r="V50" s="2"/>
    </row>
    <row r="51" spans="1:22" x14ac:dyDescent="0.3">
      <c r="A51" s="14" t="s">
        <v>28</v>
      </c>
      <c r="B51" s="14">
        <v>24.731586873531342</v>
      </c>
      <c r="C51" s="15">
        <v>32.063332200050354</v>
      </c>
      <c r="D51" s="15">
        <v>36.655610799789429</v>
      </c>
      <c r="E51" s="15" t="s">
        <v>45</v>
      </c>
      <c r="F51" s="15" t="s">
        <v>46</v>
      </c>
      <c r="G51" s="16">
        <f t="shared" si="3"/>
        <v>11.924023926258087</v>
      </c>
      <c r="H51" s="16">
        <f t="shared" si="6"/>
        <v>4.6102941176470589</v>
      </c>
      <c r="I51" s="16">
        <f t="shared" si="7"/>
        <v>11.924023926258087</v>
      </c>
      <c r="J51" s="16">
        <f t="shared" si="4"/>
        <v>24.731586873531342</v>
      </c>
      <c r="L51" s="14" t="s">
        <v>26</v>
      </c>
      <c r="M51" s="14">
        <v>22.770550847053499</v>
      </c>
      <c r="N51" s="15">
        <v>29.14697527885437</v>
      </c>
      <c r="O51" s="15">
        <v>40.662238001823425</v>
      </c>
      <c r="P51" s="15"/>
      <c r="Q51" s="15"/>
      <c r="R51" s="16">
        <f>O51-M51</f>
        <v>17.891687154769926</v>
      </c>
      <c r="S51" s="16">
        <f t="shared" si="5"/>
        <v>5.2499999999999991</v>
      </c>
      <c r="T51" s="16">
        <f t="shared" si="1"/>
        <v>17.891687154769926</v>
      </c>
      <c r="U51" s="16">
        <f t="shared" si="2"/>
        <v>22.770550847053499</v>
      </c>
      <c r="V51" s="2"/>
    </row>
    <row r="52" spans="1:22" x14ac:dyDescent="0.3">
      <c r="A52" s="17" t="s">
        <v>53</v>
      </c>
      <c r="B52" s="17">
        <v>27.977910000000001</v>
      </c>
      <c r="C52" s="18">
        <v>32.951619999999998</v>
      </c>
      <c r="D52" s="18">
        <v>48.153889999999997</v>
      </c>
      <c r="E52" s="18" t="s">
        <v>56</v>
      </c>
      <c r="F52" s="18" t="s">
        <v>57</v>
      </c>
      <c r="G52" s="16">
        <f t="shared" si="3"/>
        <v>20.175979999999996</v>
      </c>
      <c r="H52" s="16">
        <f t="shared" si="6"/>
        <v>5.0955882352941178</v>
      </c>
      <c r="I52" s="16">
        <f t="shared" si="7"/>
        <v>20.175979999999996</v>
      </c>
      <c r="J52" s="16">
        <f t="shared" si="4"/>
        <v>27.977910000000001</v>
      </c>
      <c r="L52" s="17" t="s">
        <v>58</v>
      </c>
      <c r="M52" s="17">
        <v>30.977484583854675</v>
      </c>
      <c r="N52" s="18">
        <v>36.506012082099915</v>
      </c>
      <c r="O52" s="18">
        <v>40.750947594642639</v>
      </c>
      <c r="P52" s="18"/>
      <c r="Q52" s="18"/>
      <c r="R52" s="16">
        <f>O52-M52</f>
        <v>9.7734630107879639</v>
      </c>
      <c r="S52" s="16">
        <f t="shared" si="5"/>
        <v>5.7999999999999989</v>
      </c>
      <c r="T52" s="16">
        <f t="shared" si="1"/>
        <v>9.7734630107879639</v>
      </c>
      <c r="U52" s="16">
        <f t="shared" si="2"/>
        <v>30.977484583854675</v>
      </c>
      <c r="V52" s="2"/>
    </row>
    <row r="53" spans="1:22" x14ac:dyDescent="0.3">
      <c r="A53" s="14" t="s">
        <v>59</v>
      </c>
      <c r="B53" s="14">
        <v>31.458771228790283</v>
      </c>
      <c r="C53" s="15">
        <v>33.091923594474792</v>
      </c>
      <c r="D53" s="15">
        <v>33.849900960922241</v>
      </c>
      <c r="E53" s="15" t="s">
        <v>60</v>
      </c>
      <c r="F53" s="15" t="s">
        <v>49</v>
      </c>
      <c r="G53" s="16">
        <f t="shared" si="3"/>
        <v>2.391129732131958</v>
      </c>
      <c r="H53" s="16">
        <f t="shared" si="6"/>
        <v>5.5808823529411766</v>
      </c>
      <c r="I53" s="16">
        <f t="shared" si="7"/>
        <v>2.391129732131958</v>
      </c>
      <c r="J53" s="16">
        <f t="shared" si="4"/>
        <v>31.458771228790283</v>
      </c>
      <c r="L53" s="14" t="s">
        <v>61</v>
      </c>
      <c r="M53" s="14">
        <v>30.803710222244263</v>
      </c>
      <c r="N53" s="15">
        <v>34.161043167114258</v>
      </c>
      <c r="O53" s="15">
        <v>40.760126709938049</v>
      </c>
      <c r="P53" s="15"/>
      <c r="Q53" s="15"/>
      <c r="R53" s="16">
        <f>O53-M53</f>
        <v>9.9564164876937866</v>
      </c>
      <c r="S53" s="16">
        <f t="shared" si="5"/>
        <v>6.3499999999999988</v>
      </c>
      <c r="T53" s="16">
        <f t="shared" si="1"/>
        <v>9.9564164876937866</v>
      </c>
      <c r="U53" s="16">
        <f t="shared" si="2"/>
        <v>30.803710222244263</v>
      </c>
      <c r="V53" s="2"/>
    </row>
    <row r="54" spans="1:22" x14ac:dyDescent="0.3">
      <c r="A54" s="17" t="s">
        <v>63</v>
      </c>
      <c r="B54" s="17"/>
      <c r="C54" s="18">
        <v>34</v>
      </c>
      <c r="D54" s="18"/>
      <c r="E54" s="18"/>
      <c r="F54" s="18"/>
      <c r="G54" s="16"/>
      <c r="H54" s="16">
        <f t="shared" si="6"/>
        <v>6.0661764705882355</v>
      </c>
      <c r="I54" s="16"/>
      <c r="J54" s="16"/>
      <c r="L54" s="17" t="s">
        <v>64</v>
      </c>
      <c r="M54" s="17">
        <v>30.53</v>
      </c>
      <c r="N54" s="18">
        <v>34.410299999999999</v>
      </c>
      <c r="O54" s="18">
        <v>41.6449</v>
      </c>
      <c r="P54" s="18"/>
      <c r="Q54" s="18"/>
      <c r="R54" s="16">
        <f>O54-M54</f>
        <v>11.114899999999999</v>
      </c>
      <c r="S54" s="16">
        <f t="shared" si="5"/>
        <v>6.8999999999999986</v>
      </c>
      <c r="T54" s="16">
        <f t="shared" si="1"/>
        <v>11.114899999999999</v>
      </c>
      <c r="U54" s="16">
        <f t="shared" si="2"/>
        <v>30.53</v>
      </c>
      <c r="V54" s="2"/>
    </row>
    <row r="55" spans="1:22" x14ac:dyDescent="0.3">
      <c r="A55" s="14" t="s">
        <v>40</v>
      </c>
      <c r="B55" s="14">
        <v>29.33843731880188</v>
      </c>
      <c r="C55" s="15">
        <v>33.851334452629089</v>
      </c>
      <c r="D55" s="15">
        <v>42.290937900543213</v>
      </c>
      <c r="E55" s="15" t="s">
        <v>54</v>
      </c>
      <c r="F55" s="15" t="s">
        <v>55</v>
      </c>
      <c r="G55" s="16">
        <f t="shared" ref="G55:G75" si="8">D55-B55</f>
        <v>12.952500581741333</v>
      </c>
      <c r="H55" s="16">
        <f t="shared" si="6"/>
        <v>6.5514705882352944</v>
      </c>
      <c r="I55" s="16">
        <f t="shared" ref="I55:I75" si="9">MAX(B55:D55)-MIN(B55:D55)</f>
        <v>12.952500581741333</v>
      </c>
      <c r="J55" s="16">
        <f t="shared" ref="J55:J75" si="10">MIN(B55:D55)</f>
        <v>29.33843731880188</v>
      </c>
      <c r="L55" s="14" t="s">
        <v>65</v>
      </c>
      <c r="M55" s="14">
        <v>31.447330000000001</v>
      </c>
      <c r="N55" s="15">
        <v>35.68168</v>
      </c>
      <c r="O55" s="15">
        <v>41.83999</v>
      </c>
      <c r="P55" s="15"/>
      <c r="Q55" s="15"/>
      <c r="R55" s="16"/>
      <c r="S55" s="16">
        <f t="shared" si="5"/>
        <v>7.4499999999999984</v>
      </c>
      <c r="T55" s="16">
        <f t="shared" si="1"/>
        <v>10.392659999999999</v>
      </c>
      <c r="U55" s="16">
        <f t="shared" si="2"/>
        <v>31.447330000000001</v>
      </c>
      <c r="V55" s="2"/>
    </row>
    <row r="56" spans="1:22" x14ac:dyDescent="0.3">
      <c r="A56" s="17" t="s">
        <v>65</v>
      </c>
      <c r="B56" s="17">
        <v>31.592089999999999</v>
      </c>
      <c r="C56" s="18">
        <v>35.010710000000003</v>
      </c>
      <c r="D56" s="18">
        <v>38.619569999999996</v>
      </c>
      <c r="E56" s="18" t="s">
        <v>66</v>
      </c>
      <c r="F56" s="18" t="s">
        <v>67</v>
      </c>
      <c r="G56" s="16">
        <f t="shared" si="8"/>
        <v>7.0274799999999971</v>
      </c>
      <c r="H56" s="16">
        <f t="shared" si="6"/>
        <v>7.0367647058823533</v>
      </c>
      <c r="I56" s="16">
        <f t="shared" si="9"/>
        <v>7.0274799999999971</v>
      </c>
      <c r="J56" s="16">
        <f t="shared" si="10"/>
        <v>31.592089999999999</v>
      </c>
      <c r="L56" s="17" t="s">
        <v>47</v>
      </c>
      <c r="M56" s="17">
        <v>25.122696161270142</v>
      </c>
      <c r="N56" s="18">
        <v>29.461067914962769</v>
      </c>
      <c r="O56" s="18">
        <v>41.829106211662292</v>
      </c>
      <c r="P56" s="18"/>
      <c r="Q56" s="18"/>
      <c r="R56" s="16">
        <f t="shared" ref="R56:R71" si="11">O56-M56</f>
        <v>16.706410050392151</v>
      </c>
      <c r="S56" s="16">
        <f t="shared" si="5"/>
        <v>7.9999999999999982</v>
      </c>
      <c r="T56" s="16">
        <f t="shared" si="1"/>
        <v>16.706410050392151</v>
      </c>
      <c r="U56" s="16">
        <f t="shared" si="2"/>
        <v>25.122696161270142</v>
      </c>
      <c r="V56" s="2"/>
    </row>
    <row r="57" spans="1:22" x14ac:dyDescent="0.3">
      <c r="A57" s="14" t="s">
        <v>36</v>
      </c>
      <c r="B57" s="14"/>
      <c r="C57" s="15">
        <v>35.518711805343628</v>
      </c>
      <c r="D57" s="15"/>
      <c r="E57" s="15"/>
      <c r="F57" s="15"/>
      <c r="G57" s="16">
        <f t="shared" si="8"/>
        <v>0</v>
      </c>
      <c r="H57" s="16">
        <f t="shared" si="6"/>
        <v>7.5220588235294121</v>
      </c>
      <c r="I57" s="16">
        <f t="shared" si="9"/>
        <v>0</v>
      </c>
      <c r="J57" s="16">
        <f t="shared" si="10"/>
        <v>35.518711805343628</v>
      </c>
      <c r="L57" s="14" t="s">
        <v>43</v>
      </c>
      <c r="M57" s="14">
        <v>21.327051520347595</v>
      </c>
      <c r="N57" s="15">
        <v>29.64751124382019</v>
      </c>
      <c r="O57" s="15">
        <v>42.762970924377441</v>
      </c>
      <c r="P57" s="15"/>
      <c r="Q57" s="15"/>
      <c r="R57" s="16">
        <f t="shared" si="11"/>
        <v>21.435919404029846</v>
      </c>
      <c r="S57" s="16">
        <f t="shared" si="5"/>
        <v>8.5499999999999989</v>
      </c>
      <c r="T57" s="16">
        <f t="shared" si="1"/>
        <v>21.435919404029846</v>
      </c>
      <c r="U57" s="16">
        <f t="shared" si="2"/>
        <v>21.327051520347595</v>
      </c>
      <c r="V57" s="2"/>
    </row>
    <row r="58" spans="1:22" x14ac:dyDescent="0.3">
      <c r="A58" s="17" t="s">
        <v>58</v>
      </c>
      <c r="B58" s="17">
        <v>30.839917063713074</v>
      </c>
      <c r="C58" s="18">
        <v>35.663831233978271</v>
      </c>
      <c r="D58" s="18">
        <v>44.052264094352722</v>
      </c>
      <c r="E58" s="18" t="s">
        <v>62</v>
      </c>
      <c r="F58" s="18" t="s">
        <v>72</v>
      </c>
      <c r="G58" s="16">
        <f t="shared" si="8"/>
        <v>13.212347030639648</v>
      </c>
      <c r="H58" s="16">
        <f t="shared" si="6"/>
        <v>8.007352941176471</v>
      </c>
      <c r="I58" s="16">
        <f t="shared" si="9"/>
        <v>13.212347030639648</v>
      </c>
      <c r="J58" s="16">
        <f t="shared" si="10"/>
        <v>30.839917063713074</v>
      </c>
      <c r="L58" s="17" t="s">
        <v>73</v>
      </c>
      <c r="M58" s="17">
        <v>33.351737260818481</v>
      </c>
      <c r="N58" s="18">
        <v>34.614884853363037</v>
      </c>
      <c r="O58" s="18">
        <v>42.964109778404236</v>
      </c>
      <c r="P58" s="18"/>
      <c r="Q58" s="18"/>
      <c r="R58" s="16">
        <f t="shared" si="11"/>
        <v>9.6123725175857544</v>
      </c>
      <c r="S58" s="16">
        <f t="shared" si="5"/>
        <v>9.1</v>
      </c>
      <c r="T58" s="16">
        <f t="shared" si="1"/>
        <v>9.6123725175857544</v>
      </c>
      <c r="U58" s="16">
        <f t="shared" si="2"/>
        <v>33.351737260818481</v>
      </c>
      <c r="V58" s="2"/>
    </row>
    <row r="59" spans="1:22" x14ac:dyDescent="0.3">
      <c r="A59" s="14" t="s">
        <v>61</v>
      </c>
      <c r="B59" s="14">
        <v>28.302541375160217</v>
      </c>
      <c r="C59" s="15">
        <v>35.751637816429138</v>
      </c>
      <c r="D59" s="15">
        <v>44.492596387863159</v>
      </c>
      <c r="E59" s="15" t="s">
        <v>68</v>
      </c>
      <c r="F59" s="15" t="s">
        <v>69</v>
      </c>
      <c r="G59" s="16">
        <f t="shared" si="8"/>
        <v>16.190055012702942</v>
      </c>
      <c r="H59" s="16">
        <f t="shared" si="6"/>
        <v>8.492647058823529</v>
      </c>
      <c r="I59" s="16">
        <f t="shared" si="9"/>
        <v>16.190055012702942</v>
      </c>
      <c r="J59" s="16">
        <f t="shared" si="10"/>
        <v>28.302541375160217</v>
      </c>
      <c r="L59" s="14" t="s">
        <v>75</v>
      </c>
      <c r="M59" s="14">
        <v>33.144563436508179</v>
      </c>
      <c r="N59" s="15">
        <v>37.825039029121399</v>
      </c>
      <c r="O59" s="15">
        <v>43.720605969429016</v>
      </c>
      <c r="P59" s="15"/>
      <c r="Q59" s="15"/>
      <c r="R59" s="16">
        <f t="shared" si="11"/>
        <v>10.576042532920837</v>
      </c>
      <c r="S59" s="16">
        <f t="shared" si="5"/>
        <v>9.65</v>
      </c>
      <c r="T59" s="16">
        <f t="shared" si="1"/>
        <v>10.576042532920837</v>
      </c>
      <c r="U59" s="16">
        <f t="shared" si="2"/>
        <v>33.144563436508179</v>
      </c>
      <c r="V59" s="2"/>
    </row>
    <row r="60" spans="1:22" x14ac:dyDescent="0.3">
      <c r="A60" s="17" t="s">
        <v>44</v>
      </c>
      <c r="B60" s="17">
        <v>27.173155546188354</v>
      </c>
      <c r="C60" s="18">
        <v>36.402860283851624</v>
      </c>
      <c r="D60" s="18">
        <v>41.414883732795715</v>
      </c>
      <c r="E60" s="18" t="s">
        <v>70</v>
      </c>
      <c r="F60" s="18" t="s">
        <v>71</v>
      </c>
      <c r="G60" s="16">
        <f t="shared" si="8"/>
        <v>14.241728186607361</v>
      </c>
      <c r="H60" s="16">
        <f t="shared" si="6"/>
        <v>8.977941176470587</v>
      </c>
      <c r="I60" s="16">
        <f t="shared" si="9"/>
        <v>14.241728186607361</v>
      </c>
      <c r="J60" s="16">
        <f t="shared" si="10"/>
        <v>27.173155546188354</v>
      </c>
      <c r="L60" s="17" t="s">
        <v>76</v>
      </c>
      <c r="M60" s="17">
        <v>42.035514116287231</v>
      </c>
      <c r="N60" s="18">
        <v>42.421191930770874</v>
      </c>
      <c r="O60" s="18">
        <v>43.896967172622681</v>
      </c>
      <c r="P60" s="18"/>
      <c r="Q60" s="18"/>
      <c r="R60" s="16">
        <f t="shared" si="11"/>
        <v>1.8614530563354492</v>
      </c>
      <c r="S60" s="16">
        <f t="shared" si="5"/>
        <v>10.200000000000001</v>
      </c>
      <c r="T60" s="16">
        <f t="shared" si="1"/>
        <v>1.8614530563354492</v>
      </c>
      <c r="U60" s="16">
        <f t="shared" si="2"/>
        <v>42.035514116287231</v>
      </c>
      <c r="V60" s="2"/>
    </row>
    <row r="61" spans="1:22" x14ac:dyDescent="0.3">
      <c r="A61" s="14" t="s">
        <v>73</v>
      </c>
      <c r="B61" s="14">
        <v>31.189018487930298</v>
      </c>
      <c r="C61" s="15">
        <v>37.416669726371765</v>
      </c>
      <c r="D61" s="15">
        <v>41.431009769439697</v>
      </c>
      <c r="E61" s="15" t="s">
        <v>79</v>
      </c>
      <c r="F61" s="15" t="s">
        <v>74</v>
      </c>
      <c r="G61" s="16">
        <f t="shared" si="8"/>
        <v>10.241991281509399</v>
      </c>
      <c r="H61" s="16">
        <f t="shared" si="6"/>
        <v>9.463235294117645</v>
      </c>
      <c r="I61" s="16">
        <f t="shared" si="9"/>
        <v>10.241991281509399</v>
      </c>
      <c r="J61" s="16">
        <f t="shared" si="10"/>
        <v>31.189018487930298</v>
      </c>
      <c r="L61" s="14" t="s">
        <v>80</v>
      </c>
      <c r="M61" s="14">
        <v>31.257098913192749</v>
      </c>
      <c r="N61" s="15">
        <v>32.353824377059937</v>
      </c>
      <c r="O61" s="15">
        <v>43.925026059150696</v>
      </c>
      <c r="P61" s="15"/>
      <c r="Q61" s="15"/>
      <c r="R61" s="16">
        <f t="shared" si="11"/>
        <v>12.667927145957947</v>
      </c>
      <c r="S61" s="16">
        <f t="shared" si="5"/>
        <v>10.750000000000002</v>
      </c>
      <c r="T61" s="16">
        <f t="shared" si="1"/>
        <v>12.667927145957947</v>
      </c>
      <c r="U61" s="16">
        <f t="shared" si="2"/>
        <v>31.257098913192749</v>
      </c>
      <c r="V61" s="2"/>
    </row>
    <row r="62" spans="1:22" x14ac:dyDescent="0.3">
      <c r="A62" s="17" t="s">
        <v>80</v>
      </c>
      <c r="B62" s="17"/>
      <c r="C62" s="18">
        <v>37.495988607406616</v>
      </c>
      <c r="D62" s="18"/>
      <c r="E62" s="18"/>
      <c r="F62" s="18"/>
      <c r="G62" s="16">
        <f t="shared" si="8"/>
        <v>0</v>
      </c>
      <c r="H62" s="16">
        <f t="shared" si="6"/>
        <v>9.948529411764703</v>
      </c>
      <c r="I62" s="16">
        <f t="shared" si="9"/>
        <v>0</v>
      </c>
      <c r="J62" s="16">
        <f t="shared" si="10"/>
        <v>37.495988607406616</v>
      </c>
      <c r="L62" s="17" t="s">
        <v>59</v>
      </c>
      <c r="M62" s="17">
        <v>23.565718531608582</v>
      </c>
      <c r="N62" s="18">
        <v>31.164786219596863</v>
      </c>
      <c r="O62" s="18">
        <v>44.010272622108459</v>
      </c>
      <c r="P62" s="18"/>
      <c r="Q62" s="18"/>
      <c r="R62" s="16">
        <f t="shared" si="11"/>
        <v>20.444554090499878</v>
      </c>
      <c r="S62" s="16">
        <f t="shared" si="5"/>
        <v>11.300000000000002</v>
      </c>
      <c r="T62" s="16">
        <f t="shared" si="1"/>
        <v>20.444554090499878</v>
      </c>
      <c r="U62" s="16">
        <f t="shared" si="2"/>
        <v>23.565718531608582</v>
      </c>
      <c r="V62" s="2"/>
    </row>
    <row r="63" spans="1:22" x14ac:dyDescent="0.3">
      <c r="A63" s="14" t="s">
        <v>84</v>
      </c>
      <c r="B63" s="14">
        <v>34.306743741035461</v>
      </c>
      <c r="C63" s="15">
        <v>37.776589393615723</v>
      </c>
      <c r="D63" s="15">
        <v>45.051172375679016</v>
      </c>
      <c r="E63" s="15" t="s">
        <v>77</v>
      </c>
      <c r="F63" s="15" t="s">
        <v>78</v>
      </c>
      <c r="G63" s="16">
        <f t="shared" si="8"/>
        <v>10.744428634643555</v>
      </c>
      <c r="H63" s="16">
        <f t="shared" si="6"/>
        <v>10.433823529411761</v>
      </c>
      <c r="I63" s="16">
        <f t="shared" si="9"/>
        <v>10.744428634643555</v>
      </c>
      <c r="J63" s="16">
        <f t="shared" si="10"/>
        <v>34.306743741035461</v>
      </c>
      <c r="L63" s="14" t="s">
        <v>84</v>
      </c>
      <c r="M63" s="14">
        <v>30.164879560470581</v>
      </c>
      <c r="N63" s="15">
        <v>33.974149823188782</v>
      </c>
      <c r="O63" s="15">
        <v>44.226458668708801</v>
      </c>
      <c r="P63" s="15"/>
      <c r="Q63" s="15"/>
      <c r="R63" s="16">
        <f t="shared" si="11"/>
        <v>14.06157910823822</v>
      </c>
      <c r="S63" s="16">
        <f t="shared" si="5"/>
        <v>11.850000000000003</v>
      </c>
      <c r="T63" s="16">
        <f t="shared" si="1"/>
        <v>14.06157910823822</v>
      </c>
      <c r="U63" s="16">
        <f t="shared" si="2"/>
        <v>30.164879560470581</v>
      </c>
      <c r="V63" s="2"/>
    </row>
    <row r="64" spans="1:22" x14ac:dyDescent="0.3">
      <c r="A64" s="17" t="s">
        <v>48</v>
      </c>
      <c r="B64" s="17">
        <v>33.640486001968384</v>
      </c>
      <c r="C64" s="18">
        <v>38.262343406677246</v>
      </c>
      <c r="D64" s="18">
        <v>50.931066274642944</v>
      </c>
      <c r="E64" s="18" t="s">
        <v>81</v>
      </c>
      <c r="F64" s="18" t="s">
        <v>87</v>
      </c>
      <c r="G64" s="16">
        <f t="shared" si="8"/>
        <v>17.290580272674561</v>
      </c>
      <c r="H64" s="16">
        <f t="shared" si="6"/>
        <v>10.919117647058819</v>
      </c>
      <c r="I64" s="16">
        <f t="shared" si="9"/>
        <v>17.290580272674561</v>
      </c>
      <c r="J64" s="16">
        <f t="shared" si="10"/>
        <v>33.640486001968384</v>
      </c>
      <c r="L64" s="17" t="s">
        <v>88</v>
      </c>
      <c r="M64" s="17">
        <v>31.714782118797302</v>
      </c>
      <c r="N64" s="18">
        <v>31.462961435317993</v>
      </c>
      <c r="O64" s="18">
        <v>45.000103116035461</v>
      </c>
      <c r="P64" s="18"/>
      <c r="Q64" s="18"/>
      <c r="R64" s="16">
        <f t="shared" si="11"/>
        <v>13.285320997238159</v>
      </c>
      <c r="S64" s="16">
        <f t="shared" si="5"/>
        <v>12.400000000000004</v>
      </c>
      <c r="T64" s="16">
        <f t="shared" si="1"/>
        <v>13.537141680717468</v>
      </c>
      <c r="U64" s="16">
        <f t="shared" si="2"/>
        <v>31.462961435317993</v>
      </c>
      <c r="V64" s="2"/>
    </row>
    <row r="65" spans="1:22" x14ac:dyDescent="0.3">
      <c r="A65" s="14" t="s">
        <v>90</v>
      </c>
      <c r="B65" s="14">
        <v>32.860958576202393</v>
      </c>
      <c r="C65" s="15">
        <v>39.09076452255249</v>
      </c>
      <c r="D65" s="15">
        <v>48.253434896469116</v>
      </c>
      <c r="E65" s="15" t="s">
        <v>82</v>
      </c>
      <c r="F65" s="15" t="s">
        <v>83</v>
      </c>
      <c r="G65" s="16">
        <f t="shared" si="8"/>
        <v>15.392476320266724</v>
      </c>
      <c r="H65" s="16">
        <f t="shared" si="6"/>
        <v>11.404411764705877</v>
      </c>
      <c r="I65" s="16">
        <f t="shared" si="9"/>
        <v>15.392476320266724</v>
      </c>
      <c r="J65" s="16">
        <f t="shared" si="10"/>
        <v>32.860958576202393</v>
      </c>
      <c r="L65" s="14" t="s">
        <v>91</v>
      </c>
      <c r="M65" s="14">
        <v>33.812043070793152</v>
      </c>
      <c r="N65" s="15">
        <v>36.061066389083862</v>
      </c>
      <c r="O65" s="15">
        <v>45.163184404373169</v>
      </c>
      <c r="P65" s="15"/>
      <c r="Q65" s="15"/>
      <c r="R65" s="16">
        <f t="shared" si="11"/>
        <v>11.351141333580017</v>
      </c>
      <c r="S65" s="16">
        <f t="shared" si="5"/>
        <v>12.950000000000005</v>
      </c>
      <c r="T65" s="16">
        <f t="shared" si="1"/>
        <v>11.351141333580017</v>
      </c>
      <c r="U65" s="16">
        <f t="shared" si="2"/>
        <v>33.812043070793152</v>
      </c>
      <c r="V65" s="2"/>
    </row>
    <row r="66" spans="1:22" x14ac:dyDescent="0.3">
      <c r="A66" s="17" t="s">
        <v>94</v>
      </c>
      <c r="B66" s="17">
        <v>32.957157492637634</v>
      </c>
      <c r="C66" s="18">
        <v>39.217442274093628</v>
      </c>
      <c r="D66" s="18">
        <v>48.823410272598267</v>
      </c>
      <c r="E66" s="18" t="s">
        <v>85</v>
      </c>
      <c r="F66" s="18" t="s">
        <v>86</v>
      </c>
      <c r="G66" s="16">
        <f t="shared" si="8"/>
        <v>15.866252779960632</v>
      </c>
      <c r="H66" s="16">
        <f t="shared" si="6"/>
        <v>11.889705882352935</v>
      </c>
      <c r="I66" s="16">
        <f t="shared" si="9"/>
        <v>15.866252779960632</v>
      </c>
      <c r="J66" s="16">
        <f t="shared" si="10"/>
        <v>32.957157492637634</v>
      </c>
      <c r="L66" s="17" t="s">
        <v>90</v>
      </c>
      <c r="M66" s="17">
        <v>33.622881770133972</v>
      </c>
      <c r="N66" s="18">
        <v>39.125645160675049</v>
      </c>
      <c r="O66" s="18">
        <v>46.398979425430298</v>
      </c>
      <c r="P66" s="18"/>
      <c r="Q66" s="18"/>
      <c r="R66" s="16">
        <f t="shared" si="11"/>
        <v>12.776097655296326</v>
      </c>
      <c r="S66" s="16">
        <f t="shared" si="5"/>
        <v>13.500000000000005</v>
      </c>
      <c r="T66" s="16">
        <f t="shared" si="1"/>
        <v>12.776097655296326</v>
      </c>
      <c r="U66" s="16">
        <f t="shared" si="2"/>
        <v>33.622881770133972</v>
      </c>
      <c r="V66" s="2"/>
    </row>
    <row r="67" spans="1:22" x14ac:dyDescent="0.3">
      <c r="A67" s="14" t="s">
        <v>91</v>
      </c>
      <c r="B67" s="14">
        <v>30.943137407302856</v>
      </c>
      <c r="C67" s="15">
        <v>39.414834976196289</v>
      </c>
      <c r="D67" s="15">
        <v>50.89682936668396</v>
      </c>
      <c r="E67" s="15" t="s">
        <v>89</v>
      </c>
      <c r="F67" s="15" t="s">
        <v>95</v>
      </c>
      <c r="G67" s="16">
        <f t="shared" si="8"/>
        <v>19.953691959381104</v>
      </c>
      <c r="H67" s="16">
        <f t="shared" si="6"/>
        <v>12.374999999999993</v>
      </c>
      <c r="I67" s="16">
        <f t="shared" si="9"/>
        <v>19.953691959381104</v>
      </c>
      <c r="J67" s="16">
        <f t="shared" si="10"/>
        <v>30.943137407302856</v>
      </c>
      <c r="L67" s="14" t="s">
        <v>96</v>
      </c>
      <c r="M67" s="14">
        <v>33.861285448074341</v>
      </c>
      <c r="N67" s="15">
        <v>39.54089879989624</v>
      </c>
      <c r="O67" s="15">
        <v>46.404057741165161</v>
      </c>
      <c r="P67" s="15"/>
      <c r="Q67" s="15"/>
      <c r="R67" s="16">
        <f t="shared" si="11"/>
        <v>12.54277229309082</v>
      </c>
      <c r="S67" s="16">
        <f t="shared" si="5"/>
        <v>14.050000000000006</v>
      </c>
      <c r="T67" s="16">
        <f t="shared" si="1"/>
        <v>12.54277229309082</v>
      </c>
      <c r="U67" s="16">
        <f t="shared" si="2"/>
        <v>33.861285448074341</v>
      </c>
      <c r="V67" s="2"/>
    </row>
    <row r="68" spans="1:22" x14ac:dyDescent="0.3">
      <c r="A68" s="17" t="s">
        <v>96</v>
      </c>
      <c r="B68" s="17">
        <v>34.434980154037476</v>
      </c>
      <c r="C68" s="18">
        <v>39.791455864906311</v>
      </c>
      <c r="D68" s="18">
        <v>46.910709142684937</v>
      </c>
      <c r="E68" s="18" t="s">
        <v>92</v>
      </c>
      <c r="F68" s="18" t="s">
        <v>93</v>
      </c>
      <c r="G68" s="16">
        <f t="shared" si="8"/>
        <v>12.475728988647461</v>
      </c>
      <c r="H68" s="16">
        <f t="shared" si="6"/>
        <v>12.860294117647051</v>
      </c>
      <c r="I68" s="16">
        <f t="shared" si="9"/>
        <v>12.475728988647461</v>
      </c>
      <c r="J68" s="16">
        <f t="shared" si="10"/>
        <v>34.434980154037476</v>
      </c>
      <c r="L68" s="17" t="s">
        <v>97</v>
      </c>
      <c r="M68" s="17">
        <v>34.449201822280884</v>
      </c>
      <c r="N68" s="18">
        <v>39.607700705528259</v>
      </c>
      <c r="O68" s="18">
        <v>46.989375352859497</v>
      </c>
      <c r="P68" s="18"/>
      <c r="Q68" s="18"/>
      <c r="R68" s="16">
        <f t="shared" si="11"/>
        <v>12.540173530578613</v>
      </c>
      <c r="S68" s="16">
        <f t="shared" si="5"/>
        <v>14.600000000000007</v>
      </c>
      <c r="T68" s="16">
        <f t="shared" si="1"/>
        <v>12.540173530578613</v>
      </c>
      <c r="U68" s="16">
        <f t="shared" si="2"/>
        <v>34.449201822280884</v>
      </c>
      <c r="V68" s="2"/>
    </row>
    <row r="69" spans="1:22" x14ac:dyDescent="0.3">
      <c r="A69" s="14" t="s">
        <v>88</v>
      </c>
      <c r="B69" s="14"/>
      <c r="C69" s="15">
        <v>40.296536684036255</v>
      </c>
      <c r="D69" s="15"/>
      <c r="E69" s="15"/>
      <c r="F69" s="15"/>
      <c r="G69" s="16">
        <f t="shared" si="8"/>
        <v>0</v>
      </c>
      <c r="H69" s="16">
        <f t="shared" si="6"/>
        <v>13.345588235294109</v>
      </c>
      <c r="I69" s="16">
        <f t="shared" si="9"/>
        <v>0</v>
      </c>
      <c r="J69" s="16">
        <f t="shared" si="10"/>
        <v>40.296536684036255</v>
      </c>
      <c r="L69" s="14" t="s">
        <v>94</v>
      </c>
      <c r="M69" s="14">
        <v>31.104946136474609</v>
      </c>
      <c r="N69" s="15">
        <v>34.290885925292969</v>
      </c>
      <c r="O69" s="15">
        <v>47.805163264274597</v>
      </c>
      <c r="P69" s="15"/>
      <c r="Q69" s="15"/>
      <c r="R69" s="16">
        <f t="shared" si="11"/>
        <v>16.700217127799988</v>
      </c>
      <c r="S69" s="16">
        <f t="shared" si="5"/>
        <v>15.150000000000007</v>
      </c>
      <c r="T69" s="16">
        <f t="shared" si="1"/>
        <v>16.700217127799988</v>
      </c>
      <c r="U69" s="16">
        <f t="shared" si="2"/>
        <v>31.104946136474609</v>
      </c>
      <c r="V69" s="2"/>
    </row>
    <row r="70" spans="1:22" x14ac:dyDescent="0.3">
      <c r="A70" s="17" t="s">
        <v>75</v>
      </c>
      <c r="B70" s="17"/>
      <c r="C70" s="18">
        <v>40.706002712249756</v>
      </c>
      <c r="D70" s="18"/>
      <c r="E70" s="18"/>
      <c r="F70" s="18"/>
      <c r="G70" s="16">
        <f t="shared" si="8"/>
        <v>0</v>
      </c>
      <c r="H70" s="16">
        <f t="shared" si="6"/>
        <v>13.830882352941167</v>
      </c>
      <c r="I70" s="16">
        <f t="shared" si="9"/>
        <v>0</v>
      </c>
      <c r="J70" s="16">
        <f t="shared" si="10"/>
        <v>40.706002712249756</v>
      </c>
      <c r="L70" s="17" t="s">
        <v>101</v>
      </c>
      <c r="M70" s="17">
        <v>33.48238468170166</v>
      </c>
      <c r="N70" s="18">
        <v>39.158374071121216</v>
      </c>
      <c r="O70" s="18">
        <v>47.891256213188171</v>
      </c>
      <c r="P70" s="18"/>
      <c r="Q70" s="18"/>
      <c r="R70" s="16">
        <f t="shared" si="11"/>
        <v>14.408871531486511</v>
      </c>
      <c r="S70" s="16">
        <f t="shared" si="5"/>
        <v>15.700000000000008</v>
      </c>
      <c r="T70" s="16">
        <f t="shared" si="1"/>
        <v>14.408871531486511</v>
      </c>
      <c r="U70" s="16">
        <f t="shared" si="2"/>
        <v>33.48238468170166</v>
      </c>
      <c r="V70" s="2"/>
    </row>
    <row r="71" spans="1:22" x14ac:dyDescent="0.3">
      <c r="A71" s="14" t="s">
        <v>97</v>
      </c>
      <c r="B71" s="14">
        <v>34.9244624376297</v>
      </c>
      <c r="C71" s="15">
        <v>40.826126933097839</v>
      </c>
      <c r="D71" s="15">
        <v>47.637480497360229</v>
      </c>
      <c r="E71" s="15" t="s">
        <v>98</v>
      </c>
      <c r="F71" s="15" t="s">
        <v>104</v>
      </c>
      <c r="G71" s="16">
        <f t="shared" si="8"/>
        <v>12.71301805973053</v>
      </c>
      <c r="H71" s="16">
        <f t="shared" si="6"/>
        <v>14.316176470588225</v>
      </c>
      <c r="I71" s="16">
        <f t="shared" si="9"/>
        <v>12.71301805973053</v>
      </c>
      <c r="J71" s="16">
        <f t="shared" si="10"/>
        <v>34.9244624376297</v>
      </c>
      <c r="L71" s="14" t="s">
        <v>105</v>
      </c>
      <c r="M71" s="14">
        <v>45.891556143760681</v>
      </c>
      <c r="N71" s="15">
        <v>42.188242077827454</v>
      </c>
      <c r="O71" s="15">
        <v>65.787976980209351</v>
      </c>
      <c r="P71" s="15"/>
      <c r="Q71" s="15"/>
      <c r="R71" s="16">
        <f t="shared" si="11"/>
        <v>19.896420836448669</v>
      </c>
      <c r="S71" s="16">
        <f t="shared" si="5"/>
        <v>16.250000000000007</v>
      </c>
      <c r="T71" s="16">
        <f t="shared" si="1"/>
        <v>23.599734902381897</v>
      </c>
      <c r="U71" s="16">
        <f t="shared" si="2"/>
        <v>42.188242077827454</v>
      </c>
      <c r="V71" s="2"/>
    </row>
    <row r="72" spans="1:22" x14ac:dyDescent="0.3">
      <c r="A72" s="17" t="s">
        <v>101</v>
      </c>
      <c r="B72" s="17">
        <v>33.023858070373535</v>
      </c>
      <c r="C72" s="18">
        <v>40.905606746673584</v>
      </c>
      <c r="D72" s="18">
        <v>50.652045011520386</v>
      </c>
      <c r="E72" s="18" t="s">
        <v>99</v>
      </c>
      <c r="F72" s="18" t="s">
        <v>100</v>
      </c>
      <c r="G72" s="16">
        <f t="shared" si="8"/>
        <v>17.628186941146851</v>
      </c>
      <c r="H72" s="16">
        <f t="shared" si="6"/>
        <v>14.801470588235283</v>
      </c>
      <c r="I72" s="16">
        <f t="shared" si="9"/>
        <v>17.628186941146851</v>
      </c>
      <c r="J72" s="16">
        <f t="shared" si="10"/>
        <v>33.023858070373535</v>
      </c>
      <c r="M72" s="19"/>
      <c r="N72" s="19"/>
      <c r="O72" s="19"/>
      <c r="R72" s="19"/>
      <c r="S72" s="19"/>
      <c r="T72" s="19"/>
      <c r="U72" s="19"/>
      <c r="V72" s="2"/>
    </row>
    <row r="73" spans="1:22" x14ac:dyDescent="0.3">
      <c r="A73" s="14" t="s">
        <v>106</v>
      </c>
      <c r="B73" s="14">
        <v>36.514064788818359</v>
      </c>
      <c r="C73" s="15">
        <v>41.052154541015604</v>
      </c>
      <c r="D73" s="15">
        <v>51.274204254150391</v>
      </c>
      <c r="E73" s="15" t="s">
        <v>107</v>
      </c>
      <c r="F73" s="15" t="s">
        <v>108</v>
      </c>
      <c r="G73" s="16">
        <f t="shared" si="8"/>
        <v>14.760139465332031</v>
      </c>
      <c r="H73" s="16">
        <f t="shared" si="6"/>
        <v>15.286764705882341</v>
      </c>
      <c r="I73" s="16">
        <f t="shared" si="9"/>
        <v>14.760139465332031</v>
      </c>
      <c r="J73" s="16">
        <f t="shared" si="10"/>
        <v>36.514064788818359</v>
      </c>
      <c r="V73" s="2"/>
    </row>
    <row r="74" spans="1:22" x14ac:dyDescent="0.3">
      <c r="A74" s="17" t="s">
        <v>76</v>
      </c>
      <c r="B74" s="17">
        <v>35.788747668266296</v>
      </c>
      <c r="C74" s="18">
        <v>43.245315551757813</v>
      </c>
      <c r="D74" s="18">
        <v>54.210764169692993</v>
      </c>
      <c r="E74" s="18" t="s">
        <v>102</v>
      </c>
      <c r="F74" s="18" t="s">
        <v>103</v>
      </c>
      <c r="G74" s="16">
        <f t="shared" si="8"/>
        <v>18.422016501426697</v>
      </c>
      <c r="H74" s="16">
        <f t="shared" si="6"/>
        <v>15.772058823529399</v>
      </c>
      <c r="I74" s="16">
        <f t="shared" si="9"/>
        <v>18.422016501426697</v>
      </c>
      <c r="J74" s="16">
        <f t="shared" si="10"/>
        <v>35.788747668266296</v>
      </c>
    </row>
    <row r="75" spans="1:22" x14ac:dyDescent="0.3">
      <c r="A75" s="14" t="s">
        <v>105</v>
      </c>
      <c r="B75" s="14"/>
      <c r="C75" s="15">
        <v>48.568621277809143</v>
      </c>
      <c r="D75" s="15"/>
      <c r="E75" s="15"/>
      <c r="F75" s="15"/>
      <c r="G75" s="16">
        <f t="shared" si="8"/>
        <v>0</v>
      </c>
      <c r="H75" s="16">
        <f t="shared" si="6"/>
        <v>16.257352941176457</v>
      </c>
      <c r="I75" s="16">
        <f t="shared" si="9"/>
        <v>0</v>
      </c>
      <c r="J75" s="16">
        <f t="shared" si="10"/>
        <v>48.568621277809143</v>
      </c>
    </row>
  </sheetData>
  <hyperlinks>
    <hyperlink ref="E43" r:id="rId1" display="https://en.wikipedia.org/wiki/Yuzhen_tsentralen"/>
    <hyperlink ref="A1" r:id="rId2" display="https://doi.org/10.1787/959d5ba0-en"/>
    <hyperlink ref="A4" r:id="rId3"/>
  </hyperlinks>
  <pageMargins left="0.7" right="0.7" top="0.75" bottom="0.75" header="0.3" footer="0.3"/>
  <pageSetup paperSize="9" orientation="portrait" cellComments="atEnd"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2020-11-06T07:36:21Z</dcterms:created>
  <dcterms:modified xsi:type="dcterms:W3CDTF">2020-11-24T12:36:17Z</dcterms:modified>
</cp:coreProperties>
</file>