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CFE-2020-821-EN - OECD Regions and Cities at a Glance 2020\"/>
    </mc:Choice>
  </mc:AlternateContent>
  <bookViews>
    <workbookView xWindow="0" yWindow="0" windowWidth="28800" windowHeight="12350"/>
  </bookViews>
  <sheets>
    <sheet name="g2-1" sheetId="1" r:id="rId1"/>
  </sheets>
  <externalReferences>
    <externalReference r:id="rId2"/>
    <externalReference r:id="rId3"/>
    <externalReference r:id="rId4"/>
    <externalReference r:id="rId5"/>
    <externalReference r:id="rId6"/>
  </externalReferences>
  <definedNames>
    <definedName name="_______20100906기준_행정동과_법정동_연계">#REF!</definedName>
    <definedName name="_____20100906기준_행정동과_법정동_연계">#REF!</definedName>
    <definedName name="____20100906기준_행정동과_법정동_연계">#REF!</definedName>
    <definedName name="___20100906기준_행정동과_법정동_연계">#REF!</definedName>
    <definedName name="__20100906기준_행정동과_법정동_연계">#REF!</definedName>
    <definedName name="_19951_9">#REF!</definedName>
    <definedName name="_NAME_">#REF!</definedName>
    <definedName name="_PCT90">#REF!</definedName>
    <definedName name="_UU90">#REF!</definedName>
    <definedName name="_WWC1">#REF!</definedName>
    <definedName name="_WWC10">#REF!</definedName>
    <definedName name="_WWC100">#REF!</definedName>
    <definedName name="_WWC101">#REF!</definedName>
    <definedName name="_WWC102">#REF!</definedName>
    <definedName name="_WWC103">#REF!</definedName>
    <definedName name="_WWC104">#REF!</definedName>
    <definedName name="_WWC105">#REF!</definedName>
    <definedName name="_WWC106">#REF!</definedName>
    <definedName name="_WWC107">#REF!</definedName>
    <definedName name="_WWC108">#REF!</definedName>
    <definedName name="_WWC109">#REF!</definedName>
    <definedName name="_WWC11">#REF!</definedName>
    <definedName name="_WWC110">#REF!</definedName>
    <definedName name="_WWC111">#REF!</definedName>
    <definedName name="_WWC112">#REF!</definedName>
    <definedName name="_WWC113">#REF!</definedName>
    <definedName name="_WWC114">#REF!</definedName>
    <definedName name="_WWC115">#REF!</definedName>
    <definedName name="_WWC116">#REF!</definedName>
    <definedName name="_WWC117">#REF!</definedName>
    <definedName name="_WWC118">#REF!</definedName>
    <definedName name="_WWC119">#REF!</definedName>
    <definedName name="_WWC12">#REF!</definedName>
    <definedName name="_WWC120">#REF!</definedName>
    <definedName name="_WWC121">#REF!</definedName>
    <definedName name="_WWC122">#REF!</definedName>
    <definedName name="_WWC123">#REF!</definedName>
    <definedName name="_WWC124">#REF!</definedName>
    <definedName name="_WWC125">#REF!</definedName>
    <definedName name="_WWC126">#REF!</definedName>
    <definedName name="_WWC127">#REF!</definedName>
    <definedName name="_WWC128">#REF!</definedName>
    <definedName name="_WWC129">#REF!</definedName>
    <definedName name="_WWC13">#REF!</definedName>
    <definedName name="_WWC130">#REF!</definedName>
    <definedName name="_WWC131">#REF!</definedName>
    <definedName name="_WWC132">#REF!</definedName>
    <definedName name="_WWC133">#REF!</definedName>
    <definedName name="_WWC134">#REF!</definedName>
    <definedName name="_WWC135">#REF!</definedName>
    <definedName name="_WWC136">#REF!</definedName>
    <definedName name="_WWC137">#REF!</definedName>
    <definedName name="_WWC138">#REF!</definedName>
    <definedName name="_WWC139">#REF!</definedName>
    <definedName name="_WWC14">#REF!</definedName>
    <definedName name="_WWC140">#REF!</definedName>
    <definedName name="_WWC141">#REF!</definedName>
    <definedName name="_WWC142">#REF!</definedName>
    <definedName name="_WWC143">#REF!</definedName>
    <definedName name="_WWC144">#REF!</definedName>
    <definedName name="_WWC145">#REF!</definedName>
    <definedName name="_WWC146">#REF!</definedName>
    <definedName name="_WWC147">#REF!</definedName>
    <definedName name="_WWC148">#REF!</definedName>
    <definedName name="_WWC149">#REF!</definedName>
    <definedName name="_WWC15">#REF!</definedName>
    <definedName name="_WWC150">#REF!</definedName>
    <definedName name="_WWC151">#REF!</definedName>
    <definedName name="_WWC152">#REF!</definedName>
    <definedName name="_WWC153">#REF!</definedName>
    <definedName name="_WWC154">#REF!</definedName>
    <definedName name="_WWC155">#REF!</definedName>
    <definedName name="_WWC156">#REF!</definedName>
    <definedName name="_WWC157">#REF!</definedName>
    <definedName name="_WWC158">#REF!</definedName>
    <definedName name="_WWC159">#REF!</definedName>
    <definedName name="_WWC16">#REF!</definedName>
    <definedName name="_WWC160">#REF!</definedName>
    <definedName name="_WWC161">#REF!</definedName>
    <definedName name="_WWC162">#REF!</definedName>
    <definedName name="_WWC163">#REF!</definedName>
    <definedName name="_WWC164">#REF!</definedName>
    <definedName name="_WWC165">#REF!</definedName>
    <definedName name="_WWC166">#REF!</definedName>
    <definedName name="_WWC167">#REF!</definedName>
    <definedName name="_WWC168">#REF!</definedName>
    <definedName name="_WWC169">#REF!</definedName>
    <definedName name="_WWC17">#REF!</definedName>
    <definedName name="_WWC170">#REF!</definedName>
    <definedName name="_WWC171">#REF!</definedName>
    <definedName name="_WWC172">#REF!</definedName>
    <definedName name="_WWC173">#REF!</definedName>
    <definedName name="_WWC174">#REF!</definedName>
    <definedName name="_WWC175">#REF!</definedName>
    <definedName name="_WWC176">#REF!</definedName>
    <definedName name="_WWC177">#REF!</definedName>
    <definedName name="_WWC178">#REF!</definedName>
    <definedName name="_WWC179">#REF!</definedName>
    <definedName name="_WWC18">#REF!</definedName>
    <definedName name="_WWC180">#REF!</definedName>
    <definedName name="_WWC181">#REF!</definedName>
    <definedName name="_WWC182">#REF!</definedName>
    <definedName name="_WWC183">#REF!</definedName>
    <definedName name="_WWC184">#REF!</definedName>
    <definedName name="_WWC185">#REF!</definedName>
    <definedName name="_WWC186">#REF!</definedName>
    <definedName name="_WWC187">#REF!</definedName>
    <definedName name="_WWC188">#REF!</definedName>
    <definedName name="_WWC189">#REF!</definedName>
    <definedName name="_WWC19">#REF!</definedName>
    <definedName name="_WWC190">#REF!</definedName>
    <definedName name="_WWC191">#REF!</definedName>
    <definedName name="_WWC192">#REF!</definedName>
    <definedName name="_WWC193">#REF!</definedName>
    <definedName name="_WWC194">#REF!</definedName>
    <definedName name="_WWC195">#REF!</definedName>
    <definedName name="_WWC196">#REF!</definedName>
    <definedName name="_WWC197">#REF!</definedName>
    <definedName name="_WWC198">#REF!</definedName>
    <definedName name="_WWC199">#REF!</definedName>
    <definedName name="_WWC2">#REF!</definedName>
    <definedName name="_WWC20">#REF!</definedName>
    <definedName name="_WWC200">#REF!</definedName>
    <definedName name="_WWC201">#REF!</definedName>
    <definedName name="_WWC202">#REF!</definedName>
    <definedName name="_WWC203">#REF!</definedName>
    <definedName name="_WWC204">#REF!</definedName>
    <definedName name="_WWC205">#REF!</definedName>
    <definedName name="_WWC206">#REF!</definedName>
    <definedName name="_WWC207">#REF!</definedName>
    <definedName name="_WWC208">#REF!</definedName>
    <definedName name="_WWC209">#REF!</definedName>
    <definedName name="_WWC21">#REF!</definedName>
    <definedName name="_WWC210">#REF!</definedName>
    <definedName name="_WWC211">#REF!</definedName>
    <definedName name="_WWC212">#REF!</definedName>
    <definedName name="_WWC213">#REF!</definedName>
    <definedName name="_WWC214">#REF!</definedName>
    <definedName name="_WWC215">#REF!</definedName>
    <definedName name="_WWC216">#REF!</definedName>
    <definedName name="_WWC217">#REF!</definedName>
    <definedName name="_WWC218">#REF!</definedName>
    <definedName name="_WWC219">#REF!</definedName>
    <definedName name="_WWC22">#REF!</definedName>
    <definedName name="_WWC220">#REF!</definedName>
    <definedName name="_WWC221">#REF!</definedName>
    <definedName name="_WWC222">#REF!</definedName>
    <definedName name="_WWC223">#REF!</definedName>
    <definedName name="_WWC224">#REF!</definedName>
    <definedName name="_WWC225">#REF!</definedName>
    <definedName name="_WWC226">#REF!</definedName>
    <definedName name="_WWC227">#REF!</definedName>
    <definedName name="_WWC228">#REF!</definedName>
    <definedName name="_WWC229">#REF!</definedName>
    <definedName name="_WWC23">#REF!</definedName>
    <definedName name="_WWC230">#REF!</definedName>
    <definedName name="_WWC231">#REF!</definedName>
    <definedName name="_WWC232">#REF!</definedName>
    <definedName name="_WWC233">#REF!</definedName>
    <definedName name="_WWC234">#REF!</definedName>
    <definedName name="_WWC235">#REF!</definedName>
    <definedName name="_WWC236">#REF!</definedName>
    <definedName name="_WWC237">#REF!</definedName>
    <definedName name="_WWC238">#REF!</definedName>
    <definedName name="_WWC239">#REF!</definedName>
    <definedName name="_WWC24">#REF!</definedName>
    <definedName name="_WWC240">#REF!</definedName>
    <definedName name="_WWC241">#REF!</definedName>
    <definedName name="_WWC242">#REF!</definedName>
    <definedName name="_WWC243">#REF!</definedName>
    <definedName name="_WWC244">#REF!</definedName>
    <definedName name="_WWC245">#REF!</definedName>
    <definedName name="_WWC246">#REF!</definedName>
    <definedName name="_WWC247">#REF!</definedName>
    <definedName name="_WWC248">#REF!</definedName>
    <definedName name="_WWC249">#REF!</definedName>
    <definedName name="_WWC25">#REF!</definedName>
    <definedName name="_WWC250">#REF!</definedName>
    <definedName name="_WWC251">#REF!</definedName>
    <definedName name="_WWC252">#REF!</definedName>
    <definedName name="_WWC253">#REF!</definedName>
    <definedName name="_WWC254">#REF!</definedName>
    <definedName name="_WWC255">#REF!</definedName>
    <definedName name="_WWC256">#REF!</definedName>
    <definedName name="_WWC257">#REF!</definedName>
    <definedName name="_WWC258">#REF!</definedName>
    <definedName name="_WWC259">#REF!</definedName>
    <definedName name="_WWC26">#REF!</definedName>
    <definedName name="_WWC260">#REF!</definedName>
    <definedName name="_WWC261">#REF!</definedName>
    <definedName name="_WWC262">#REF!</definedName>
    <definedName name="_WWC263">#REF!</definedName>
    <definedName name="_WWC264">#REF!</definedName>
    <definedName name="_WWC265">#REF!</definedName>
    <definedName name="_WWC266">#REF!</definedName>
    <definedName name="_WWC267">#REF!</definedName>
    <definedName name="_WWC268">#REF!</definedName>
    <definedName name="_WWC269">#REF!</definedName>
    <definedName name="_WWC27">#REF!</definedName>
    <definedName name="_WWC270">#REF!</definedName>
    <definedName name="_WWC271">#REF!</definedName>
    <definedName name="_WWC272">#REF!</definedName>
    <definedName name="_WWC273">#REF!</definedName>
    <definedName name="_WWC274">#REF!</definedName>
    <definedName name="_WWC275">#REF!</definedName>
    <definedName name="_WWC276">#REF!</definedName>
    <definedName name="_WWC277">#REF!</definedName>
    <definedName name="_WWC278">#REF!</definedName>
    <definedName name="_WWC279">#REF!</definedName>
    <definedName name="_WWC28">#REF!</definedName>
    <definedName name="_WWC280">#REF!</definedName>
    <definedName name="_WWC281">#REF!</definedName>
    <definedName name="_WWC282">#REF!</definedName>
    <definedName name="_WWC283">#REF!</definedName>
    <definedName name="_WWC284">#REF!</definedName>
    <definedName name="_WWC285">#REF!</definedName>
    <definedName name="_WWC286">#REF!</definedName>
    <definedName name="_WWC287">#REF!</definedName>
    <definedName name="_WWC288">#REF!</definedName>
    <definedName name="_WWC289">#REF!</definedName>
    <definedName name="_WWC29">#REF!</definedName>
    <definedName name="_WWC290">#REF!</definedName>
    <definedName name="_WWC291">#REF!</definedName>
    <definedName name="_WWC292">#REF!</definedName>
    <definedName name="_WWC293">#REF!</definedName>
    <definedName name="_WWC294">#REF!</definedName>
    <definedName name="_WWC295">#REF!</definedName>
    <definedName name="_WWC296">#REF!</definedName>
    <definedName name="_WWC297">#REF!</definedName>
    <definedName name="_WWC298">#REF!</definedName>
    <definedName name="_WWC299">#REF!</definedName>
    <definedName name="_WWC3">#REF!</definedName>
    <definedName name="_WWC30">#REF!</definedName>
    <definedName name="_WWC300">#REF!</definedName>
    <definedName name="_WWC301">#REF!</definedName>
    <definedName name="_WWC302">#REF!</definedName>
    <definedName name="_WWC303">#REF!</definedName>
    <definedName name="_WWC304">#REF!</definedName>
    <definedName name="_WWC305">#REF!</definedName>
    <definedName name="_WWC306">#REF!</definedName>
    <definedName name="_WWC307">#REF!</definedName>
    <definedName name="_WWC308">#REF!</definedName>
    <definedName name="_WWC309">#REF!</definedName>
    <definedName name="_WWC31">#REF!</definedName>
    <definedName name="_WWC310">#REF!</definedName>
    <definedName name="_WWC311">#REF!</definedName>
    <definedName name="_WWC312">#REF!</definedName>
    <definedName name="_WWC313">#REF!</definedName>
    <definedName name="_WWC314">#REF!</definedName>
    <definedName name="_WWC315">#REF!</definedName>
    <definedName name="_WWC316">#REF!</definedName>
    <definedName name="_WWC317">#REF!</definedName>
    <definedName name="_WWC318">#REF!</definedName>
    <definedName name="_WWC319">#REF!</definedName>
    <definedName name="_WWC32">#REF!</definedName>
    <definedName name="_WWC320">#REF!</definedName>
    <definedName name="_WWC321">#REF!</definedName>
    <definedName name="_WWC322">#REF!</definedName>
    <definedName name="_WWC323">#REF!</definedName>
    <definedName name="_WWC324">#REF!</definedName>
    <definedName name="_WWC325">#REF!</definedName>
    <definedName name="_WWC326">#REF!</definedName>
    <definedName name="_WWC327">#REF!</definedName>
    <definedName name="_WWC328">#REF!</definedName>
    <definedName name="_WWC329">#REF!</definedName>
    <definedName name="_WWC33">#REF!</definedName>
    <definedName name="_WWC330">#REF!</definedName>
    <definedName name="_WWC331">#REF!</definedName>
    <definedName name="_WWC332">#REF!</definedName>
    <definedName name="_WWC333">#REF!</definedName>
    <definedName name="_WWC334">#REF!</definedName>
    <definedName name="_WWC335">#REF!</definedName>
    <definedName name="_WWC336">#REF!</definedName>
    <definedName name="_WWC337">#REF!</definedName>
    <definedName name="_WWC338">#REF!</definedName>
    <definedName name="_WWC339">#REF!</definedName>
    <definedName name="_WWC34">#REF!</definedName>
    <definedName name="_WWC340">#REF!</definedName>
    <definedName name="_WWC341">#REF!</definedName>
    <definedName name="_WWC342">#REF!</definedName>
    <definedName name="_WWC343">#REF!</definedName>
    <definedName name="_WWC344">#REF!</definedName>
    <definedName name="_WWC345">#REF!</definedName>
    <definedName name="_WWC346">#REF!</definedName>
    <definedName name="_WWC347">#REF!</definedName>
    <definedName name="_WWC348">#REF!</definedName>
    <definedName name="_WWC349">#REF!</definedName>
    <definedName name="_WWC35">#REF!</definedName>
    <definedName name="_WWC350">#REF!</definedName>
    <definedName name="_WWC351">#REF!</definedName>
    <definedName name="_WWC352">#REF!</definedName>
    <definedName name="_WWC353">#REF!</definedName>
    <definedName name="_WWC354">#REF!</definedName>
    <definedName name="_WWC355">#REF!</definedName>
    <definedName name="_WWC356">#REF!</definedName>
    <definedName name="_WWC357">#REF!</definedName>
    <definedName name="_WWC358">#REF!</definedName>
    <definedName name="_WWC359">#REF!</definedName>
    <definedName name="_WWC36">#REF!</definedName>
    <definedName name="_WWC360">#REF!</definedName>
    <definedName name="_WWC361">#REF!</definedName>
    <definedName name="_WWC362">#REF!</definedName>
    <definedName name="_WWC363">#REF!</definedName>
    <definedName name="_WWC364">#REF!</definedName>
    <definedName name="_WWC365">#REF!</definedName>
    <definedName name="_WWC366">#REF!</definedName>
    <definedName name="_WWC367">#REF!</definedName>
    <definedName name="_WWC368">#REF!</definedName>
    <definedName name="_WWC369">#REF!</definedName>
    <definedName name="_WWC37">#REF!</definedName>
    <definedName name="_WWC370">#REF!</definedName>
    <definedName name="_WWC371">#REF!</definedName>
    <definedName name="_WWC372">#REF!</definedName>
    <definedName name="_WWC373">#REF!</definedName>
    <definedName name="_WWC374">#REF!</definedName>
    <definedName name="_WWC375">#REF!</definedName>
    <definedName name="_WWC376">#REF!</definedName>
    <definedName name="_WWC377">#REF!</definedName>
    <definedName name="_WWC378">#REF!</definedName>
    <definedName name="_WWC379">#REF!</definedName>
    <definedName name="_WWC38">#REF!</definedName>
    <definedName name="_WWC380">#REF!</definedName>
    <definedName name="_WWC381">#REF!</definedName>
    <definedName name="_WWC382">#REF!</definedName>
    <definedName name="_WWC383">#REF!</definedName>
    <definedName name="_WWC384">#REF!</definedName>
    <definedName name="_WWC385">#REF!</definedName>
    <definedName name="_WWC386">#REF!</definedName>
    <definedName name="_WWC387">#REF!</definedName>
    <definedName name="_WWC388">#REF!</definedName>
    <definedName name="_WWC389">#REF!</definedName>
    <definedName name="_WWC39">#REF!</definedName>
    <definedName name="_WWC390">#REF!</definedName>
    <definedName name="_WWC391">#REF!</definedName>
    <definedName name="_WWC392">#REF!</definedName>
    <definedName name="_WWC393">#REF!</definedName>
    <definedName name="_WWC394">#REF!</definedName>
    <definedName name="_WWC395">#REF!</definedName>
    <definedName name="_WWC396">#REF!</definedName>
    <definedName name="_WWC397">#REF!</definedName>
    <definedName name="_WWC398">#REF!</definedName>
    <definedName name="_WWC399">#REF!</definedName>
    <definedName name="_WWC4">#REF!</definedName>
    <definedName name="_WWC40">#REF!</definedName>
    <definedName name="_WWC400">#REF!</definedName>
    <definedName name="_WWC401">#REF!</definedName>
    <definedName name="_WWC402">#REF!</definedName>
    <definedName name="_WWC403">#REF!</definedName>
    <definedName name="_WWC404">#REF!</definedName>
    <definedName name="_WWC405">#REF!</definedName>
    <definedName name="_WWC406">#REF!</definedName>
    <definedName name="_WWC407">#REF!</definedName>
    <definedName name="_WWC408">#REF!</definedName>
    <definedName name="_WWC409">#REF!</definedName>
    <definedName name="_WWC41">#REF!</definedName>
    <definedName name="_WWC410">#REF!</definedName>
    <definedName name="_WWC411">#REF!</definedName>
    <definedName name="_WWC412">#REF!</definedName>
    <definedName name="_WWC413">#REF!</definedName>
    <definedName name="_WWC414">#REF!</definedName>
    <definedName name="_WWC415">#REF!</definedName>
    <definedName name="_WWC416">#REF!</definedName>
    <definedName name="_WWC417">#REF!</definedName>
    <definedName name="_WWC418">#REF!</definedName>
    <definedName name="_WWC419">#REF!</definedName>
    <definedName name="_WWC42">#REF!</definedName>
    <definedName name="_WWC420">#REF!</definedName>
    <definedName name="_WWC421">#REF!</definedName>
    <definedName name="_WWC422">#REF!</definedName>
    <definedName name="_WWC423">#REF!</definedName>
    <definedName name="_WWC424">#REF!</definedName>
    <definedName name="_WWC425">#REF!</definedName>
    <definedName name="_WWC426">#REF!</definedName>
    <definedName name="_WWC427">#REF!</definedName>
    <definedName name="_WWC428">#REF!</definedName>
    <definedName name="_WWC429">#REF!</definedName>
    <definedName name="_WWC43">#REF!</definedName>
    <definedName name="_WWC430">#REF!</definedName>
    <definedName name="_WWC431">#REF!</definedName>
    <definedName name="_WWC432">#REF!</definedName>
    <definedName name="_WWC433">#REF!</definedName>
    <definedName name="_WWC434">#REF!</definedName>
    <definedName name="_WWC435">#REF!</definedName>
    <definedName name="_WWC436">#REF!</definedName>
    <definedName name="_WWC437">#REF!</definedName>
    <definedName name="_WWC438">#REF!</definedName>
    <definedName name="_WWC439">#REF!</definedName>
    <definedName name="_WWC44">#REF!</definedName>
    <definedName name="_WWC440">#REF!</definedName>
    <definedName name="_WWC441">#REF!</definedName>
    <definedName name="_WWC442">#REF!</definedName>
    <definedName name="_WWC443">#REF!</definedName>
    <definedName name="_WWC444">#REF!</definedName>
    <definedName name="_WWC445">#REF!</definedName>
    <definedName name="_WWC446">#REF!</definedName>
    <definedName name="_WWC447">#REF!</definedName>
    <definedName name="_WWC448">#REF!</definedName>
    <definedName name="_WWC449">#REF!</definedName>
    <definedName name="_WWC45">#REF!</definedName>
    <definedName name="_WWC450">#REF!</definedName>
    <definedName name="_WWC451">#REF!</definedName>
    <definedName name="_WWC452">#REF!</definedName>
    <definedName name="_WWC453">#REF!</definedName>
    <definedName name="_WWC454">#REF!</definedName>
    <definedName name="_WWC455">#REF!</definedName>
    <definedName name="_WWC456">#REF!</definedName>
    <definedName name="_WWC457">#REF!</definedName>
    <definedName name="_WWC458">#REF!</definedName>
    <definedName name="_WWC459">#REF!</definedName>
    <definedName name="_WWC46">#REF!</definedName>
    <definedName name="_WWC460">#REF!</definedName>
    <definedName name="_WWC461">#REF!</definedName>
    <definedName name="_WWC462">#REF!</definedName>
    <definedName name="_WWC463">#REF!</definedName>
    <definedName name="_WWC464">#REF!</definedName>
    <definedName name="_WWC465">#REF!</definedName>
    <definedName name="_WWC466">#REF!</definedName>
    <definedName name="_WWC467">#REF!</definedName>
    <definedName name="_WWC468">#REF!</definedName>
    <definedName name="_WWC469">#REF!</definedName>
    <definedName name="_WWC47">#REF!</definedName>
    <definedName name="_WWC470">#REF!</definedName>
    <definedName name="_WWC471">#REF!</definedName>
    <definedName name="_WWC472">#REF!</definedName>
    <definedName name="_WWC473">#REF!</definedName>
    <definedName name="_WWC474">#REF!</definedName>
    <definedName name="_WWC475">#REF!</definedName>
    <definedName name="_WWC476">#REF!</definedName>
    <definedName name="_WWC477">#REF!</definedName>
    <definedName name="_WWC478">#REF!</definedName>
    <definedName name="_WWC479">#REF!</definedName>
    <definedName name="_WWC48">#REF!</definedName>
    <definedName name="_WWC480">#REF!</definedName>
    <definedName name="_WWC481">#REF!</definedName>
    <definedName name="_WWC482">#REF!</definedName>
    <definedName name="_WWC483">#REF!</definedName>
    <definedName name="_WWC484">#REF!</definedName>
    <definedName name="_WWC485">#REF!</definedName>
    <definedName name="_WWC486">#REF!</definedName>
    <definedName name="_WWC487">#REF!</definedName>
    <definedName name="_WWC488">#REF!</definedName>
    <definedName name="_WWC489">#REF!</definedName>
    <definedName name="_WWC49">#REF!</definedName>
    <definedName name="_WWC490">#REF!</definedName>
    <definedName name="_WWC491">#REF!</definedName>
    <definedName name="_WWC492">#REF!</definedName>
    <definedName name="_WWC493">#REF!</definedName>
    <definedName name="_WWC494">#REF!</definedName>
    <definedName name="_WWC495">#REF!</definedName>
    <definedName name="_WWC496">#REF!</definedName>
    <definedName name="_WWC497">#REF!</definedName>
    <definedName name="_WWC498">#REF!</definedName>
    <definedName name="_WWC499">#REF!</definedName>
    <definedName name="_WWC5">#REF!</definedName>
    <definedName name="_WWC50">#REF!</definedName>
    <definedName name="_WWC500">#REF!</definedName>
    <definedName name="_WWC501">#REF!</definedName>
    <definedName name="_WWC502">#REF!</definedName>
    <definedName name="_WWC503">#REF!</definedName>
    <definedName name="_WWC504">#REF!</definedName>
    <definedName name="_WWC505">#REF!</definedName>
    <definedName name="_WWC506">#REF!</definedName>
    <definedName name="_WWC507">#REF!</definedName>
    <definedName name="_WWC508">#REF!</definedName>
    <definedName name="_WWC509">#REF!</definedName>
    <definedName name="_WWC51">#REF!</definedName>
    <definedName name="_WWC510">#REF!</definedName>
    <definedName name="_WWC511">#REF!</definedName>
    <definedName name="_WWC512">#REF!</definedName>
    <definedName name="_WWC513">#REF!</definedName>
    <definedName name="_WWC514">#REF!</definedName>
    <definedName name="_WWC515">#REF!</definedName>
    <definedName name="_WWC516">#REF!</definedName>
    <definedName name="_WWC517">#REF!</definedName>
    <definedName name="_WWC518">#REF!</definedName>
    <definedName name="_WWC519">#REF!</definedName>
    <definedName name="_WWC52">#REF!</definedName>
    <definedName name="_WWC520">#REF!</definedName>
    <definedName name="_WWC521">#REF!</definedName>
    <definedName name="_WWC522">#REF!</definedName>
    <definedName name="_WWC523">#REF!</definedName>
    <definedName name="_WWC524">#REF!</definedName>
    <definedName name="_WWC525">#REF!</definedName>
    <definedName name="_WWC526">#REF!</definedName>
    <definedName name="_WWC527">#REF!</definedName>
    <definedName name="_WWC528">#REF!</definedName>
    <definedName name="_WWC529">#REF!</definedName>
    <definedName name="_WWC53">#REF!</definedName>
    <definedName name="_WWC530">#REF!</definedName>
    <definedName name="_WWC531">#REF!</definedName>
    <definedName name="_WWC532">#REF!</definedName>
    <definedName name="_WWC533">#REF!</definedName>
    <definedName name="_WWC534">#REF!</definedName>
    <definedName name="_WWC535">#REF!</definedName>
    <definedName name="_WWC536">#REF!</definedName>
    <definedName name="_WWC537">#REF!</definedName>
    <definedName name="_WWC538">#REF!</definedName>
    <definedName name="_WWC539">#REF!</definedName>
    <definedName name="_WWC54">#REF!</definedName>
    <definedName name="_WWC540">#REF!</definedName>
    <definedName name="_WWC541">#REF!</definedName>
    <definedName name="_WWC542">#REF!</definedName>
    <definedName name="_WWC543">#REF!</definedName>
    <definedName name="_WWC544">#REF!</definedName>
    <definedName name="_WWC545">#REF!</definedName>
    <definedName name="_WWC546">#REF!</definedName>
    <definedName name="_WWC547">#REF!</definedName>
    <definedName name="_WWC548">#REF!</definedName>
    <definedName name="_WWC549">#REF!</definedName>
    <definedName name="_WWC55">#REF!</definedName>
    <definedName name="_WWC550">#REF!</definedName>
    <definedName name="_WWC551">#REF!</definedName>
    <definedName name="_WWC552">#REF!</definedName>
    <definedName name="_WWC553">#REF!</definedName>
    <definedName name="_WWC554">#REF!</definedName>
    <definedName name="_WWC555">#REF!</definedName>
    <definedName name="_WWC556">#REF!</definedName>
    <definedName name="_WWC557">#REF!</definedName>
    <definedName name="_WWC558">#REF!</definedName>
    <definedName name="_WWC559">#REF!</definedName>
    <definedName name="_WWC56">#REF!</definedName>
    <definedName name="_WWC560">#REF!</definedName>
    <definedName name="_WWC561">#REF!</definedName>
    <definedName name="_WWC562">#REF!</definedName>
    <definedName name="_WWC563">#REF!</definedName>
    <definedName name="_WWC564">#REF!</definedName>
    <definedName name="_WWC565">#REF!</definedName>
    <definedName name="_WWC566">#REF!</definedName>
    <definedName name="_WWC567">#REF!</definedName>
    <definedName name="_WWC568">#REF!</definedName>
    <definedName name="_WWC569">#REF!</definedName>
    <definedName name="_WWC57">#REF!</definedName>
    <definedName name="_WWC570">#REF!</definedName>
    <definedName name="_WWC571">#REF!</definedName>
    <definedName name="_WWC572">#REF!</definedName>
    <definedName name="_WWC573">#REF!</definedName>
    <definedName name="_WWC574">#REF!</definedName>
    <definedName name="_WWC575">#REF!</definedName>
    <definedName name="_WWC576">#REF!</definedName>
    <definedName name="_WWC577">#REF!</definedName>
    <definedName name="_WWC578">#REF!</definedName>
    <definedName name="_WWC579">#REF!</definedName>
    <definedName name="_WWC58">#REF!</definedName>
    <definedName name="_WWC580">#REF!</definedName>
    <definedName name="_WWC581">#REF!</definedName>
    <definedName name="_WWC582">#REF!</definedName>
    <definedName name="_WWC583">#REF!</definedName>
    <definedName name="_WWC584">#REF!</definedName>
    <definedName name="_WWC585">#REF!</definedName>
    <definedName name="_WWC586">#REF!</definedName>
    <definedName name="_WWC587">#REF!</definedName>
    <definedName name="_WWC588">#REF!</definedName>
    <definedName name="_WWC589">#REF!</definedName>
    <definedName name="_WWC59">#REF!</definedName>
    <definedName name="_WWC590">#REF!</definedName>
    <definedName name="_WWC591">#REF!</definedName>
    <definedName name="_WWC592">#REF!</definedName>
    <definedName name="_WWC593">#REF!</definedName>
    <definedName name="_WWC594">#REF!</definedName>
    <definedName name="_WWC595">#REF!</definedName>
    <definedName name="_WWC596">#REF!</definedName>
    <definedName name="_WWC597">#REF!</definedName>
    <definedName name="_WWC598">#REF!</definedName>
    <definedName name="_WWC599">#REF!</definedName>
    <definedName name="_WWC6">#REF!</definedName>
    <definedName name="_WWC60">#REF!</definedName>
    <definedName name="_WWC600">#REF!</definedName>
    <definedName name="_WWC601">#REF!</definedName>
    <definedName name="_WWC602">#REF!</definedName>
    <definedName name="_WWC603">#REF!</definedName>
    <definedName name="_WWC604">#REF!</definedName>
    <definedName name="_WWC605">#REF!</definedName>
    <definedName name="_WWC606">#REF!</definedName>
    <definedName name="_WWC607">#REF!</definedName>
    <definedName name="_WWC608">#REF!</definedName>
    <definedName name="_WWC609">#REF!</definedName>
    <definedName name="_WWC61">#REF!</definedName>
    <definedName name="_WWC610">#REF!</definedName>
    <definedName name="_WWC611">#REF!</definedName>
    <definedName name="_WWC612">#REF!</definedName>
    <definedName name="_WWC613">#REF!</definedName>
    <definedName name="_WWC614">#REF!</definedName>
    <definedName name="_WWC615">#REF!</definedName>
    <definedName name="_WWC616">#REF!</definedName>
    <definedName name="_WWC617">#REF!</definedName>
    <definedName name="_WWC618">#REF!</definedName>
    <definedName name="_WWC619">#REF!</definedName>
    <definedName name="_WWC62">#REF!</definedName>
    <definedName name="_WWC620">#REF!</definedName>
    <definedName name="_WWC621">#REF!</definedName>
    <definedName name="_WWC622">#REF!</definedName>
    <definedName name="_WWC623">#REF!</definedName>
    <definedName name="_WWC624">#REF!</definedName>
    <definedName name="_WWC625">#REF!</definedName>
    <definedName name="_WWC626">#REF!</definedName>
    <definedName name="_WWC627">#REF!</definedName>
    <definedName name="_WWC628">#REF!</definedName>
    <definedName name="_WWC629">#REF!</definedName>
    <definedName name="_WWC63">#REF!</definedName>
    <definedName name="_WWC630">#REF!</definedName>
    <definedName name="_WWC631">#REF!</definedName>
    <definedName name="_WWC632">#REF!</definedName>
    <definedName name="_WWC633">#REF!</definedName>
    <definedName name="_WWC634">#REF!</definedName>
    <definedName name="_WWC635">#REF!</definedName>
    <definedName name="_WWC636">#REF!</definedName>
    <definedName name="_WWC637">#REF!</definedName>
    <definedName name="_WWC638">#REF!</definedName>
    <definedName name="_WWC639">#REF!</definedName>
    <definedName name="_WWC64">#REF!</definedName>
    <definedName name="_WWC640">#REF!</definedName>
    <definedName name="_WWC641">#REF!</definedName>
    <definedName name="_WWC642">#REF!</definedName>
    <definedName name="_WWC643">#REF!</definedName>
    <definedName name="_WWC644">#REF!</definedName>
    <definedName name="_WWC645">#REF!</definedName>
    <definedName name="_WWC646">#REF!</definedName>
    <definedName name="_WWC647">#REF!</definedName>
    <definedName name="_WWC648">#REF!</definedName>
    <definedName name="_WWC649">#REF!</definedName>
    <definedName name="_WWC65">#REF!</definedName>
    <definedName name="_WWC650">#REF!</definedName>
    <definedName name="_WWC651">#REF!</definedName>
    <definedName name="_WWC652">#REF!</definedName>
    <definedName name="_WWC653">#REF!</definedName>
    <definedName name="_WWC654">#REF!</definedName>
    <definedName name="_WWC655">#REF!</definedName>
    <definedName name="_WWC656">#REF!</definedName>
    <definedName name="_WWC657">#REF!</definedName>
    <definedName name="_WWC658">#REF!</definedName>
    <definedName name="_WWC659">#REF!</definedName>
    <definedName name="_WWC66">#REF!</definedName>
    <definedName name="_WWC660">#REF!</definedName>
    <definedName name="_WWC661">#REF!</definedName>
    <definedName name="_WWC662">#REF!</definedName>
    <definedName name="_WWC663">#REF!</definedName>
    <definedName name="_WWC664">#REF!</definedName>
    <definedName name="_WWC665">#REF!</definedName>
    <definedName name="_WWC666">#REF!</definedName>
    <definedName name="_WWC667">#REF!</definedName>
    <definedName name="_WWC668">#REF!</definedName>
    <definedName name="_WWC669">#REF!</definedName>
    <definedName name="_WWC67">#REF!</definedName>
    <definedName name="_WWC670">#REF!</definedName>
    <definedName name="_WWC671">#REF!</definedName>
    <definedName name="_WWC672">#REF!</definedName>
    <definedName name="_WWC673">#REF!</definedName>
    <definedName name="_WWC674">#REF!</definedName>
    <definedName name="_WWC675">#REF!</definedName>
    <definedName name="_WWC676">#REF!</definedName>
    <definedName name="_WWC677">#REF!</definedName>
    <definedName name="_WWC678">#REF!</definedName>
    <definedName name="_WWC679">#REF!</definedName>
    <definedName name="_WWC68">#REF!</definedName>
    <definedName name="_WWC680">#REF!</definedName>
    <definedName name="_WWC681">#REF!</definedName>
    <definedName name="_WWC682">#REF!</definedName>
    <definedName name="_WWC683">#REF!</definedName>
    <definedName name="_WWC684">#REF!</definedName>
    <definedName name="_WWC685">#REF!</definedName>
    <definedName name="_WWC686">#REF!</definedName>
    <definedName name="_WWC687">#REF!</definedName>
    <definedName name="_WWC688">#REF!</definedName>
    <definedName name="_WWC689">#REF!</definedName>
    <definedName name="_WWC69">#REF!</definedName>
    <definedName name="_WWC690">#REF!</definedName>
    <definedName name="_WWC691">#REF!</definedName>
    <definedName name="_WWC692">#REF!</definedName>
    <definedName name="_WWC693">#REF!</definedName>
    <definedName name="_WWC694">#REF!</definedName>
    <definedName name="_WWC695">#REF!</definedName>
    <definedName name="_WWC696">#REF!</definedName>
    <definedName name="_WWC697">#REF!</definedName>
    <definedName name="_WWC698">#REF!</definedName>
    <definedName name="_WWC699">#REF!</definedName>
    <definedName name="_WWC7">#REF!</definedName>
    <definedName name="_WWC70">#REF!</definedName>
    <definedName name="_WWC700">#REF!</definedName>
    <definedName name="_WWC701">#REF!</definedName>
    <definedName name="_WWC702">#REF!</definedName>
    <definedName name="_WWC703">#REF!</definedName>
    <definedName name="_WWC704">#REF!</definedName>
    <definedName name="_WWC705">#REF!</definedName>
    <definedName name="_WWC706">#REF!</definedName>
    <definedName name="_WWC707">#REF!</definedName>
    <definedName name="_WWC708">#REF!</definedName>
    <definedName name="_WWC709">#REF!</definedName>
    <definedName name="_WWC71">#REF!</definedName>
    <definedName name="_WWC710">#REF!</definedName>
    <definedName name="_WWC711">#REF!</definedName>
    <definedName name="_WWC712">#REF!</definedName>
    <definedName name="_WWC713">#REF!</definedName>
    <definedName name="_WWC714">#REF!</definedName>
    <definedName name="_WWC715">#REF!</definedName>
    <definedName name="_WWC716">#REF!</definedName>
    <definedName name="_WWC717">#REF!</definedName>
    <definedName name="_WWC718">#REF!</definedName>
    <definedName name="_WWC719">#REF!</definedName>
    <definedName name="_WWC72">#REF!</definedName>
    <definedName name="_WWC720">#REF!</definedName>
    <definedName name="_WWC721">#REF!</definedName>
    <definedName name="_WWC722">#REF!</definedName>
    <definedName name="_WWC723">#REF!</definedName>
    <definedName name="_WWC724">#REF!</definedName>
    <definedName name="_WWC725">#REF!</definedName>
    <definedName name="_WWC726">#REF!</definedName>
    <definedName name="_WWC727">#REF!</definedName>
    <definedName name="_WWC728">#REF!</definedName>
    <definedName name="_WWC729">#REF!</definedName>
    <definedName name="_WWC73">#REF!</definedName>
    <definedName name="_WWC730">#REF!</definedName>
    <definedName name="_WWC731">#REF!</definedName>
    <definedName name="_WWC732">#REF!</definedName>
    <definedName name="_WWC733">#REF!</definedName>
    <definedName name="_WWC734">#REF!</definedName>
    <definedName name="_WWC735">#REF!</definedName>
    <definedName name="_WWC736">#REF!</definedName>
    <definedName name="_WWC737">#REF!</definedName>
    <definedName name="_WWC738">#REF!</definedName>
    <definedName name="_WWC739">#REF!</definedName>
    <definedName name="_WWC74">#REF!</definedName>
    <definedName name="_WWC740">#REF!</definedName>
    <definedName name="_WWC741">#REF!</definedName>
    <definedName name="_WWC742">#REF!</definedName>
    <definedName name="_WWC743">#REF!</definedName>
    <definedName name="_WWC744">#REF!</definedName>
    <definedName name="_WWC745">#REF!</definedName>
    <definedName name="_WWC746">#REF!</definedName>
    <definedName name="_WWC747">#REF!</definedName>
    <definedName name="_WWC748">#REF!</definedName>
    <definedName name="_WWC749">#REF!</definedName>
    <definedName name="_WWC75">#REF!</definedName>
    <definedName name="_WWC750">#REF!</definedName>
    <definedName name="_WWC751">#REF!</definedName>
    <definedName name="_WWC752">#REF!</definedName>
    <definedName name="_WWC753">#REF!</definedName>
    <definedName name="_WWC754">#REF!</definedName>
    <definedName name="_WWC755">#REF!</definedName>
    <definedName name="_WWC756">#REF!</definedName>
    <definedName name="_WWC757">#REF!</definedName>
    <definedName name="_WWC758">#REF!</definedName>
    <definedName name="_WWC759">#REF!</definedName>
    <definedName name="_WWC76">#REF!</definedName>
    <definedName name="_WWC760">#REF!</definedName>
    <definedName name="_WWC761">#REF!</definedName>
    <definedName name="_WWC762">#REF!</definedName>
    <definedName name="_WWC763">#REF!</definedName>
    <definedName name="_WWC764">#REF!</definedName>
    <definedName name="_WWC765">#REF!</definedName>
    <definedName name="_WWC766">#REF!</definedName>
    <definedName name="_WWC767">#REF!</definedName>
    <definedName name="_WWC768">#REF!</definedName>
    <definedName name="_WWC769">#REF!</definedName>
    <definedName name="_WWC77">#REF!</definedName>
    <definedName name="_WWC770">#REF!</definedName>
    <definedName name="_WWC771">#REF!</definedName>
    <definedName name="_WWC772">#REF!</definedName>
    <definedName name="_WWC773">#REF!</definedName>
    <definedName name="_WWC774">#REF!</definedName>
    <definedName name="_WWC775">#REF!</definedName>
    <definedName name="_WWC776">#REF!</definedName>
    <definedName name="_WWC777">#REF!</definedName>
    <definedName name="_WWC778">#REF!</definedName>
    <definedName name="_WWC779">#REF!</definedName>
    <definedName name="_WWC78">#REF!</definedName>
    <definedName name="_WWC780">#REF!</definedName>
    <definedName name="_WWC781">#REF!</definedName>
    <definedName name="_WWC782">#REF!</definedName>
    <definedName name="_WWC783">#REF!</definedName>
    <definedName name="_WWC784">#REF!</definedName>
    <definedName name="_WWC785">#REF!</definedName>
    <definedName name="_WWC786">#REF!</definedName>
    <definedName name="_WWC787">#REF!</definedName>
    <definedName name="_WWC788">#REF!</definedName>
    <definedName name="_WWC789">#REF!</definedName>
    <definedName name="_WWC79">#REF!</definedName>
    <definedName name="_WWC790">#REF!</definedName>
    <definedName name="_WWC791">#REF!</definedName>
    <definedName name="_WWC792">#REF!</definedName>
    <definedName name="_WWC793">#REF!</definedName>
    <definedName name="_WWC794">#REF!</definedName>
    <definedName name="_WWC795">#REF!</definedName>
    <definedName name="_WWC796">#REF!</definedName>
    <definedName name="_WWC797">#REF!</definedName>
    <definedName name="_WWC798">#REF!</definedName>
    <definedName name="_WWC799">#REF!</definedName>
    <definedName name="_WWC8">#REF!</definedName>
    <definedName name="_WWC80">#REF!</definedName>
    <definedName name="_WWC800">#REF!</definedName>
    <definedName name="_WWC801">#REF!</definedName>
    <definedName name="_WWC802">#REF!</definedName>
    <definedName name="_WWC803">#REF!</definedName>
    <definedName name="_WWC804">#REF!</definedName>
    <definedName name="_WWC805">#REF!</definedName>
    <definedName name="_WWC806">#REF!</definedName>
    <definedName name="_WWC807">#REF!</definedName>
    <definedName name="_WWC808">#REF!</definedName>
    <definedName name="_WWC809">#REF!</definedName>
    <definedName name="_WWC81">#REF!</definedName>
    <definedName name="_WWC810">#REF!</definedName>
    <definedName name="_WWC811">#REF!</definedName>
    <definedName name="_WWC812">#REF!</definedName>
    <definedName name="_WWC813">#REF!</definedName>
    <definedName name="_WWC814">#REF!</definedName>
    <definedName name="_WWC815">#REF!</definedName>
    <definedName name="_WWC816">#REF!</definedName>
    <definedName name="_WWC817">#REF!</definedName>
    <definedName name="_WWC818">#REF!</definedName>
    <definedName name="_WWC819">#REF!</definedName>
    <definedName name="_WWC82">#REF!</definedName>
    <definedName name="_WWC820">#REF!</definedName>
    <definedName name="_WWC821">#REF!</definedName>
    <definedName name="_WWC822">#REF!</definedName>
    <definedName name="_WWC823">#REF!</definedName>
    <definedName name="_WWC824">#REF!</definedName>
    <definedName name="_WWC825">#REF!</definedName>
    <definedName name="_WWC826">#REF!</definedName>
    <definedName name="_WWC827">#REF!</definedName>
    <definedName name="_WWC828">#REF!</definedName>
    <definedName name="_WWC829">#REF!</definedName>
    <definedName name="_WWC83">#REF!</definedName>
    <definedName name="_WWC830">#REF!</definedName>
    <definedName name="_WWC831">#REF!</definedName>
    <definedName name="_WWC832">#REF!</definedName>
    <definedName name="_WWC833">#REF!</definedName>
    <definedName name="_WWC834">#REF!</definedName>
    <definedName name="_WWC835">#REF!</definedName>
    <definedName name="_WWC836">#REF!</definedName>
    <definedName name="_WWC837">#REF!</definedName>
    <definedName name="_WWC838">#REF!</definedName>
    <definedName name="_WWC839">#REF!</definedName>
    <definedName name="_WWC84">#REF!</definedName>
    <definedName name="_WWC840">#REF!</definedName>
    <definedName name="_WWC841">#REF!</definedName>
    <definedName name="_WWC842">#REF!</definedName>
    <definedName name="_WWC843">#REF!</definedName>
    <definedName name="_WWC844">#REF!</definedName>
    <definedName name="_WWC845">#REF!</definedName>
    <definedName name="_WWC846">#REF!</definedName>
    <definedName name="_WWC847">#REF!</definedName>
    <definedName name="_WWC848">#REF!</definedName>
    <definedName name="_WWC849">#REF!</definedName>
    <definedName name="_WWC85">#REF!</definedName>
    <definedName name="_WWC850">#REF!</definedName>
    <definedName name="_WWC851">#REF!</definedName>
    <definedName name="_WWC852">#REF!</definedName>
    <definedName name="_WWC853">#REF!</definedName>
    <definedName name="_WWC854">#REF!</definedName>
    <definedName name="_WWC855">#REF!</definedName>
    <definedName name="_WWC856">#REF!</definedName>
    <definedName name="_WWC857">#REF!</definedName>
    <definedName name="_WWC858">#REF!</definedName>
    <definedName name="_WWC859">#REF!</definedName>
    <definedName name="_WWC86">#REF!</definedName>
    <definedName name="_WWC860">#REF!</definedName>
    <definedName name="_WWC861">#REF!</definedName>
    <definedName name="_WWC862">#REF!</definedName>
    <definedName name="_WWC863">#REF!</definedName>
    <definedName name="_WWC864">#REF!</definedName>
    <definedName name="_WWC865">#REF!</definedName>
    <definedName name="_WWC866">#REF!</definedName>
    <definedName name="_WWC867">#REF!</definedName>
    <definedName name="_WWC868">#REF!</definedName>
    <definedName name="_WWC869">#REF!</definedName>
    <definedName name="_WWC87">#REF!</definedName>
    <definedName name="_WWC870">#REF!</definedName>
    <definedName name="_WWC871">#REF!</definedName>
    <definedName name="_WWC872">#REF!</definedName>
    <definedName name="_WWC873">#REF!</definedName>
    <definedName name="_WWC874">#REF!</definedName>
    <definedName name="_WWC875">#REF!</definedName>
    <definedName name="_WWC876">#REF!</definedName>
    <definedName name="_WWC877">#REF!</definedName>
    <definedName name="_WWC878">#REF!</definedName>
    <definedName name="_WWC879">#REF!</definedName>
    <definedName name="_WWC88">#REF!</definedName>
    <definedName name="_WWC89">#REF!</definedName>
    <definedName name="_WWC9">#REF!</definedName>
    <definedName name="_WWC90">#REF!</definedName>
    <definedName name="_WWC91">#REF!</definedName>
    <definedName name="_WWC92">#REF!</definedName>
    <definedName name="_WWC93">#REF!</definedName>
    <definedName name="_WWC94">#REF!</definedName>
    <definedName name="_WWC95">#REF!</definedName>
    <definedName name="_WWC96">#REF!</definedName>
    <definedName name="_WWC97">#REF!</definedName>
    <definedName name="_WWC98">#REF!</definedName>
    <definedName name="_WWC99">#REF!</definedName>
    <definedName name="_ZE94">#REF!</definedName>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ARR">#REF!</definedName>
    <definedName name="CODGEO">#REF!</definedName>
    <definedName name="_xlnm.Database">#REF!</definedName>
    <definedName name="Date_Range">'[1]AUS Data1'!$A$2:$A$10,'[1]AUS Data1'!$A$11:$A$62</definedName>
    <definedName name="DEP">#REF!</definedName>
    <definedName name="erg">#REF!</definedName>
    <definedName name="Full">#REF!</definedName>
    <definedName name="Glossary">#REF!</definedName>
    <definedName name="INPUT">[2]OUTPUT!$A$1:$E$65536</definedName>
    <definedName name="Introduction">#REF!</definedName>
    <definedName name="ISO">[3]Results!$B$9</definedName>
    <definedName name="label">#REF!</definedName>
    <definedName name="LIBGEO">#REF!</definedName>
    <definedName name="liste_liens">#REF!</definedName>
    <definedName name="Measure">[3]Results!$B$11</definedName>
    <definedName name="NBCOM">#REF!</definedName>
    <definedName name="NIVGEO">#REF!</definedName>
    <definedName name="NSCSize">#REF!</definedName>
    <definedName name="NUM_ENR">#REF!</definedName>
    <definedName name="power">#REF!</definedName>
    <definedName name="_xlnm.Print_Area">#REF!</definedName>
    <definedName name="_xlnm.Print_Titles">#REF!</definedName>
    <definedName name="REG">#REF!</definedName>
    <definedName name="rfgeh">#REF!</definedName>
    <definedName name="scope">#REF!</definedName>
    <definedName name="scores">#REF!</definedName>
    <definedName name="Sheet">#REF!</definedName>
    <definedName name="shift">[4]Data_Shifted!$I$1</definedName>
    <definedName name="Source">#REF!</definedName>
    <definedName name="T_country">[5]annex!$M$1:$T$61</definedName>
    <definedName name="t_fra">#REF!</definedName>
    <definedName name="T_Sector">#REF!</definedName>
    <definedName name="T_yearSize">#REF!</definedName>
    <definedName name="table1">#REF!</definedName>
    <definedName name="title">#REF!</definedName>
    <definedName name="valuevx">42.314159</definedName>
    <definedName name="Year">[3]Results!$B$10</definedName>
    <definedName name="YearSize">#REF!</definedName>
  </definedNames>
  <calcPr calcId="162913"/>
</workbook>
</file>

<file path=xl/calcChain.xml><?xml version="1.0" encoding="utf-8"?>
<calcChain xmlns="http://schemas.openxmlformats.org/spreadsheetml/2006/main">
  <c r="J75" i="1" l="1"/>
  <c r="I75" i="1"/>
  <c r="G75" i="1"/>
  <c r="J74" i="1"/>
  <c r="I74" i="1"/>
  <c r="G74" i="1"/>
  <c r="J73" i="1"/>
  <c r="I73" i="1"/>
  <c r="G73" i="1"/>
  <c r="J72" i="1"/>
  <c r="I72" i="1"/>
  <c r="G72" i="1"/>
  <c r="U71" i="1"/>
  <c r="T71" i="1"/>
  <c r="R71" i="1"/>
  <c r="J71" i="1"/>
  <c r="I71" i="1"/>
  <c r="G71" i="1"/>
  <c r="U70" i="1"/>
  <c r="T70" i="1"/>
  <c r="R70" i="1"/>
  <c r="J70" i="1"/>
  <c r="I70" i="1"/>
  <c r="G70" i="1"/>
  <c r="U69" i="1"/>
  <c r="T69" i="1"/>
  <c r="R69" i="1"/>
  <c r="J69" i="1"/>
  <c r="I69" i="1"/>
  <c r="G69" i="1"/>
  <c r="U68" i="1"/>
  <c r="T68" i="1"/>
  <c r="R68" i="1"/>
  <c r="J68" i="1"/>
  <c r="I68" i="1"/>
  <c r="G68" i="1"/>
  <c r="U67" i="1"/>
  <c r="T67" i="1"/>
  <c r="R67" i="1"/>
  <c r="J67" i="1"/>
  <c r="I67" i="1"/>
  <c r="G67" i="1"/>
  <c r="U66" i="1"/>
  <c r="T66" i="1"/>
  <c r="R66" i="1"/>
  <c r="J66" i="1"/>
  <c r="I66" i="1"/>
  <c r="G66" i="1"/>
  <c r="U65" i="1"/>
  <c r="T65" i="1"/>
  <c r="R65" i="1"/>
  <c r="J65" i="1"/>
  <c r="I65" i="1"/>
  <c r="G65" i="1"/>
  <c r="U64" i="1"/>
  <c r="T64" i="1"/>
  <c r="R64" i="1"/>
  <c r="J64" i="1"/>
  <c r="I64" i="1"/>
  <c r="G64" i="1"/>
  <c r="U63" i="1"/>
  <c r="T63" i="1"/>
  <c r="R63" i="1"/>
  <c r="J63" i="1"/>
  <c r="I63" i="1"/>
  <c r="G63" i="1"/>
  <c r="U62" i="1"/>
  <c r="T62" i="1"/>
  <c r="R62" i="1"/>
  <c r="J62" i="1"/>
  <c r="I62" i="1"/>
  <c r="G62" i="1"/>
  <c r="U61" i="1"/>
  <c r="T61" i="1"/>
  <c r="R61" i="1"/>
  <c r="J61" i="1"/>
  <c r="I61" i="1"/>
  <c r="G61" i="1"/>
  <c r="U60" i="1"/>
  <c r="T60" i="1"/>
  <c r="R60" i="1"/>
  <c r="J60" i="1"/>
  <c r="I60" i="1"/>
  <c r="G60" i="1"/>
  <c r="U59" i="1"/>
  <c r="T59" i="1"/>
  <c r="R59" i="1"/>
  <c r="J59" i="1"/>
  <c r="I59" i="1"/>
  <c r="G59" i="1"/>
  <c r="U58" i="1"/>
  <c r="T58" i="1"/>
  <c r="R58" i="1"/>
  <c r="J58" i="1"/>
  <c r="I58" i="1"/>
  <c r="G58" i="1"/>
  <c r="U57" i="1"/>
  <c r="T57" i="1"/>
  <c r="R57" i="1"/>
  <c r="J57" i="1"/>
  <c r="I57" i="1"/>
  <c r="G57" i="1"/>
  <c r="U56" i="1"/>
  <c r="T56" i="1"/>
  <c r="R56" i="1"/>
  <c r="J56" i="1"/>
  <c r="I56" i="1"/>
  <c r="G56" i="1"/>
  <c r="U55" i="1"/>
  <c r="T55" i="1"/>
  <c r="J55" i="1"/>
  <c r="I55" i="1"/>
  <c r="G55" i="1"/>
  <c r="U54" i="1"/>
  <c r="T54" i="1"/>
  <c r="R54" i="1"/>
  <c r="U53" i="1"/>
  <c r="T53" i="1"/>
  <c r="R53" i="1"/>
  <c r="J53" i="1"/>
  <c r="I53" i="1"/>
  <c r="G53" i="1"/>
  <c r="U52" i="1"/>
  <c r="T52" i="1"/>
  <c r="R52" i="1"/>
  <c r="J52" i="1"/>
  <c r="I52" i="1"/>
  <c r="G52" i="1"/>
  <c r="U51" i="1"/>
  <c r="T51" i="1"/>
  <c r="R51" i="1"/>
  <c r="J51" i="1"/>
  <c r="I51" i="1"/>
  <c r="G51" i="1"/>
  <c r="U50" i="1"/>
  <c r="T50" i="1"/>
  <c r="J50" i="1"/>
  <c r="I50" i="1"/>
  <c r="G50" i="1"/>
  <c r="U49" i="1"/>
  <c r="T49" i="1"/>
  <c r="R49" i="1"/>
  <c r="J49" i="1"/>
  <c r="I49" i="1"/>
  <c r="G49" i="1"/>
  <c r="U48" i="1"/>
  <c r="T48" i="1"/>
  <c r="R48" i="1"/>
  <c r="J48" i="1"/>
  <c r="I48" i="1"/>
  <c r="G48" i="1"/>
  <c r="U47" i="1"/>
  <c r="T47" i="1"/>
  <c r="R47" i="1"/>
  <c r="J47" i="1"/>
  <c r="I47" i="1"/>
  <c r="G47" i="1"/>
  <c r="U46" i="1"/>
  <c r="T46" i="1"/>
  <c r="R46" i="1"/>
  <c r="J46" i="1"/>
  <c r="I46" i="1"/>
  <c r="G46" i="1"/>
  <c r="U45" i="1"/>
  <c r="T45" i="1"/>
  <c r="R45" i="1"/>
  <c r="J45" i="1"/>
  <c r="I45" i="1"/>
  <c r="G45" i="1"/>
  <c r="U44" i="1"/>
  <c r="T44" i="1"/>
  <c r="R44" i="1"/>
  <c r="J44" i="1"/>
  <c r="I44" i="1"/>
  <c r="G44" i="1"/>
  <c r="U43" i="1"/>
  <c r="T43" i="1"/>
  <c r="S43" i="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S69" i="1" s="1"/>
  <c r="S70" i="1" s="1"/>
  <c r="S71" i="1" s="1"/>
  <c r="R43" i="1"/>
  <c r="J43" i="1"/>
  <c r="I43" i="1"/>
  <c r="H43" i="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G43" i="1"/>
  <c r="U42" i="1"/>
  <c r="T42" i="1"/>
  <c r="R42" i="1"/>
  <c r="J42" i="1"/>
  <c r="I42" i="1"/>
  <c r="G42" i="1"/>
</calcChain>
</file>

<file path=xl/sharedStrings.xml><?xml version="1.0" encoding="utf-8"?>
<sst xmlns="http://schemas.openxmlformats.org/spreadsheetml/2006/main" count="147" uniqueCount="115">
  <si>
    <t>Note: Potential for remote working: The assessment of regions’ capacity to adapt to remote working is based on the diversity of tasks performed in different types of occupations. For further information: OECD (2020), Capacity for remote working can affect shutdowns’ costs differently across places, OECD Policy Note http://www.oecd.org/coronavirus/policy-responses/capacity-for-remote-working-can-affect-lockdown-costs-differently-across-places-0e85740e/.</t>
  </si>
  <si>
    <t>Panel A: Large regions (TL2). Countries are ranked in descending order of the national average in the potential for remote working.</t>
  </si>
  <si>
    <t>Panel B: The Degree of Urbanisation definition acknowledges the urban-rural continuum and proposes three classes of settlements instead of the traditional urban vs. rural dichotomy. For further information: Eurostat (2013), Urban-Rural typology, http://ec.europa.eu/eurostat/web/rural-development/methodology</t>
  </si>
  <si>
    <t>Source: OECD calculations based on American Community Survey (ACS), Australian Labour Force Survey, Canadian Labour Force Survey, European Labour Force Survey, Turkish Household Labour Force Survey, Turkish Statistical Institute and Occupational Information Network data (accessed in April 2020). Data for Colombia is based on Colombian Household Survey estimated by Cardenas and Montana (2020).</t>
  </si>
  <si>
    <t>Information on data for Israel: https://oe.cd/israel-disclaimer</t>
  </si>
  <si>
    <t>Panel A: Share in large regions (TL2)</t>
  </si>
  <si>
    <t>Panel B:  Share by degree of urbanisation</t>
  </si>
  <si>
    <t>Country</t>
  </si>
  <si>
    <t>Minimum</t>
  </si>
  <si>
    <t>National Average</t>
  </si>
  <si>
    <t>Maximum</t>
  </si>
  <si>
    <t>Minimum region</t>
  </si>
  <si>
    <t>Maximum region</t>
  </si>
  <si>
    <t>graph building input</t>
  </si>
  <si>
    <t>iso_3</t>
  </si>
  <si>
    <t>Rural Areas</t>
  </si>
  <si>
    <t>Towns and semi-dense areas</t>
  </si>
  <si>
    <t>Cities</t>
  </si>
  <si>
    <t>TUR</t>
  </si>
  <si>
    <t>Van</t>
  </si>
  <si>
    <t>Istanbul</t>
  </si>
  <si>
    <t>BGR</t>
  </si>
  <si>
    <t>Yuzhen tsentralen</t>
  </si>
  <si>
    <t>Yugozapaden</t>
  </si>
  <si>
    <t>ESP</t>
  </si>
  <si>
    <t>Bratislava</t>
  </si>
  <si>
    <t>SVK</t>
  </si>
  <si>
    <t>West</t>
  </si>
  <si>
    <t>ITA</t>
  </si>
  <si>
    <t>Vest</t>
  </si>
  <si>
    <t>Bucuresti-Ilfov</t>
  </si>
  <si>
    <t>ROU</t>
  </si>
  <si>
    <t>Comunidad de Madrid</t>
  </si>
  <si>
    <t>CAN</t>
  </si>
  <si>
    <t>Prince Edw. Isl.</t>
  </si>
  <si>
    <t>Ontario</t>
  </si>
  <si>
    <t>LVA</t>
  </si>
  <si>
    <t>Kozep-Dunantul</t>
  </si>
  <si>
    <t>Budapest</t>
  </si>
  <si>
    <t>Baleares</t>
  </si>
  <si>
    <t>PRT</t>
  </si>
  <si>
    <t>Northwest</t>
  </si>
  <si>
    <t>Prague</t>
  </si>
  <si>
    <t>HUN</t>
  </si>
  <si>
    <t>GRC</t>
  </si>
  <si>
    <t>Basilicata</t>
  </si>
  <si>
    <t>Lazio</t>
  </si>
  <si>
    <t>CZE</t>
  </si>
  <si>
    <t>BEL</t>
  </si>
  <si>
    <t>Kontinentalna Hrvatska</t>
  </si>
  <si>
    <t>USA</t>
  </si>
  <si>
    <t>Mississippi</t>
  </si>
  <si>
    <t>District of Columbia</t>
  </si>
  <si>
    <t>POL</t>
  </si>
  <si>
    <t>Alentejo</t>
  </si>
  <si>
    <t>Lisboa</t>
  </si>
  <si>
    <t>Mazowiecki</t>
  </si>
  <si>
    <t>Warszawski Soł.</t>
  </si>
  <si>
    <t>AUT</t>
  </si>
  <si>
    <t>HRV</t>
  </si>
  <si>
    <t>Jadranska</t>
  </si>
  <si>
    <t>DEU</t>
  </si>
  <si>
    <t>Burgenland</t>
  </si>
  <si>
    <t>OECD30</t>
  </si>
  <si>
    <t>OECD26</t>
  </si>
  <si>
    <t>SVN</t>
  </si>
  <si>
    <t>East</t>
  </si>
  <si>
    <t>Western Slovenia</t>
  </si>
  <si>
    <t>Chemnitz</t>
  </si>
  <si>
    <t>Hamburg</t>
  </si>
  <si>
    <t>Sterea Ellada</t>
  </si>
  <si>
    <t>Attica</t>
  </si>
  <si>
    <t>Wien</t>
  </si>
  <si>
    <t>IRL</t>
  </si>
  <si>
    <t>Eastern and Midland</t>
  </si>
  <si>
    <t>NLD</t>
  </si>
  <si>
    <t>GBR</t>
  </si>
  <si>
    <t>Lietuvos regionas</t>
  </si>
  <si>
    <t>Sostines regionas</t>
  </si>
  <si>
    <t>North and West</t>
  </si>
  <si>
    <t>EST</t>
  </si>
  <si>
    <t>West-Vlaanderen</t>
  </si>
  <si>
    <t>Hedmark og Oppland</t>
  </si>
  <si>
    <t>Oslo og Akershus</t>
  </si>
  <si>
    <t>LTU</t>
  </si>
  <si>
    <t>Pohjois-Suomi</t>
  </si>
  <si>
    <t>Helsinki-Uusimaa</t>
  </si>
  <si>
    <t>Brabant Wallon</t>
  </si>
  <si>
    <t>ISL</t>
  </si>
  <si>
    <t>Basse-Normandie</t>
  </si>
  <si>
    <t>NOR</t>
  </si>
  <si>
    <t>FRA</t>
  </si>
  <si>
    <t>Nordjylland</t>
  </si>
  <si>
    <t>Hovedstaden</t>
  </si>
  <si>
    <t>FIN</t>
  </si>
  <si>
    <t>Ile de France</t>
  </si>
  <si>
    <t>DNK</t>
  </si>
  <si>
    <t>CHE</t>
  </si>
  <si>
    <t>Ostschweiz</t>
  </si>
  <si>
    <t>Norra Mellansverige</t>
  </si>
  <si>
    <t>Stockholm</t>
  </si>
  <si>
    <t>SWE</t>
  </si>
  <si>
    <t>North East</t>
  </si>
  <si>
    <t>London</t>
  </si>
  <si>
    <t>Zurich</t>
  </si>
  <si>
    <t>LUX</t>
  </si>
  <si>
    <t>AUS</t>
  </si>
  <si>
    <t>Tasmania</t>
  </si>
  <si>
    <t>Canberra ACT</t>
  </si>
  <si>
    <t>2.1. Share of jobs amenable to remote working, 2018</t>
  </si>
  <si>
    <t>OECD Regions and Cities at a Glance 2020 - © OECD 2020</t>
  </si>
  <si>
    <t>Chapter 2</t>
  </si>
  <si>
    <t>Figure 2.1. Share of jobs amenable to remote working, 2018</t>
  </si>
  <si>
    <t>Version 1 - Last updated: 24-Nov-2020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</si>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</sst>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0" x14ac:knownFonts="1">
    <font>
      <sz val="10"/>
      <color theme="1"/>
      <name val="Arial"/>
      <family val="2"/>
    </font>
    <font>
      <b/>
      <sz val="10"/>
      <name val="Arial Narrow"/>
      <family val="2"/>
    </font>
    <font>
      <sz val="10"/>
      <name val="Arial Narrow"/>
      <family val="2"/>
    </font>
    <font>
      <sz val="10"/>
      <color rgb="FF000000"/>
      <name val="Arial Narrow"/>
      <family val="2"/>
    </font>
    <font>
      <sz val="10"/>
      <color theme="1"/>
      <name val="Arial Narrow"/>
      <family val="2"/>
    </font>
    <font>
      <b/>
      <sz val="10"/>
      <color theme="1"/>
      <name val="Arial Narrow"/>
      <family val="2"/>
    </font>
    <font>
      <sz val="8"/>
      <color theme="1"/>
      <name val="Calibri"/>
      <family val="2"/>
    </font>
    <font>
      <sz val="10"/>
      <color theme="1"/>
      <name val="Arial"/>
      <family val="2"/>
    </font>
    <font>
      <u/>
      <sz val="10"/>
      <color theme="10"/>
      <name val="Arial"/>
      <family val="2"/>
    </font>
    <font>
      <sz val="10"/>
      <color rgb="FF01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BE5F1"/>
        <bgColor indexed="64"/>
      </patternFill>
    </fill>
    <fill>
      <patternFill patternType="solid">
        <fgColor indexed="9"/>
        <bgColor indexed="64"/>
      </patternFill>
    </fill>
  </fills>
  <borders count="5">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4">
    <xf numFmtId="0" fontId="0" fillId="0" borderId="0" xfId="0"/>
    <xf numFmtId="0" fontId="1" fillId="0" borderId="0" xfId="0" applyFont="1" applyFill="1" applyBorder="1"/>
    <xf numFmtId="0" fontId="2" fillId="0" borderId="0" xfId="0" applyFont="1" applyFill="1" applyBorder="1"/>
    <xf numFmtId="0" fontId="1" fillId="0" borderId="0" xfId="0" applyFont="1"/>
    <xf numFmtId="0" fontId="3" fillId="0" borderId="0" xfId="0" applyFont="1" applyFill="1" applyBorder="1"/>
    <xf numFmtId="0" fontId="0" fillId="0" borderId="0" xfId="0" applyFill="1"/>
    <xf numFmtId="0" fontId="4" fillId="0" borderId="0" xfId="0" applyFont="1"/>
    <xf numFmtId="0" fontId="5" fillId="0" borderId="0" xfId="0"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2" borderId="2" xfId="0" applyFont="1" applyFill="1" applyBorder="1" applyAlignment="1">
      <alignment horizontal="centerContinuous" vertical="center" wrapText="1"/>
    </xf>
    <xf numFmtId="0" fontId="6" fillId="3" borderId="1" xfId="0" applyNumberFormat="1" applyFont="1" applyFill="1" applyBorder="1" applyAlignment="1">
      <alignment horizontal="left" vertical="center"/>
    </xf>
    <xf numFmtId="164" fontId="6" fillId="3" borderId="2" xfId="0" applyNumberFormat="1" applyFont="1" applyFill="1" applyBorder="1" applyAlignment="1">
      <alignment horizontal="left" vertical="center"/>
    </xf>
    <xf numFmtId="164" fontId="6" fillId="2" borderId="2" xfId="0" applyNumberFormat="1" applyFont="1" applyFill="1" applyBorder="1" applyAlignment="1">
      <alignment horizontal="left" vertical="center"/>
    </xf>
    <xf numFmtId="0" fontId="6" fillId="0" borderId="3" xfId="0" applyNumberFormat="1" applyFont="1" applyBorder="1" applyAlignment="1">
      <alignment horizontal="left" vertical="center"/>
    </xf>
    <xf numFmtId="164" fontId="6" fillId="0" borderId="4" xfId="0" applyNumberFormat="1" applyFont="1" applyBorder="1" applyAlignment="1">
      <alignment horizontal="left" vertical="center"/>
    </xf>
    <xf numFmtId="164" fontId="6" fillId="2" borderId="4" xfId="0" applyNumberFormat="1" applyFont="1" applyFill="1" applyBorder="1" applyAlignment="1">
      <alignment horizontal="left" vertical="center"/>
    </xf>
    <xf numFmtId="0" fontId="6" fillId="3" borderId="3" xfId="0" applyNumberFormat="1" applyFont="1" applyFill="1" applyBorder="1" applyAlignment="1">
      <alignment horizontal="left" vertical="center"/>
    </xf>
    <xf numFmtId="164" fontId="6" fillId="3" borderId="4" xfId="0" applyNumberFormat="1" applyFont="1" applyFill="1" applyBorder="1" applyAlignment="1">
      <alignment horizontal="left" vertical="center"/>
    </xf>
    <xf numFmtId="0" fontId="3" fillId="0" borderId="0" xfId="0" applyFont="1"/>
    <xf numFmtId="0" fontId="5" fillId="0" borderId="0" xfId="1" applyFont="1"/>
    <xf numFmtId="0" fontId="9" fillId="4" borderId="0" xfId="0" applyFont="1" applyFill="1" applyBorder="1" applyAlignment="1"/>
    <xf numFmtId="0" fontId="9" fillId="4" borderId="0" xfId="0" applyFont="1" applyFill="1" applyAlignment="1"/>
    <xf numFmtId="0" fontId="8" fillId="4" borderId="0" xfId="2" applyFill="1" applyBorder="1" applyAlignment="1"/>
  </cellXfs>
  <cellStyles count="3">
    <cellStyle name="Hyperlink" xfId="2" builtinId="8"/>
    <cellStyle name="Normal" xfId="0" builtinId="0"/>
    <cellStyle name="Normal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581100426191054"/>
          <c:y val="0.15985067931586641"/>
          <c:w val="0.80397478530644284"/>
          <c:h val="0.78447041705113252"/>
        </c:manualLayout>
      </c:layout>
      <c:barChart>
        <c:barDir val="bar"/>
        <c:grouping val="stacked"/>
        <c:varyColors val="0"/>
        <c:ser>
          <c:idx val="3"/>
          <c:order val="3"/>
          <c:spPr>
            <a:noFill/>
            <a:ln w="28575">
              <a:noFill/>
            </a:ln>
          </c:spPr>
          <c:invertIfNegative val="0"/>
          <c:dPt>
            <c:idx val="0"/>
            <c:invertIfNegative val="0"/>
            <c:bubble3D val="0"/>
            <c:extLst>
              <c:ext xmlns:c16="http://schemas.microsoft.com/office/drawing/2014/chart" uri="{C3380CC4-5D6E-409C-BE32-E72D297353CC}">
                <c16:uniqueId val="{00000000-1B24-4041-A8B6-3E87DAB31522}"/>
              </c:ext>
            </c:extLst>
          </c:dPt>
          <c:dPt>
            <c:idx val="1"/>
            <c:invertIfNegative val="0"/>
            <c:bubble3D val="0"/>
            <c:extLst>
              <c:ext xmlns:c16="http://schemas.microsoft.com/office/drawing/2014/chart" uri="{C3380CC4-5D6E-409C-BE32-E72D297353CC}">
                <c16:uniqueId val="{00000001-1B24-4041-A8B6-3E87DAB31522}"/>
              </c:ext>
            </c:extLst>
          </c:dPt>
          <c:dPt>
            <c:idx val="2"/>
            <c:invertIfNegative val="0"/>
            <c:bubble3D val="0"/>
            <c:extLst>
              <c:ext xmlns:c16="http://schemas.microsoft.com/office/drawing/2014/chart" uri="{C3380CC4-5D6E-409C-BE32-E72D297353CC}">
                <c16:uniqueId val="{00000002-1B24-4041-A8B6-3E87DAB31522}"/>
              </c:ext>
            </c:extLst>
          </c:dPt>
          <c:dPt>
            <c:idx val="3"/>
            <c:invertIfNegative val="0"/>
            <c:bubble3D val="0"/>
            <c:extLst>
              <c:ext xmlns:c16="http://schemas.microsoft.com/office/drawing/2014/chart" uri="{C3380CC4-5D6E-409C-BE32-E72D297353CC}">
                <c16:uniqueId val="{00000003-1B24-4041-A8B6-3E87DAB31522}"/>
              </c:ext>
            </c:extLst>
          </c:dPt>
          <c:dPt>
            <c:idx val="4"/>
            <c:invertIfNegative val="0"/>
            <c:bubble3D val="0"/>
            <c:extLst>
              <c:ext xmlns:c16="http://schemas.microsoft.com/office/drawing/2014/chart" uri="{C3380CC4-5D6E-409C-BE32-E72D297353CC}">
                <c16:uniqueId val="{00000004-1B24-4041-A8B6-3E87DAB31522}"/>
              </c:ext>
            </c:extLst>
          </c:dPt>
          <c:dPt>
            <c:idx val="5"/>
            <c:invertIfNegative val="0"/>
            <c:bubble3D val="0"/>
            <c:extLst>
              <c:ext xmlns:c16="http://schemas.microsoft.com/office/drawing/2014/chart" uri="{C3380CC4-5D6E-409C-BE32-E72D297353CC}">
                <c16:uniqueId val="{00000005-1B24-4041-A8B6-3E87DAB31522}"/>
              </c:ext>
            </c:extLst>
          </c:dPt>
          <c:dPt>
            <c:idx val="6"/>
            <c:invertIfNegative val="0"/>
            <c:bubble3D val="0"/>
            <c:extLst>
              <c:ext xmlns:c16="http://schemas.microsoft.com/office/drawing/2014/chart" uri="{C3380CC4-5D6E-409C-BE32-E72D297353CC}">
                <c16:uniqueId val="{00000006-1B24-4041-A8B6-3E87DAB31522}"/>
              </c:ext>
            </c:extLst>
          </c:dPt>
          <c:dPt>
            <c:idx val="7"/>
            <c:invertIfNegative val="0"/>
            <c:bubble3D val="0"/>
            <c:extLst>
              <c:ext xmlns:c16="http://schemas.microsoft.com/office/drawing/2014/chart" uri="{C3380CC4-5D6E-409C-BE32-E72D297353CC}">
                <c16:uniqueId val="{00000007-1B24-4041-A8B6-3E87DAB31522}"/>
              </c:ext>
            </c:extLst>
          </c:dPt>
          <c:dPt>
            <c:idx val="8"/>
            <c:invertIfNegative val="0"/>
            <c:bubble3D val="0"/>
            <c:extLst>
              <c:ext xmlns:c16="http://schemas.microsoft.com/office/drawing/2014/chart" uri="{C3380CC4-5D6E-409C-BE32-E72D297353CC}">
                <c16:uniqueId val="{00000008-1B24-4041-A8B6-3E87DAB31522}"/>
              </c:ext>
            </c:extLst>
          </c:dPt>
          <c:dPt>
            <c:idx val="9"/>
            <c:invertIfNegative val="0"/>
            <c:bubble3D val="0"/>
            <c:extLst>
              <c:ext xmlns:c16="http://schemas.microsoft.com/office/drawing/2014/chart" uri="{C3380CC4-5D6E-409C-BE32-E72D297353CC}">
                <c16:uniqueId val="{00000009-1B24-4041-A8B6-3E87DAB31522}"/>
              </c:ext>
            </c:extLst>
          </c:dPt>
          <c:dPt>
            <c:idx val="10"/>
            <c:invertIfNegative val="0"/>
            <c:bubble3D val="0"/>
            <c:extLst>
              <c:ext xmlns:c16="http://schemas.microsoft.com/office/drawing/2014/chart" uri="{C3380CC4-5D6E-409C-BE32-E72D297353CC}">
                <c16:uniqueId val="{0000000A-1B24-4041-A8B6-3E87DAB31522}"/>
              </c:ext>
            </c:extLst>
          </c:dPt>
          <c:dPt>
            <c:idx val="11"/>
            <c:invertIfNegative val="0"/>
            <c:bubble3D val="0"/>
            <c:extLst>
              <c:ext xmlns:c16="http://schemas.microsoft.com/office/drawing/2014/chart" uri="{C3380CC4-5D6E-409C-BE32-E72D297353CC}">
                <c16:uniqueId val="{0000000B-1B24-4041-A8B6-3E87DAB31522}"/>
              </c:ext>
            </c:extLst>
          </c:dPt>
          <c:dPt>
            <c:idx val="12"/>
            <c:invertIfNegative val="0"/>
            <c:bubble3D val="0"/>
            <c:extLst>
              <c:ext xmlns:c16="http://schemas.microsoft.com/office/drawing/2014/chart" uri="{C3380CC4-5D6E-409C-BE32-E72D297353CC}">
                <c16:uniqueId val="{0000000C-1B24-4041-A8B6-3E87DAB31522}"/>
              </c:ext>
            </c:extLst>
          </c:dPt>
          <c:dPt>
            <c:idx val="13"/>
            <c:invertIfNegative val="0"/>
            <c:bubble3D val="0"/>
            <c:extLst>
              <c:ext xmlns:c16="http://schemas.microsoft.com/office/drawing/2014/chart" uri="{C3380CC4-5D6E-409C-BE32-E72D297353CC}">
                <c16:uniqueId val="{0000000D-1B24-4041-A8B6-3E87DAB31522}"/>
              </c:ext>
            </c:extLst>
          </c:dPt>
          <c:dPt>
            <c:idx val="14"/>
            <c:invertIfNegative val="0"/>
            <c:bubble3D val="0"/>
            <c:extLst>
              <c:ext xmlns:c16="http://schemas.microsoft.com/office/drawing/2014/chart" uri="{C3380CC4-5D6E-409C-BE32-E72D297353CC}">
                <c16:uniqueId val="{0000000E-1B24-4041-A8B6-3E87DAB31522}"/>
              </c:ext>
            </c:extLst>
          </c:dPt>
          <c:dPt>
            <c:idx val="15"/>
            <c:invertIfNegative val="0"/>
            <c:bubble3D val="0"/>
            <c:extLst>
              <c:ext xmlns:c16="http://schemas.microsoft.com/office/drawing/2014/chart" uri="{C3380CC4-5D6E-409C-BE32-E72D297353CC}">
                <c16:uniqueId val="{0000000F-1B24-4041-A8B6-3E87DAB31522}"/>
              </c:ext>
            </c:extLst>
          </c:dPt>
          <c:dPt>
            <c:idx val="16"/>
            <c:invertIfNegative val="0"/>
            <c:bubble3D val="0"/>
            <c:extLst>
              <c:ext xmlns:c16="http://schemas.microsoft.com/office/drawing/2014/chart" uri="{C3380CC4-5D6E-409C-BE32-E72D297353CC}">
                <c16:uniqueId val="{00000010-1B24-4041-A8B6-3E87DAB31522}"/>
              </c:ext>
            </c:extLst>
          </c:dPt>
          <c:dPt>
            <c:idx val="17"/>
            <c:invertIfNegative val="0"/>
            <c:bubble3D val="0"/>
            <c:extLst>
              <c:ext xmlns:c16="http://schemas.microsoft.com/office/drawing/2014/chart" uri="{C3380CC4-5D6E-409C-BE32-E72D297353CC}">
                <c16:uniqueId val="{00000011-1B24-4041-A8B6-3E87DAB31522}"/>
              </c:ext>
            </c:extLst>
          </c:dPt>
          <c:dPt>
            <c:idx val="18"/>
            <c:invertIfNegative val="0"/>
            <c:bubble3D val="0"/>
            <c:extLst>
              <c:ext xmlns:c16="http://schemas.microsoft.com/office/drawing/2014/chart" uri="{C3380CC4-5D6E-409C-BE32-E72D297353CC}">
                <c16:uniqueId val="{00000012-1B24-4041-A8B6-3E87DAB31522}"/>
              </c:ext>
            </c:extLst>
          </c:dPt>
          <c:dPt>
            <c:idx val="19"/>
            <c:invertIfNegative val="0"/>
            <c:bubble3D val="0"/>
            <c:extLst>
              <c:ext xmlns:c16="http://schemas.microsoft.com/office/drawing/2014/chart" uri="{C3380CC4-5D6E-409C-BE32-E72D297353CC}">
                <c16:uniqueId val="{00000013-1B24-4041-A8B6-3E87DAB31522}"/>
              </c:ext>
            </c:extLst>
          </c:dPt>
          <c:dPt>
            <c:idx val="20"/>
            <c:invertIfNegative val="0"/>
            <c:bubble3D val="0"/>
            <c:extLst>
              <c:ext xmlns:c16="http://schemas.microsoft.com/office/drawing/2014/chart" uri="{C3380CC4-5D6E-409C-BE32-E72D297353CC}">
                <c16:uniqueId val="{00000014-1B24-4041-A8B6-3E87DAB31522}"/>
              </c:ext>
            </c:extLst>
          </c:dPt>
          <c:dPt>
            <c:idx val="21"/>
            <c:invertIfNegative val="0"/>
            <c:bubble3D val="0"/>
            <c:extLst>
              <c:ext xmlns:c16="http://schemas.microsoft.com/office/drawing/2014/chart" uri="{C3380CC4-5D6E-409C-BE32-E72D297353CC}">
                <c16:uniqueId val="{00000015-1B24-4041-A8B6-3E87DAB31522}"/>
              </c:ext>
            </c:extLst>
          </c:dPt>
          <c:dPt>
            <c:idx val="22"/>
            <c:invertIfNegative val="0"/>
            <c:bubble3D val="0"/>
            <c:extLst>
              <c:ext xmlns:c16="http://schemas.microsoft.com/office/drawing/2014/chart" uri="{C3380CC4-5D6E-409C-BE32-E72D297353CC}">
                <c16:uniqueId val="{00000016-1B24-4041-A8B6-3E87DAB31522}"/>
              </c:ext>
            </c:extLst>
          </c:dPt>
          <c:dPt>
            <c:idx val="23"/>
            <c:invertIfNegative val="0"/>
            <c:bubble3D val="0"/>
            <c:extLst>
              <c:ext xmlns:c16="http://schemas.microsoft.com/office/drawing/2014/chart" uri="{C3380CC4-5D6E-409C-BE32-E72D297353CC}">
                <c16:uniqueId val="{00000017-1B24-4041-A8B6-3E87DAB31522}"/>
              </c:ext>
            </c:extLst>
          </c:dPt>
          <c:dPt>
            <c:idx val="24"/>
            <c:invertIfNegative val="0"/>
            <c:bubble3D val="0"/>
            <c:extLst>
              <c:ext xmlns:c16="http://schemas.microsoft.com/office/drawing/2014/chart" uri="{C3380CC4-5D6E-409C-BE32-E72D297353CC}">
                <c16:uniqueId val="{00000018-1B24-4041-A8B6-3E87DAB31522}"/>
              </c:ext>
            </c:extLst>
          </c:dPt>
          <c:dPt>
            <c:idx val="25"/>
            <c:invertIfNegative val="0"/>
            <c:bubble3D val="0"/>
            <c:extLst>
              <c:ext xmlns:c16="http://schemas.microsoft.com/office/drawing/2014/chart" uri="{C3380CC4-5D6E-409C-BE32-E72D297353CC}">
                <c16:uniqueId val="{00000019-1B24-4041-A8B6-3E87DAB31522}"/>
              </c:ext>
            </c:extLst>
          </c:dPt>
          <c:dPt>
            <c:idx val="26"/>
            <c:invertIfNegative val="0"/>
            <c:bubble3D val="0"/>
            <c:extLst>
              <c:ext xmlns:c16="http://schemas.microsoft.com/office/drawing/2014/chart" uri="{C3380CC4-5D6E-409C-BE32-E72D297353CC}">
                <c16:uniqueId val="{0000001A-1B24-4041-A8B6-3E87DAB31522}"/>
              </c:ext>
            </c:extLst>
          </c:dPt>
          <c:dPt>
            <c:idx val="27"/>
            <c:invertIfNegative val="0"/>
            <c:bubble3D val="0"/>
            <c:extLst>
              <c:ext xmlns:c16="http://schemas.microsoft.com/office/drawing/2014/chart" uri="{C3380CC4-5D6E-409C-BE32-E72D297353CC}">
                <c16:uniqueId val="{0000001B-1B24-4041-A8B6-3E87DAB31522}"/>
              </c:ext>
            </c:extLst>
          </c:dPt>
          <c:dPt>
            <c:idx val="28"/>
            <c:invertIfNegative val="0"/>
            <c:bubble3D val="0"/>
            <c:extLst>
              <c:ext xmlns:c16="http://schemas.microsoft.com/office/drawing/2014/chart" uri="{C3380CC4-5D6E-409C-BE32-E72D297353CC}">
                <c16:uniqueId val="{0000001C-1B24-4041-A8B6-3E87DAB31522}"/>
              </c:ext>
            </c:extLst>
          </c:dPt>
          <c:dPt>
            <c:idx val="29"/>
            <c:invertIfNegative val="0"/>
            <c:bubble3D val="0"/>
            <c:extLst>
              <c:ext xmlns:c16="http://schemas.microsoft.com/office/drawing/2014/chart" uri="{C3380CC4-5D6E-409C-BE32-E72D297353CC}">
                <c16:uniqueId val="{0000001D-1B24-4041-A8B6-3E87DAB31522}"/>
              </c:ext>
            </c:extLst>
          </c:dPt>
          <c:dPt>
            <c:idx val="30"/>
            <c:invertIfNegative val="0"/>
            <c:bubble3D val="0"/>
            <c:extLst>
              <c:ext xmlns:c16="http://schemas.microsoft.com/office/drawing/2014/chart" uri="{C3380CC4-5D6E-409C-BE32-E72D297353CC}">
                <c16:uniqueId val="{0000001E-1B24-4041-A8B6-3E87DAB31522}"/>
              </c:ext>
            </c:extLst>
          </c:dPt>
          <c:dPt>
            <c:idx val="31"/>
            <c:invertIfNegative val="0"/>
            <c:bubble3D val="0"/>
            <c:extLst>
              <c:ext xmlns:c16="http://schemas.microsoft.com/office/drawing/2014/chart" uri="{C3380CC4-5D6E-409C-BE32-E72D297353CC}">
                <c16:uniqueId val="{0000001F-1B24-4041-A8B6-3E87DAB31522}"/>
              </c:ext>
            </c:extLst>
          </c:dPt>
          <c:dPt>
            <c:idx val="32"/>
            <c:invertIfNegative val="0"/>
            <c:bubble3D val="0"/>
            <c:extLst>
              <c:ext xmlns:c16="http://schemas.microsoft.com/office/drawing/2014/chart" uri="{C3380CC4-5D6E-409C-BE32-E72D297353CC}">
                <c16:uniqueId val="{00000020-1B24-4041-A8B6-3E87DAB31522}"/>
              </c:ext>
            </c:extLst>
          </c:dPt>
          <c:dPt>
            <c:idx val="33"/>
            <c:invertIfNegative val="0"/>
            <c:bubble3D val="0"/>
            <c:extLst>
              <c:ext xmlns:c16="http://schemas.microsoft.com/office/drawing/2014/chart" uri="{C3380CC4-5D6E-409C-BE32-E72D297353CC}">
                <c16:uniqueId val="{00000021-1B24-4041-A8B6-3E87DAB31522}"/>
              </c:ext>
            </c:extLst>
          </c:dPt>
          <c:dPt>
            <c:idx val="34"/>
            <c:invertIfNegative val="0"/>
            <c:bubble3D val="0"/>
            <c:extLst>
              <c:ext xmlns:c16="http://schemas.microsoft.com/office/drawing/2014/chart" uri="{C3380CC4-5D6E-409C-BE32-E72D297353CC}">
                <c16:uniqueId val="{00000022-1B24-4041-A8B6-3E87DAB31522}"/>
              </c:ext>
            </c:extLst>
          </c:dPt>
          <c:dPt>
            <c:idx val="35"/>
            <c:invertIfNegative val="0"/>
            <c:bubble3D val="0"/>
            <c:extLst>
              <c:ext xmlns:c16="http://schemas.microsoft.com/office/drawing/2014/chart" uri="{C3380CC4-5D6E-409C-BE32-E72D297353CC}">
                <c16:uniqueId val="{00000023-1B24-4041-A8B6-3E87DAB31522}"/>
              </c:ext>
            </c:extLst>
          </c:dPt>
          <c:dPt>
            <c:idx val="36"/>
            <c:invertIfNegative val="0"/>
            <c:bubble3D val="0"/>
            <c:extLst>
              <c:ext xmlns:c16="http://schemas.microsoft.com/office/drawing/2014/chart" uri="{C3380CC4-5D6E-409C-BE32-E72D297353CC}">
                <c16:uniqueId val="{00000024-1B24-4041-A8B6-3E87DAB31522}"/>
              </c:ext>
            </c:extLst>
          </c:dPt>
          <c:dPt>
            <c:idx val="37"/>
            <c:invertIfNegative val="0"/>
            <c:bubble3D val="0"/>
            <c:extLst>
              <c:ext xmlns:c16="http://schemas.microsoft.com/office/drawing/2014/chart" uri="{C3380CC4-5D6E-409C-BE32-E72D297353CC}">
                <c16:uniqueId val="{00000025-1B24-4041-A8B6-3E87DAB31522}"/>
              </c:ext>
            </c:extLst>
          </c:dPt>
          <c:dPt>
            <c:idx val="38"/>
            <c:invertIfNegative val="0"/>
            <c:bubble3D val="0"/>
            <c:extLst>
              <c:ext xmlns:c16="http://schemas.microsoft.com/office/drawing/2014/chart" uri="{C3380CC4-5D6E-409C-BE32-E72D297353CC}">
                <c16:uniqueId val="{00000026-1B24-4041-A8B6-3E87DAB31522}"/>
              </c:ext>
            </c:extLst>
          </c:dPt>
          <c:dPt>
            <c:idx val="39"/>
            <c:invertIfNegative val="0"/>
            <c:bubble3D val="0"/>
            <c:extLst>
              <c:ext xmlns:c16="http://schemas.microsoft.com/office/drawing/2014/chart" uri="{C3380CC4-5D6E-409C-BE32-E72D297353CC}">
                <c16:uniqueId val="{00000027-1B24-4041-A8B6-3E87DAB31522}"/>
              </c:ext>
            </c:extLst>
          </c:dPt>
          <c:dPt>
            <c:idx val="40"/>
            <c:invertIfNegative val="0"/>
            <c:bubble3D val="0"/>
            <c:extLst>
              <c:ext xmlns:c16="http://schemas.microsoft.com/office/drawing/2014/chart" uri="{C3380CC4-5D6E-409C-BE32-E72D297353CC}">
                <c16:uniqueId val="{00000028-1B24-4041-A8B6-3E87DAB31522}"/>
              </c:ext>
            </c:extLst>
          </c:dPt>
          <c:dPt>
            <c:idx val="41"/>
            <c:invertIfNegative val="0"/>
            <c:bubble3D val="0"/>
            <c:extLst>
              <c:ext xmlns:c16="http://schemas.microsoft.com/office/drawing/2014/chart" uri="{C3380CC4-5D6E-409C-BE32-E72D297353CC}">
                <c16:uniqueId val="{00000029-1B24-4041-A8B6-3E87DAB31522}"/>
              </c:ext>
            </c:extLst>
          </c:dPt>
          <c:dPt>
            <c:idx val="42"/>
            <c:invertIfNegative val="0"/>
            <c:bubble3D val="0"/>
            <c:extLst>
              <c:ext xmlns:c16="http://schemas.microsoft.com/office/drawing/2014/chart" uri="{C3380CC4-5D6E-409C-BE32-E72D297353CC}">
                <c16:uniqueId val="{0000002A-1B24-4041-A8B6-3E87DAB31522}"/>
              </c:ext>
            </c:extLst>
          </c:dPt>
          <c:dPt>
            <c:idx val="43"/>
            <c:invertIfNegative val="0"/>
            <c:bubble3D val="0"/>
            <c:extLst>
              <c:ext xmlns:c16="http://schemas.microsoft.com/office/drawing/2014/chart" uri="{C3380CC4-5D6E-409C-BE32-E72D297353CC}">
                <c16:uniqueId val="{0000002B-1B24-4041-A8B6-3E87DAB31522}"/>
              </c:ext>
            </c:extLst>
          </c:dPt>
          <c:cat>
            <c:strRef>
              <c:f>'g2-1'!$A$42:$A$75</c:f>
              <c:strCache>
                <c:ptCount val="34"/>
                <c:pt idx="0">
                  <c:v>TUR</c:v>
                </c:pt>
                <c:pt idx="1">
                  <c:v>BGR</c:v>
                </c:pt>
                <c:pt idx="2">
                  <c:v>SVK</c:v>
                </c:pt>
                <c:pt idx="3">
                  <c:v>ROU</c:v>
                </c:pt>
                <c:pt idx="4">
                  <c:v>CAN</c:v>
                </c:pt>
                <c:pt idx="5">
                  <c:v>ESP</c:v>
                </c:pt>
                <c:pt idx="6">
                  <c:v>HUN</c:v>
                </c:pt>
                <c:pt idx="7">
                  <c:v>CZE</c:v>
                </c:pt>
                <c:pt idx="8">
                  <c:v>USA</c:v>
                </c:pt>
                <c:pt idx="9">
                  <c:v>ITA</c:v>
                </c:pt>
                <c:pt idx="10">
                  <c:v>POL</c:v>
                </c:pt>
                <c:pt idx="11">
                  <c:v>HRV</c:v>
                </c:pt>
                <c:pt idx="12">
                  <c:v>OECD30</c:v>
                </c:pt>
                <c:pt idx="13">
                  <c:v>PRT</c:v>
                </c:pt>
                <c:pt idx="14">
                  <c:v>SVN</c:v>
                </c:pt>
                <c:pt idx="15">
                  <c:v>LVA</c:v>
                </c:pt>
                <c:pt idx="16">
                  <c:v>AUT</c:v>
                </c:pt>
                <c:pt idx="17">
                  <c:v>DEU</c:v>
                </c:pt>
                <c:pt idx="18">
                  <c:v>GRC</c:v>
                </c:pt>
                <c:pt idx="19">
                  <c:v>IRL</c:v>
                </c:pt>
                <c:pt idx="20">
                  <c:v>EST</c:v>
                </c:pt>
                <c:pt idx="21">
                  <c:v>LTU</c:v>
                </c:pt>
                <c:pt idx="22">
                  <c:v>BEL</c:v>
                </c:pt>
                <c:pt idx="23">
                  <c:v>NOR</c:v>
                </c:pt>
                <c:pt idx="24">
                  <c:v>FIN</c:v>
                </c:pt>
                <c:pt idx="25">
                  <c:v>FRA</c:v>
                </c:pt>
                <c:pt idx="26">
                  <c:v>DNK</c:v>
                </c:pt>
                <c:pt idx="27">
                  <c:v>ISL</c:v>
                </c:pt>
                <c:pt idx="28">
                  <c:v>NLD</c:v>
                </c:pt>
                <c:pt idx="29">
                  <c:v>CHE</c:v>
                </c:pt>
                <c:pt idx="30">
                  <c:v>SWE</c:v>
                </c:pt>
                <c:pt idx="31">
                  <c:v>AUS</c:v>
                </c:pt>
                <c:pt idx="32">
                  <c:v>GBR</c:v>
                </c:pt>
                <c:pt idx="33">
                  <c:v>LUX</c:v>
                </c:pt>
              </c:strCache>
            </c:strRef>
          </c:cat>
          <c:val>
            <c:numRef>
              <c:f>'g2-1'!$J$42:$J$75</c:f>
              <c:numCache>
                <c:formatCode>_(* #,##0.00_);_(* \(#,##0.00\);_(* "-"??_);_(@_)</c:formatCode>
                <c:ptCount val="34"/>
                <c:pt idx="0">
                  <c:v>14.320350000000001</c:v>
                </c:pt>
                <c:pt idx="1">
                  <c:v>24.06812</c:v>
                </c:pt>
                <c:pt idx="2">
                  <c:v>25.012794137001038</c:v>
                </c:pt>
                <c:pt idx="3">
                  <c:v>22.87123054265976</c:v>
                </c:pt>
                <c:pt idx="4">
                  <c:v>25.062000000000001</c:v>
                </c:pt>
                <c:pt idx="5">
                  <c:v>23.412072658538818</c:v>
                </c:pt>
                <c:pt idx="6">
                  <c:v>25.931841135025024</c:v>
                </c:pt>
                <c:pt idx="7">
                  <c:v>25.761285424232483</c:v>
                </c:pt>
                <c:pt idx="8">
                  <c:v>24.98357</c:v>
                </c:pt>
                <c:pt idx="9">
                  <c:v>24.731586873531342</c:v>
                </c:pt>
                <c:pt idx="10">
                  <c:v>27.977910000000001</c:v>
                </c:pt>
                <c:pt idx="11">
                  <c:v>31.458771228790283</c:v>
                </c:pt>
                <c:pt idx="13">
                  <c:v>29.33843731880188</c:v>
                </c:pt>
                <c:pt idx="14">
                  <c:v>31.592089999999999</c:v>
                </c:pt>
                <c:pt idx="15">
                  <c:v>35.518711805343628</c:v>
                </c:pt>
                <c:pt idx="16">
                  <c:v>30.839917063713074</c:v>
                </c:pt>
                <c:pt idx="17">
                  <c:v>28.302541375160217</c:v>
                </c:pt>
                <c:pt idx="18">
                  <c:v>27.173155546188354</c:v>
                </c:pt>
                <c:pt idx="19">
                  <c:v>31.189018487930298</c:v>
                </c:pt>
                <c:pt idx="20">
                  <c:v>37.495988607406616</c:v>
                </c:pt>
                <c:pt idx="21">
                  <c:v>34.306743741035461</c:v>
                </c:pt>
                <c:pt idx="22">
                  <c:v>33.640486001968384</c:v>
                </c:pt>
                <c:pt idx="23">
                  <c:v>32.860958576202393</c:v>
                </c:pt>
                <c:pt idx="24">
                  <c:v>32.957157492637634</c:v>
                </c:pt>
                <c:pt idx="25">
                  <c:v>30.943137407302856</c:v>
                </c:pt>
                <c:pt idx="26">
                  <c:v>34.434980154037476</c:v>
                </c:pt>
                <c:pt idx="27">
                  <c:v>40.296536684036255</c:v>
                </c:pt>
                <c:pt idx="28">
                  <c:v>40.706002712249756</c:v>
                </c:pt>
                <c:pt idx="29">
                  <c:v>34.9244624376297</c:v>
                </c:pt>
                <c:pt idx="30">
                  <c:v>33.023858070373535</c:v>
                </c:pt>
                <c:pt idx="31">
                  <c:v>36.514064788818359</c:v>
                </c:pt>
                <c:pt idx="32">
                  <c:v>35.788747668266296</c:v>
                </c:pt>
                <c:pt idx="33">
                  <c:v>48.568621277809143</c:v>
                </c:pt>
              </c:numCache>
            </c:numRef>
          </c:val>
          <c:extLst>
            <c:ext xmlns:c16="http://schemas.microsoft.com/office/drawing/2014/chart" uri="{C3380CC4-5D6E-409C-BE32-E72D297353CC}">
              <c16:uniqueId val="{0000002C-1B24-4041-A8B6-3E87DAB31522}"/>
            </c:ext>
          </c:extLst>
        </c:ser>
        <c:ser>
          <c:idx val="4"/>
          <c:order val="4"/>
          <c:spPr>
            <a:solidFill>
              <a:srgbClr val="00AACC"/>
            </a:solidFill>
            <a:ln w="28575">
              <a:noFill/>
            </a:ln>
          </c:spPr>
          <c:invertIfNegative val="0"/>
          <c:cat>
            <c:strRef>
              <c:f>'g2-1'!$A$42:$A$75</c:f>
              <c:strCache>
                <c:ptCount val="34"/>
                <c:pt idx="0">
                  <c:v>TUR</c:v>
                </c:pt>
                <c:pt idx="1">
                  <c:v>BGR</c:v>
                </c:pt>
                <c:pt idx="2">
                  <c:v>SVK</c:v>
                </c:pt>
                <c:pt idx="3">
                  <c:v>ROU</c:v>
                </c:pt>
                <c:pt idx="4">
                  <c:v>CAN</c:v>
                </c:pt>
                <c:pt idx="5">
                  <c:v>ESP</c:v>
                </c:pt>
                <c:pt idx="6">
                  <c:v>HUN</c:v>
                </c:pt>
                <c:pt idx="7">
                  <c:v>CZE</c:v>
                </c:pt>
                <c:pt idx="8">
                  <c:v>USA</c:v>
                </c:pt>
                <c:pt idx="9">
                  <c:v>ITA</c:v>
                </c:pt>
                <c:pt idx="10">
                  <c:v>POL</c:v>
                </c:pt>
                <c:pt idx="11">
                  <c:v>HRV</c:v>
                </c:pt>
                <c:pt idx="12">
                  <c:v>OECD30</c:v>
                </c:pt>
                <c:pt idx="13">
                  <c:v>PRT</c:v>
                </c:pt>
                <c:pt idx="14">
                  <c:v>SVN</c:v>
                </c:pt>
                <c:pt idx="15">
                  <c:v>LVA</c:v>
                </c:pt>
                <c:pt idx="16">
                  <c:v>AUT</c:v>
                </c:pt>
                <c:pt idx="17">
                  <c:v>DEU</c:v>
                </c:pt>
                <c:pt idx="18">
                  <c:v>GRC</c:v>
                </c:pt>
                <c:pt idx="19">
                  <c:v>IRL</c:v>
                </c:pt>
                <c:pt idx="20">
                  <c:v>EST</c:v>
                </c:pt>
                <c:pt idx="21">
                  <c:v>LTU</c:v>
                </c:pt>
                <c:pt idx="22">
                  <c:v>BEL</c:v>
                </c:pt>
                <c:pt idx="23">
                  <c:v>NOR</c:v>
                </c:pt>
                <c:pt idx="24">
                  <c:v>FIN</c:v>
                </c:pt>
                <c:pt idx="25">
                  <c:v>FRA</c:v>
                </c:pt>
                <c:pt idx="26">
                  <c:v>DNK</c:v>
                </c:pt>
                <c:pt idx="27">
                  <c:v>ISL</c:v>
                </c:pt>
                <c:pt idx="28">
                  <c:v>NLD</c:v>
                </c:pt>
                <c:pt idx="29">
                  <c:v>CHE</c:v>
                </c:pt>
                <c:pt idx="30">
                  <c:v>SWE</c:v>
                </c:pt>
                <c:pt idx="31">
                  <c:v>AUS</c:v>
                </c:pt>
                <c:pt idx="32">
                  <c:v>GBR</c:v>
                </c:pt>
                <c:pt idx="33">
                  <c:v>LUX</c:v>
                </c:pt>
              </c:strCache>
            </c:strRef>
          </c:cat>
          <c:val>
            <c:numRef>
              <c:f>'g2-1'!$I$42:$I$75</c:f>
              <c:numCache>
                <c:formatCode>_(* #,##0.00_);_(* \(#,##0.00\);_(* "-"??_);_(@_)</c:formatCode>
                <c:ptCount val="34"/>
                <c:pt idx="0">
                  <c:v>15.807999999999996</c:v>
                </c:pt>
                <c:pt idx="1">
                  <c:v>10.720779999999998</c:v>
                </c:pt>
                <c:pt idx="2">
                  <c:v>17.388308048248291</c:v>
                </c:pt>
                <c:pt idx="3">
                  <c:v>17.083464562892914</c:v>
                </c:pt>
                <c:pt idx="4">
                  <c:v>7.561283386230496</c:v>
                </c:pt>
                <c:pt idx="5">
                  <c:v>17.955648899078369</c:v>
                </c:pt>
                <c:pt idx="6">
                  <c:v>21.936050057411194</c:v>
                </c:pt>
                <c:pt idx="7">
                  <c:v>23.930275440216064</c:v>
                </c:pt>
                <c:pt idx="8">
                  <c:v>21.669470000000004</c:v>
                </c:pt>
                <c:pt idx="9">
                  <c:v>11.924023926258087</c:v>
                </c:pt>
                <c:pt idx="10">
                  <c:v>20.175979999999996</c:v>
                </c:pt>
                <c:pt idx="11">
                  <c:v>2.391129732131958</c:v>
                </c:pt>
                <c:pt idx="13">
                  <c:v>12.952500581741333</c:v>
                </c:pt>
                <c:pt idx="14">
                  <c:v>7.0274799999999971</c:v>
                </c:pt>
                <c:pt idx="15">
                  <c:v>0</c:v>
                </c:pt>
                <c:pt idx="16">
                  <c:v>13.212347030639648</c:v>
                </c:pt>
                <c:pt idx="17">
                  <c:v>16.190055012702942</c:v>
                </c:pt>
                <c:pt idx="18">
                  <c:v>14.241728186607361</c:v>
                </c:pt>
                <c:pt idx="19">
                  <c:v>10.241991281509399</c:v>
                </c:pt>
                <c:pt idx="20">
                  <c:v>0</c:v>
                </c:pt>
                <c:pt idx="21">
                  <c:v>10.744428634643555</c:v>
                </c:pt>
                <c:pt idx="22">
                  <c:v>17.290580272674561</c:v>
                </c:pt>
                <c:pt idx="23">
                  <c:v>15.392476320266724</c:v>
                </c:pt>
                <c:pt idx="24">
                  <c:v>15.866252779960632</c:v>
                </c:pt>
                <c:pt idx="25">
                  <c:v>19.953691959381104</c:v>
                </c:pt>
                <c:pt idx="26">
                  <c:v>12.475728988647461</c:v>
                </c:pt>
                <c:pt idx="27">
                  <c:v>0</c:v>
                </c:pt>
                <c:pt idx="28">
                  <c:v>0</c:v>
                </c:pt>
                <c:pt idx="29">
                  <c:v>12.71301805973053</c:v>
                </c:pt>
                <c:pt idx="30">
                  <c:v>17.628186941146851</c:v>
                </c:pt>
                <c:pt idx="31">
                  <c:v>14.760139465332031</c:v>
                </c:pt>
                <c:pt idx="32">
                  <c:v>18.422016501426697</c:v>
                </c:pt>
                <c:pt idx="33">
                  <c:v>0</c:v>
                </c:pt>
              </c:numCache>
            </c:numRef>
          </c:val>
          <c:extLst>
            <c:ext xmlns:c16="http://schemas.microsoft.com/office/drawing/2014/chart" uri="{C3380CC4-5D6E-409C-BE32-E72D297353CC}">
              <c16:uniqueId val="{0000002D-1B24-4041-A8B6-3E87DAB31522}"/>
            </c:ext>
          </c:extLst>
        </c:ser>
        <c:dLbls>
          <c:showLegendKey val="0"/>
          <c:showVal val="0"/>
          <c:showCatName val="0"/>
          <c:showSerName val="0"/>
          <c:showPercent val="0"/>
          <c:showBubbleSize val="0"/>
        </c:dLbls>
        <c:gapWidth val="150"/>
        <c:overlap val="100"/>
        <c:axId val="93451008"/>
        <c:axId val="94044928"/>
      </c:barChart>
      <c:scatterChart>
        <c:scatterStyle val="lineMarker"/>
        <c:varyColors val="0"/>
        <c:ser>
          <c:idx val="0"/>
          <c:order val="0"/>
          <c:tx>
            <c:strRef>
              <c:f>'g2-1'!$B$41</c:f>
              <c:strCache>
                <c:ptCount val="1"/>
                <c:pt idx="0">
                  <c:v>Minimum</c:v>
                </c:pt>
              </c:strCache>
            </c:strRef>
          </c:tx>
          <c:spPr>
            <a:ln w="28575">
              <a:noFill/>
            </a:ln>
          </c:spPr>
          <c:marker>
            <c:symbol val="diamond"/>
            <c:size val="5"/>
            <c:spPr>
              <a:solidFill>
                <a:srgbClr val="83D2E3"/>
              </a:solidFill>
              <a:ln>
                <a:solidFill>
                  <a:srgbClr val="83D2E3"/>
                </a:solidFill>
                <a:prstDash val="solid"/>
              </a:ln>
            </c:spPr>
          </c:marker>
          <c:dLbls>
            <c:dLbl>
              <c:idx val="0"/>
              <c:layout>
                <c:manualLayout>
                  <c:x val="-0.10005344111740248"/>
                  <c:y val="-2.6092929553700262E-3"/>
                </c:manualLayout>
              </c:layout>
              <c:tx>
                <c:rich>
                  <a:bodyPr wrap="none" lIns="38100" tIns="19050" rIns="38100" bIns="19050" anchor="ctr">
                    <a:spAutoFit/>
                  </a:bodyPr>
                  <a:lstStyle/>
                  <a:p>
                    <a:pPr>
                      <a:defRPr sz="700">
                        <a:latin typeface="Arial Narrow" panose="020B0606020202030204" pitchFamily="34" charset="0"/>
                      </a:defRPr>
                    </a:pPr>
                    <a:fld id="{76AABD2A-7293-4648-A630-B8475F83DB89}" type="CELLRANGE">
                      <a:rPr lang="en-US"/>
                      <a:pPr>
                        <a:defRPr sz="700">
                          <a:latin typeface="Arial Narrow" panose="020B0606020202030204" pitchFamily="34" charset="0"/>
                        </a:defRPr>
                      </a:pPr>
                      <a:t>[CELLRANGE]</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E-1B24-4041-A8B6-3E87DAB31522}"/>
                </c:ext>
              </c:extLst>
            </c:dLbl>
            <c:dLbl>
              <c:idx val="1"/>
              <c:layout>
                <c:manualLayout>
                  <c:x val="-0.2391062623475739"/>
                  <c:y val="0"/>
                </c:manualLayout>
              </c:layout>
              <c:tx>
                <c:rich>
                  <a:bodyPr wrap="none" lIns="38100" tIns="19050" rIns="38100" bIns="19050" anchor="ctr">
                    <a:spAutoFit/>
                  </a:bodyPr>
                  <a:lstStyle/>
                  <a:p>
                    <a:pPr>
                      <a:defRPr sz="700">
                        <a:latin typeface="Arial Narrow" panose="020B0606020202030204" pitchFamily="34" charset="0"/>
                      </a:defRPr>
                    </a:pPr>
                    <a:fld id="{20991085-E1B7-4F68-B28F-8D14F04E267F}" type="CELLRANGE">
                      <a:rPr lang="en-US"/>
                      <a:pPr>
                        <a:defRPr sz="700">
                          <a:latin typeface="Arial Narrow" panose="020B0606020202030204" pitchFamily="34" charset="0"/>
                        </a:defRPr>
                      </a:pPr>
                      <a:t>[CELLRANGE]</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F-1B24-4041-A8B6-3E87DAB31522}"/>
                </c:ext>
              </c:extLst>
            </c:dLbl>
            <c:dLbl>
              <c:idx val="2"/>
              <c:layout/>
              <c:tx>
                <c:rich>
                  <a:bodyPr/>
                  <a:lstStyle/>
                  <a:p>
                    <a:fld id="{9F989EE6-CF8E-40DC-94A5-8814A21E08CB}"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0-1B24-4041-A8B6-3E87DAB31522}"/>
                </c:ext>
              </c:extLst>
            </c:dLbl>
            <c:dLbl>
              <c:idx val="3"/>
              <c:layout/>
              <c:tx>
                <c:rich>
                  <a:bodyPr/>
                  <a:lstStyle/>
                  <a:p>
                    <a:fld id="{A86FBCE3-DAB7-4181-9A45-15FCEC8910B1}"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1-1B24-4041-A8B6-3E87DAB31522}"/>
                </c:ext>
              </c:extLst>
            </c:dLbl>
            <c:dLbl>
              <c:idx val="4"/>
              <c:layout>
                <c:manualLayout>
                  <c:x val="-0.25530434679197211"/>
                  <c:y val="0"/>
                </c:manualLayout>
              </c:layout>
              <c:tx>
                <c:rich>
                  <a:bodyPr/>
                  <a:lstStyle/>
                  <a:p>
                    <a:fld id="{7ABB21C2-BE27-4290-9CBC-10A16F33F12C}" type="CELLRANGE">
                      <a:rPr lang="en-US"/>
                      <a:pPr/>
                      <a:t>[CELLRANGE]</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1B24-4041-A8B6-3E87DAB31522}"/>
                </c:ext>
              </c:extLst>
            </c:dLbl>
            <c:dLbl>
              <c:idx val="5"/>
              <c:layout/>
              <c:tx>
                <c:rich>
                  <a:bodyPr/>
                  <a:lstStyle/>
                  <a:p>
                    <a:fld id="{258B6FD8-7E30-4893-A38E-35FE4DB1CEE2}"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3-1B24-4041-A8B6-3E87DAB31522}"/>
                </c:ext>
              </c:extLst>
            </c:dLbl>
            <c:dLbl>
              <c:idx val="6"/>
              <c:layout>
                <c:manualLayout>
                  <c:x val="-0.26706436570076247"/>
                  <c:y val="-1.3417035297710047E-16"/>
                </c:manualLayout>
              </c:layout>
              <c:tx>
                <c:rich>
                  <a:bodyPr/>
                  <a:lstStyle/>
                  <a:p>
                    <a:fld id="{9147BB0B-5059-464A-BF28-03D7E40C6D98}" type="CELLRANGE">
                      <a:rPr lang="en-US"/>
                      <a:pPr/>
                      <a:t>[CELLRANGE]</a:t>
                    </a:fld>
                    <a:endParaRPr lang="fr-FR"/>
                  </a:p>
                </c:rich>
              </c:tx>
              <c:dLblPos val="r"/>
              <c:showLegendKey val="0"/>
              <c:showVal val="0"/>
              <c:showCatName val="0"/>
              <c:showSerName val="0"/>
              <c:showPercent val="0"/>
              <c:showBubbleSize val="0"/>
              <c:extLst>
                <c:ext xmlns:c15="http://schemas.microsoft.com/office/drawing/2012/chart" uri="{CE6537A1-D6FC-4f65-9D91-7224C49458BB}">
                  <c15:layout>
                    <c:manualLayout>
                      <c:w val="0.23874577636787706"/>
                      <c:h val="4.2898608684427686E-2"/>
                    </c:manualLayout>
                  </c15:layout>
                  <c15:dlblFieldTable/>
                  <c15:showDataLabelsRange val="1"/>
                </c:ext>
                <c:ext xmlns:c16="http://schemas.microsoft.com/office/drawing/2014/chart" uri="{C3380CC4-5D6E-409C-BE32-E72D297353CC}">
                  <c16:uniqueId val="{00000034-1B24-4041-A8B6-3E87DAB31522}"/>
                </c:ext>
              </c:extLst>
            </c:dLbl>
            <c:dLbl>
              <c:idx val="7"/>
              <c:layout/>
              <c:tx>
                <c:rich>
                  <a:bodyPr/>
                  <a:lstStyle/>
                  <a:p>
                    <a:fld id="{52716514-DC16-40A6-B5F8-77AE7243FC27}"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5-1B24-4041-A8B6-3E87DAB31522}"/>
                </c:ext>
              </c:extLst>
            </c:dLbl>
            <c:dLbl>
              <c:idx val="8"/>
              <c:layout/>
              <c:tx>
                <c:rich>
                  <a:bodyPr/>
                  <a:lstStyle/>
                  <a:p>
                    <a:fld id="{43007382-03D3-4CD5-968E-29B59298A1EA}"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6-1B24-4041-A8B6-3E87DAB31522}"/>
                </c:ext>
              </c:extLst>
            </c:dLbl>
            <c:dLbl>
              <c:idx val="9"/>
              <c:layout/>
              <c:tx>
                <c:rich>
                  <a:bodyPr/>
                  <a:lstStyle/>
                  <a:p>
                    <a:fld id="{8C9BEB7A-4F2F-49CF-9DA5-657B743E5A68}"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7-1B24-4041-A8B6-3E87DAB31522}"/>
                </c:ext>
              </c:extLst>
            </c:dLbl>
            <c:dLbl>
              <c:idx val="10"/>
              <c:layout>
                <c:manualLayout>
                  <c:x val="-0.2786495271109195"/>
                  <c:y val="0"/>
                </c:manualLayout>
              </c:layout>
              <c:tx>
                <c:rich>
                  <a:bodyPr/>
                  <a:lstStyle/>
                  <a:p>
                    <a:fld id="{1CA33B7B-5BC2-4CC6-B71B-1754FA112591}" type="CELLRANGE">
                      <a:rPr lang="en-US"/>
                      <a:pPr/>
                      <a:t>[CELLRANGE]</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1B24-4041-A8B6-3E87DAB31522}"/>
                </c:ext>
              </c:extLst>
            </c:dLbl>
            <c:dLbl>
              <c:idx val="11"/>
              <c:layout/>
              <c:tx>
                <c:rich>
                  <a:bodyPr/>
                  <a:lstStyle/>
                  <a:p>
                    <a:fld id="{7E2B0934-843E-45D2-9341-BFC98A42C31C}"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1B24-4041-A8B6-3E87DAB31522}"/>
                </c:ext>
              </c:extLst>
            </c:dLbl>
            <c:dLbl>
              <c:idx val="1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1B24-4041-A8B6-3E87DAB31522}"/>
                </c:ext>
              </c:extLst>
            </c:dLbl>
            <c:dLbl>
              <c:idx val="13"/>
              <c:layout/>
              <c:tx>
                <c:rich>
                  <a:bodyPr/>
                  <a:lstStyle/>
                  <a:p>
                    <a:fld id="{BEB6CAEA-EAB4-496E-9B6D-C36B8FDBFFEF}"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1B24-4041-A8B6-3E87DAB31522}"/>
                </c:ext>
              </c:extLst>
            </c:dLbl>
            <c:dLbl>
              <c:idx val="14"/>
              <c:layout/>
              <c:tx>
                <c:rich>
                  <a:bodyPr/>
                  <a:lstStyle/>
                  <a:p>
                    <a:fld id="{8E3BAC7E-8978-43CB-A8B2-1C0A65341ACE}"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1B24-4041-A8B6-3E87DAB31522}"/>
                </c:ext>
              </c:extLst>
            </c:dLbl>
            <c:dLbl>
              <c:idx val="15"/>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B24-4041-A8B6-3E87DAB31522}"/>
                </c:ext>
              </c:extLst>
            </c:dLbl>
            <c:dLbl>
              <c:idx val="16"/>
              <c:layout/>
              <c:tx>
                <c:rich>
                  <a:bodyPr/>
                  <a:lstStyle/>
                  <a:p>
                    <a:fld id="{A7C5E009-B2D6-48F7-8FCD-91DC1DC1CC29}"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1B24-4041-A8B6-3E87DAB31522}"/>
                </c:ext>
              </c:extLst>
            </c:dLbl>
            <c:dLbl>
              <c:idx val="17"/>
              <c:layout/>
              <c:tx>
                <c:rich>
                  <a:bodyPr/>
                  <a:lstStyle/>
                  <a:p>
                    <a:fld id="{FC417A20-54E2-4322-9592-EB49DDE0FA83}"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1B24-4041-A8B6-3E87DAB31522}"/>
                </c:ext>
              </c:extLst>
            </c:dLbl>
            <c:dLbl>
              <c:idx val="18"/>
              <c:layout/>
              <c:tx>
                <c:rich>
                  <a:bodyPr/>
                  <a:lstStyle/>
                  <a:p>
                    <a:fld id="{C9C2DD79-E6AB-4F27-8784-E50E211C4028}"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1B24-4041-A8B6-3E87DAB31522}"/>
                </c:ext>
              </c:extLst>
            </c:dLbl>
            <c:dLbl>
              <c:idx val="19"/>
              <c:layout/>
              <c:tx>
                <c:rich>
                  <a:bodyPr/>
                  <a:lstStyle/>
                  <a:p>
                    <a:fld id="{9E270E18-CFFD-48BE-AEAD-4D48AC5AFE7A}"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1B24-4041-A8B6-3E87DAB31522}"/>
                </c:ext>
              </c:extLst>
            </c:dLbl>
            <c:dLbl>
              <c:idx val="2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1B24-4041-A8B6-3E87DAB31522}"/>
                </c:ext>
              </c:extLst>
            </c:dLbl>
            <c:dLbl>
              <c:idx val="21"/>
              <c:layout/>
              <c:tx>
                <c:rich>
                  <a:bodyPr/>
                  <a:lstStyle/>
                  <a:p>
                    <a:fld id="{DA4FF99E-9C55-4179-B4AC-5DF3F95A9E20}"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1B24-4041-A8B6-3E87DAB31522}"/>
                </c:ext>
              </c:extLst>
            </c:dLbl>
            <c:dLbl>
              <c:idx val="22"/>
              <c:layout/>
              <c:tx>
                <c:rich>
                  <a:bodyPr/>
                  <a:lstStyle/>
                  <a:p>
                    <a:fld id="{1512B332-4128-4D43-A036-999487B8F730}"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1B24-4041-A8B6-3E87DAB31522}"/>
                </c:ext>
              </c:extLst>
            </c:dLbl>
            <c:dLbl>
              <c:idx val="23"/>
              <c:layout/>
              <c:tx>
                <c:rich>
                  <a:bodyPr/>
                  <a:lstStyle/>
                  <a:p>
                    <a:fld id="{C6E91770-09FF-414E-B82E-C0F5175114A7}"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5-1B24-4041-A8B6-3E87DAB31522}"/>
                </c:ext>
              </c:extLst>
            </c:dLbl>
            <c:dLbl>
              <c:idx val="24"/>
              <c:layout/>
              <c:tx>
                <c:rich>
                  <a:bodyPr/>
                  <a:lstStyle/>
                  <a:p>
                    <a:fld id="{E98C711C-3C73-4601-8560-209F37C2FD72}"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1B24-4041-A8B6-3E87DAB31522}"/>
                </c:ext>
              </c:extLst>
            </c:dLbl>
            <c:dLbl>
              <c:idx val="25"/>
              <c:layout/>
              <c:tx>
                <c:rich>
                  <a:bodyPr/>
                  <a:lstStyle/>
                  <a:p>
                    <a:fld id="{EBC9D728-E7A8-452B-A6E0-990FB75C6052}"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7-1B24-4041-A8B6-3E87DAB31522}"/>
                </c:ext>
              </c:extLst>
            </c:dLbl>
            <c:dLbl>
              <c:idx val="26"/>
              <c:layout/>
              <c:tx>
                <c:rich>
                  <a:bodyPr/>
                  <a:lstStyle/>
                  <a:p>
                    <a:fld id="{B6594A01-4A73-46EB-BE1F-37A29F167945}"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8-1B24-4041-A8B6-3E87DAB31522}"/>
                </c:ext>
              </c:extLst>
            </c:dLbl>
            <c:dLbl>
              <c:idx val="27"/>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1B24-4041-A8B6-3E87DAB31522}"/>
                </c:ext>
              </c:extLst>
            </c:dLbl>
            <c:dLbl>
              <c:idx val="2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B24-4041-A8B6-3E87DAB31522}"/>
                </c:ext>
              </c:extLst>
            </c:dLbl>
            <c:dLbl>
              <c:idx val="29"/>
              <c:layout/>
              <c:tx>
                <c:rich>
                  <a:bodyPr/>
                  <a:lstStyle/>
                  <a:p>
                    <a:fld id="{6C3FE9E2-04CD-4FE7-B87D-803DA1AD4781}"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B-1B24-4041-A8B6-3E87DAB31522}"/>
                </c:ext>
              </c:extLst>
            </c:dLbl>
            <c:dLbl>
              <c:idx val="30"/>
              <c:layout/>
              <c:tx>
                <c:rich>
                  <a:bodyPr/>
                  <a:lstStyle/>
                  <a:p>
                    <a:fld id="{4D0F32C4-01CB-4CE9-A03C-D210D35B560A}"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C-1B24-4041-A8B6-3E87DAB31522}"/>
                </c:ext>
              </c:extLst>
            </c:dLbl>
            <c:dLbl>
              <c:idx val="31"/>
              <c:layout/>
              <c:tx>
                <c:rich>
                  <a:bodyPr/>
                  <a:lstStyle/>
                  <a:p>
                    <a:fld id="{253DF94F-F333-4450-AB19-67B34EA55397}"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D-1B24-4041-A8B6-3E87DAB31522}"/>
                </c:ext>
              </c:extLst>
            </c:dLbl>
            <c:dLbl>
              <c:idx val="32"/>
              <c:layout/>
              <c:tx>
                <c:rich>
                  <a:bodyPr/>
                  <a:lstStyle/>
                  <a:p>
                    <a:fld id="{20ABC6A0-AD89-48C7-ABEE-BD46BA32833A}" type="CELLRANGE">
                      <a:rPr lang="fr-FR"/>
                      <a:pPr/>
                      <a:t>[CELLRANGE]</a:t>
                    </a:fld>
                    <a:endParaRPr lang="fr-FR"/>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1B24-4041-A8B6-3E87DAB31522}"/>
                </c:ext>
              </c:extLst>
            </c:dLbl>
            <c:dLbl>
              <c:idx val="3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1B24-4041-A8B6-3E87DAB31522}"/>
                </c:ext>
              </c:extLst>
            </c:dLbl>
            <c:spPr>
              <a:noFill/>
              <a:ln>
                <a:noFill/>
              </a:ln>
              <a:effectLst/>
            </c:spPr>
            <c:txPr>
              <a:bodyPr wrap="none" lIns="38100" tIns="19050" rIns="38100" bIns="19050" anchor="ctr">
                <a:spAutoFit/>
              </a:bodyPr>
              <a:lstStyle/>
              <a:p>
                <a:pPr>
                  <a:defRPr sz="750">
                    <a:latin typeface="Arial Narrow" panose="020B0606020202030204" pitchFamily="34" charset="0"/>
                  </a:defRPr>
                </a:pPr>
                <a:endParaRPr lang="fr-FR"/>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0"/>
              </c:ext>
            </c:extLst>
          </c:dLbls>
          <c:xVal>
            <c:numRef>
              <c:f>'g2-1'!$B$42:$B$75</c:f>
              <c:numCache>
                <c:formatCode>General</c:formatCode>
                <c:ptCount val="34"/>
                <c:pt idx="0">
                  <c:v>14.320350000000001</c:v>
                </c:pt>
                <c:pt idx="1">
                  <c:v>24.06812</c:v>
                </c:pt>
                <c:pt idx="2">
                  <c:v>25.012794137001038</c:v>
                </c:pt>
                <c:pt idx="3">
                  <c:v>22.87123054265976</c:v>
                </c:pt>
                <c:pt idx="4">
                  <c:v>25.062000000000001</c:v>
                </c:pt>
                <c:pt idx="5">
                  <c:v>23.412072658538818</c:v>
                </c:pt>
                <c:pt idx="6">
                  <c:v>25.931841135025024</c:v>
                </c:pt>
                <c:pt idx="7">
                  <c:v>25.761285424232483</c:v>
                </c:pt>
                <c:pt idx="8">
                  <c:v>24.98357</c:v>
                </c:pt>
                <c:pt idx="9">
                  <c:v>24.731586873531342</c:v>
                </c:pt>
                <c:pt idx="10">
                  <c:v>27.977910000000001</c:v>
                </c:pt>
                <c:pt idx="11">
                  <c:v>31.458771228790283</c:v>
                </c:pt>
                <c:pt idx="13">
                  <c:v>29.33843731880188</c:v>
                </c:pt>
                <c:pt idx="14">
                  <c:v>31.592089999999999</c:v>
                </c:pt>
                <c:pt idx="16">
                  <c:v>30.839917063713074</c:v>
                </c:pt>
                <c:pt idx="17">
                  <c:v>28.302541375160217</c:v>
                </c:pt>
                <c:pt idx="18">
                  <c:v>27.173155546188354</c:v>
                </c:pt>
                <c:pt idx="19">
                  <c:v>31.189018487930298</c:v>
                </c:pt>
                <c:pt idx="21">
                  <c:v>34.306743741035461</c:v>
                </c:pt>
                <c:pt idx="22">
                  <c:v>33.640486001968384</c:v>
                </c:pt>
                <c:pt idx="23">
                  <c:v>32.860958576202393</c:v>
                </c:pt>
                <c:pt idx="24">
                  <c:v>32.957157492637634</c:v>
                </c:pt>
                <c:pt idx="25">
                  <c:v>30.943137407302856</c:v>
                </c:pt>
                <c:pt idx="26">
                  <c:v>34.434980154037476</c:v>
                </c:pt>
                <c:pt idx="29">
                  <c:v>34.9244624376297</c:v>
                </c:pt>
                <c:pt idx="30">
                  <c:v>33.023858070373535</c:v>
                </c:pt>
                <c:pt idx="31">
                  <c:v>36.514064788818359</c:v>
                </c:pt>
                <c:pt idx="32">
                  <c:v>35.788747668266296</c:v>
                </c:pt>
              </c:numCache>
            </c:numRef>
          </c:xVal>
          <c:yVal>
            <c:numRef>
              <c:f>'g2-1'!$H$42:$H$75</c:f>
              <c:numCache>
                <c:formatCode>_(* #,##0.00_);_(* \(#,##0.00\);_(* "-"??_);_(@_)</c:formatCode>
                <c:ptCount val="34"/>
                <c:pt idx="0">
                  <c:v>0.25</c:v>
                </c:pt>
                <c:pt idx="1">
                  <c:v>0.72794117647058831</c:v>
                </c:pt>
                <c:pt idx="2">
                  <c:v>1.2132352941176472</c:v>
                </c:pt>
                <c:pt idx="3">
                  <c:v>1.6985294117647061</c:v>
                </c:pt>
                <c:pt idx="4">
                  <c:v>2.1838235294117649</c:v>
                </c:pt>
                <c:pt idx="5">
                  <c:v>2.6691176470588238</c:v>
                </c:pt>
                <c:pt idx="6">
                  <c:v>3.1544117647058827</c:v>
                </c:pt>
                <c:pt idx="7">
                  <c:v>3.6397058823529416</c:v>
                </c:pt>
                <c:pt idx="8">
                  <c:v>4.125</c:v>
                </c:pt>
                <c:pt idx="9">
                  <c:v>4.6102941176470589</c:v>
                </c:pt>
                <c:pt idx="10">
                  <c:v>5.0955882352941178</c:v>
                </c:pt>
                <c:pt idx="11">
                  <c:v>5.5808823529411766</c:v>
                </c:pt>
                <c:pt idx="12">
                  <c:v>6.0661764705882355</c:v>
                </c:pt>
                <c:pt idx="13">
                  <c:v>6.5514705882352944</c:v>
                </c:pt>
                <c:pt idx="14">
                  <c:v>7.0367647058823533</c:v>
                </c:pt>
                <c:pt idx="15">
                  <c:v>7.5220588235294121</c:v>
                </c:pt>
                <c:pt idx="16">
                  <c:v>8.007352941176471</c:v>
                </c:pt>
                <c:pt idx="17">
                  <c:v>8.492647058823529</c:v>
                </c:pt>
                <c:pt idx="18">
                  <c:v>8.977941176470587</c:v>
                </c:pt>
                <c:pt idx="19">
                  <c:v>9.463235294117645</c:v>
                </c:pt>
                <c:pt idx="20">
                  <c:v>9.948529411764703</c:v>
                </c:pt>
                <c:pt idx="21">
                  <c:v>10.433823529411761</c:v>
                </c:pt>
                <c:pt idx="22">
                  <c:v>10.919117647058819</c:v>
                </c:pt>
                <c:pt idx="23">
                  <c:v>11.404411764705877</c:v>
                </c:pt>
                <c:pt idx="24">
                  <c:v>11.889705882352935</c:v>
                </c:pt>
                <c:pt idx="25">
                  <c:v>12.374999999999993</c:v>
                </c:pt>
                <c:pt idx="26">
                  <c:v>12.860294117647051</c:v>
                </c:pt>
                <c:pt idx="27">
                  <c:v>13.345588235294109</c:v>
                </c:pt>
                <c:pt idx="28">
                  <c:v>13.830882352941167</c:v>
                </c:pt>
                <c:pt idx="29">
                  <c:v>14.316176470588225</c:v>
                </c:pt>
                <c:pt idx="30">
                  <c:v>14.801470588235283</c:v>
                </c:pt>
                <c:pt idx="31">
                  <c:v>15.286764705882341</c:v>
                </c:pt>
                <c:pt idx="32">
                  <c:v>15.772058823529399</c:v>
                </c:pt>
                <c:pt idx="33">
                  <c:v>16.257352941176457</c:v>
                </c:pt>
              </c:numCache>
            </c:numRef>
          </c:yVal>
          <c:smooth val="0"/>
          <c:extLst>
            <c:ext xmlns:c15="http://schemas.microsoft.com/office/drawing/2012/chart" uri="{02D57815-91ED-43cb-92C2-25804820EDAC}">
              <c15:datalabelsRange>
                <c15:f>'g2-1'!$E$42:$E$74</c15:f>
                <c15:dlblRangeCache>
                  <c:ptCount val="33"/>
                  <c:pt idx="0">
                    <c:v>Van</c:v>
                  </c:pt>
                  <c:pt idx="1">
                    <c:v>Yuzhen tsentralen</c:v>
                  </c:pt>
                  <c:pt idx="2">
                    <c:v>West</c:v>
                  </c:pt>
                  <c:pt idx="3">
                    <c:v>Vest</c:v>
                  </c:pt>
                  <c:pt idx="4">
                    <c:v>Prince Edw. Isl.</c:v>
                  </c:pt>
                  <c:pt idx="5">
                    <c:v>Baleares</c:v>
                  </c:pt>
                  <c:pt idx="6">
                    <c:v>Kozep-Dunantul</c:v>
                  </c:pt>
                  <c:pt idx="7">
                    <c:v>Northwest</c:v>
                  </c:pt>
                  <c:pt idx="8">
                    <c:v>Mississippi</c:v>
                  </c:pt>
                  <c:pt idx="9">
                    <c:v>Basilicata</c:v>
                  </c:pt>
                  <c:pt idx="10">
                    <c:v>Mazowiecki</c:v>
                  </c:pt>
                  <c:pt idx="11">
                    <c:v>Jadranska</c:v>
                  </c:pt>
                  <c:pt idx="13">
                    <c:v>Alentejo</c:v>
                  </c:pt>
                  <c:pt idx="14">
                    <c:v>East</c:v>
                  </c:pt>
                  <c:pt idx="16">
                    <c:v>Burgenland</c:v>
                  </c:pt>
                  <c:pt idx="17">
                    <c:v>Chemnitz</c:v>
                  </c:pt>
                  <c:pt idx="18">
                    <c:v>Sterea Ellada</c:v>
                  </c:pt>
                  <c:pt idx="19">
                    <c:v>North and West</c:v>
                  </c:pt>
                  <c:pt idx="21">
                    <c:v>Lietuvos regionas</c:v>
                  </c:pt>
                  <c:pt idx="22">
                    <c:v>West-Vlaanderen</c:v>
                  </c:pt>
                  <c:pt idx="23">
                    <c:v>Hedmark og Oppland</c:v>
                  </c:pt>
                  <c:pt idx="24">
                    <c:v>Pohjois-Suomi</c:v>
                  </c:pt>
                  <c:pt idx="25">
                    <c:v>Basse-Normandie</c:v>
                  </c:pt>
                  <c:pt idx="26">
                    <c:v>Nordjylland</c:v>
                  </c:pt>
                  <c:pt idx="29">
                    <c:v>Ostschweiz</c:v>
                  </c:pt>
                  <c:pt idx="30">
                    <c:v>Norra Mellansverige</c:v>
                  </c:pt>
                  <c:pt idx="31">
                    <c:v>Tasmania</c:v>
                  </c:pt>
                  <c:pt idx="32">
                    <c:v>North East</c:v>
                  </c:pt>
                </c15:dlblRangeCache>
              </c15:datalabelsRange>
            </c:ext>
            <c:ext xmlns:c16="http://schemas.microsoft.com/office/drawing/2014/chart" uri="{C3380CC4-5D6E-409C-BE32-E72D297353CC}">
              <c16:uniqueId val="{00000050-1B24-4041-A8B6-3E87DAB31522}"/>
            </c:ext>
          </c:extLst>
        </c:ser>
        <c:ser>
          <c:idx val="1"/>
          <c:order val="1"/>
          <c:tx>
            <c:strRef>
              <c:f>'g2-1'!$C$41</c:f>
              <c:strCache>
                <c:ptCount val="1"/>
                <c:pt idx="0">
                  <c:v>National Average</c:v>
                </c:pt>
              </c:strCache>
            </c:strRef>
          </c:tx>
          <c:spPr>
            <a:ln w="28575">
              <a:noFill/>
            </a:ln>
          </c:spPr>
          <c:marker>
            <c:symbol val="circle"/>
            <c:size val="3"/>
            <c:spPr>
              <a:solidFill>
                <a:schemeClr val="tx1"/>
              </a:solidFill>
              <a:ln>
                <a:solidFill>
                  <a:schemeClr val="tx1"/>
                </a:solidFill>
                <a:prstDash val="solid"/>
              </a:ln>
            </c:spPr>
          </c:marker>
          <c:dPt>
            <c:idx val="9"/>
            <c:bubble3D val="0"/>
            <c:extLst>
              <c:ext xmlns:c16="http://schemas.microsoft.com/office/drawing/2014/chart" uri="{C3380CC4-5D6E-409C-BE32-E72D297353CC}">
                <c16:uniqueId val="{00000051-1B24-4041-A8B6-3E87DAB31522}"/>
              </c:ext>
            </c:extLst>
          </c:dPt>
          <c:dPt>
            <c:idx val="12"/>
            <c:marker>
              <c:spPr>
                <a:solidFill>
                  <a:srgbClr val="DE1920"/>
                </a:solidFill>
                <a:ln>
                  <a:solidFill>
                    <a:srgbClr val="DE1920"/>
                  </a:solidFill>
                  <a:prstDash val="solid"/>
                </a:ln>
              </c:spPr>
            </c:marker>
            <c:bubble3D val="0"/>
            <c:extLst>
              <c:ext xmlns:c16="http://schemas.microsoft.com/office/drawing/2014/chart" uri="{C3380CC4-5D6E-409C-BE32-E72D297353CC}">
                <c16:uniqueId val="{00000052-1B24-4041-A8B6-3E87DAB31522}"/>
              </c:ext>
            </c:extLst>
          </c:dPt>
          <c:xVal>
            <c:numRef>
              <c:f>'g2-1'!$C$42:$C$75</c:f>
              <c:numCache>
                <c:formatCode>_(* #,##0.00_);_(* \(#,##0.00\);_(* "-"??_);_(@_)</c:formatCode>
                <c:ptCount val="34"/>
                <c:pt idx="0">
                  <c:v>20.529119999999999</c:v>
                </c:pt>
                <c:pt idx="1">
                  <c:v>28.476449999999996</c:v>
                </c:pt>
                <c:pt idx="2">
                  <c:v>29.089078307151794</c:v>
                </c:pt>
                <c:pt idx="3">
                  <c:v>29.375973343849182</c:v>
                </c:pt>
                <c:pt idx="4">
                  <c:v>31.262163162231399</c:v>
                </c:pt>
                <c:pt idx="5">
                  <c:v>30.673909187316895</c:v>
                </c:pt>
                <c:pt idx="6">
                  <c:v>31.437113881111145</c:v>
                </c:pt>
                <c:pt idx="7">
                  <c:v>31.638503074645996</c:v>
                </c:pt>
                <c:pt idx="8">
                  <c:v>31.5182</c:v>
                </c:pt>
                <c:pt idx="9">
                  <c:v>32.063332200050354</c:v>
                </c:pt>
                <c:pt idx="10">
                  <c:v>32.951619999999998</c:v>
                </c:pt>
                <c:pt idx="11">
                  <c:v>33.091923594474792</c:v>
                </c:pt>
                <c:pt idx="12">
                  <c:v>34</c:v>
                </c:pt>
                <c:pt idx="13">
                  <c:v>33.851334452629089</c:v>
                </c:pt>
                <c:pt idx="14">
                  <c:v>35.010710000000003</c:v>
                </c:pt>
                <c:pt idx="15">
                  <c:v>35.518711805343628</c:v>
                </c:pt>
                <c:pt idx="16">
                  <c:v>35.663831233978271</c:v>
                </c:pt>
                <c:pt idx="17">
                  <c:v>35.751637816429138</c:v>
                </c:pt>
                <c:pt idx="18">
                  <c:v>36.402860283851624</c:v>
                </c:pt>
                <c:pt idx="19">
                  <c:v>37.416669726371765</c:v>
                </c:pt>
                <c:pt idx="20">
                  <c:v>37.495988607406616</c:v>
                </c:pt>
                <c:pt idx="21">
                  <c:v>37.776589393615723</c:v>
                </c:pt>
                <c:pt idx="22">
                  <c:v>38.262343406677246</c:v>
                </c:pt>
                <c:pt idx="23">
                  <c:v>39.09076452255249</c:v>
                </c:pt>
                <c:pt idx="24">
                  <c:v>39.217442274093628</c:v>
                </c:pt>
                <c:pt idx="25">
                  <c:v>39.414834976196289</c:v>
                </c:pt>
                <c:pt idx="26">
                  <c:v>39.791455864906311</c:v>
                </c:pt>
                <c:pt idx="27">
                  <c:v>40.296536684036255</c:v>
                </c:pt>
                <c:pt idx="28">
                  <c:v>40.706002712249756</c:v>
                </c:pt>
                <c:pt idx="29">
                  <c:v>40.826126933097839</c:v>
                </c:pt>
                <c:pt idx="30">
                  <c:v>40.905606746673584</c:v>
                </c:pt>
                <c:pt idx="31">
                  <c:v>41.052154541015604</c:v>
                </c:pt>
                <c:pt idx="32">
                  <c:v>43.245315551757813</c:v>
                </c:pt>
                <c:pt idx="33">
                  <c:v>48.568621277809143</c:v>
                </c:pt>
              </c:numCache>
            </c:numRef>
          </c:xVal>
          <c:yVal>
            <c:numRef>
              <c:f>'g2-1'!$H$42:$H$75</c:f>
              <c:numCache>
                <c:formatCode>_(* #,##0.00_);_(* \(#,##0.00\);_(* "-"??_);_(@_)</c:formatCode>
                <c:ptCount val="34"/>
                <c:pt idx="0">
                  <c:v>0.25</c:v>
                </c:pt>
                <c:pt idx="1">
                  <c:v>0.72794117647058831</c:v>
                </c:pt>
                <c:pt idx="2">
                  <c:v>1.2132352941176472</c:v>
                </c:pt>
                <c:pt idx="3">
                  <c:v>1.6985294117647061</c:v>
                </c:pt>
                <c:pt idx="4">
                  <c:v>2.1838235294117649</c:v>
                </c:pt>
                <c:pt idx="5">
                  <c:v>2.6691176470588238</c:v>
                </c:pt>
                <c:pt idx="6">
                  <c:v>3.1544117647058827</c:v>
                </c:pt>
                <c:pt idx="7">
                  <c:v>3.6397058823529416</c:v>
                </c:pt>
                <c:pt idx="8">
                  <c:v>4.125</c:v>
                </c:pt>
                <c:pt idx="9">
                  <c:v>4.6102941176470589</c:v>
                </c:pt>
                <c:pt idx="10">
                  <c:v>5.0955882352941178</c:v>
                </c:pt>
                <c:pt idx="11">
                  <c:v>5.5808823529411766</c:v>
                </c:pt>
                <c:pt idx="12">
                  <c:v>6.0661764705882355</c:v>
                </c:pt>
                <c:pt idx="13">
                  <c:v>6.5514705882352944</c:v>
                </c:pt>
                <c:pt idx="14">
                  <c:v>7.0367647058823533</c:v>
                </c:pt>
                <c:pt idx="15">
                  <c:v>7.5220588235294121</c:v>
                </c:pt>
                <c:pt idx="16">
                  <c:v>8.007352941176471</c:v>
                </c:pt>
                <c:pt idx="17">
                  <c:v>8.492647058823529</c:v>
                </c:pt>
                <c:pt idx="18">
                  <c:v>8.977941176470587</c:v>
                </c:pt>
                <c:pt idx="19">
                  <c:v>9.463235294117645</c:v>
                </c:pt>
                <c:pt idx="20">
                  <c:v>9.948529411764703</c:v>
                </c:pt>
                <c:pt idx="21">
                  <c:v>10.433823529411761</c:v>
                </c:pt>
                <c:pt idx="22">
                  <c:v>10.919117647058819</c:v>
                </c:pt>
                <c:pt idx="23">
                  <c:v>11.404411764705877</c:v>
                </c:pt>
                <c:pt idx="24">
                  <c:v>11.889705882352935</c:v>
                </c:pt>
                <c:pt idx="25">
                  <c:v>12.374999999999993</c:v>
                </c:pt>
                <c:pt idx="26">
                  <c:v>12.860294117647051</c:v>
                </c:pt>
                <c:pt idx="27">
                  <c:v>13.345588235294109</c:v>
                </c:pt>
                <c:pt idx="28">
                  <c:v>13.830882352941167</c:v>
                </c:pt>
                <c:pt idx="29">
                  <c:v>14.316176470588225</c:v>
                </c:pt>
                <c:pt idx="30">
                  <c:v>14.801470588235283</c:v>
                </c:pt>
                <c:pt idx="31">
                  <c:v>15.286764705882341</c:v>
                </c:pt>
                <c:pt idx="32">
                  <c:v>15.772058823529399</c:v>
                </c:pt>
                <c:pt idx="33">
                  <c:v>16.257352941176457</c:v>
                </c:pt>
              </c:numCache>
            </c:numRef>
          </c:yVal>
          <c:smooth val="0"/>
          <c:extLst>
            <c:ext xmlns:c16="http://schemas.microsoft.com/office/drawing/2014/chart" uri="{C3380CC4-5D6E-409C-BE32-E72D297353CC}">
              <c16:uniqueId val="{00000053-1B24-4041-A8B6-3E87DAB31522}"/>
            </c:ext>
          </c:extLst>
        </c:ser>
        <c:ser>
          <c:idx val="2"/>
          <c:order val="2"/>
          <c:tx>
            <c:strRef>
              <c:f>'g2-1'!$D$41</c:f>
              <c:strCache>
                <c:ptCount val="1"/>
                <c:pt idx="0">
                  <c:v>Maximum</c:v>
                </c:pt>
              </c:strCache>
            </c:strRef>
          </c:tx>
          <c:spPr>
            <a:ln w="28575">
              <a:noFill/>
            </a:ln>
          </c:spPr>
          <c:marker>
            <c:symbol val="diamond"/>
            <c:size val="5"/>
            <c:spPr>
              <a:solidFill>
                <a:srgbClr val="006BB6"/>
              </a:solidFill>
              <a:ln>
                <a:solidFill>
                  <a:srgbClr val="006BB6"/>
                </a:solidFill>
                <a:prstDash val="solid"/>
              </a:ln>
            </c:spPr>
          </c:marker>
          <c:dLbls>
            <c:dLbl>
              <c:idx val="0"/>
              <c:layout/>
              <c:tx>
                <c:rich>
                  <a:bodyPr/>
                  <a:lstStyle/>
                  <a:p>
                    <a:fld id="{771E3941-E494-4A69-B80A-B7F34C1B11BB}"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4-1B24-4041-A8B6-3E87DAB31522}"/>
                </c:ext>
              </c:extLst>
            </c:dLbl>
            <c:dLbl>
              <c:idx val="1"/>
              <c:layout/>
              <c:tx>
                <c:rich>
                  <a:bodyPr/>
                  <a:lstStyle/>
                  <a:p>
                    <a:fld id="{12E99F93-73C6-4350-972B-C99FA22ACD6A}"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5-1B24-4041-A8B6-3E87DAB31522}"/>
                </c:ext>
              </c:extLst>
            </c:dLbl>
            <c:dLbl>
              <c:idx val="2"/>
              <c:layout/>
              <c:tx>
                <c:rich>
                  <a:bodyPr/>
                  <a:lstStyle/>
                  <a:p>
                    <a:fld id="{D28DFD05-8566-432A-BDD3-C57B89D2F030}"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6-1B24-4041-A8B6-3E87DAB31522}"/>
                </c:ext>
              </c:extLst>
            </c:dLbl>
            <c:dLbl>
              <c:idx val="3"/>
              <c:layout/>
              <c:tx>
                <c:rich>
                  <a:bodyPr/>
                  <a:lstStyle/>
                  <a:p>
                    <a:fld id="{8CAB8B16-7903-4372-8663-FBFD646CED0E}"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7-1B24-4041-A8B6-3E87DAB31522}"/>
                </c:ext>
              </c:extLst>
            </c:dLbl>
            <c:dLbl>
              <c:idx val="4"/>
              <c:layout/>
              <c:tx>
                <c:rich>
                  <a:bodyPr/>
                  <a:lstStyle/>
                  <a:p>
                    <a:fld id="{A8F10B12-A8A4-4868-8CE7-FF9DD111774A}"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8-1B24-4041-A8B6-3E87DAB31522}"/>
                </c:ext>
              </c:extLst>
            </c:dLbl>
            <c:dLbl>
              <c:idx val="5"/>
              <c:layout/>
              <c:tx>
                <c:rich>
                  <a:bodyPr/>
                  <a:lstStyle/>
                  <a:p>
                    <a:fld id="{0E8E466F-C87F-4B38-94EC-770A3062CC26}"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9-1B24-4041-A8B6-3E87DAB31522}"/>
                </c:ext>
              </c:extLst>
            </c:dLbl>
            <c:dLbl>
              <c:idx val="6"/>
              <c:layout/>
              <c:tx>
                <c:rich>
                  <a:bodyPr/>
                  <a:lstStyle/>
                  <a:p>
                    <a:fld id="{24AE9656-3DBD-4504-A1CF-948DAB9A8CDE}"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A-1B24-4041-A8B6-3E87DAB31522}"/>
                </c:ext>
              </c:extLst>
            </c:dLbl>
            <c:dLbl>
              <c:idx val="7"/>
              <c:layout/>
              <c:tx>
                <c:rich>
                  <a:bodyPr/>
                  <a:lstStyle/>
                  <a:p>
                    <a:fld id="{B5AF12E3-465C-4FFC-9373-5F7CC515466E}"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B-1B24-4041-A8B6-3E87DAB31522}"/>
                </c:ext>
              </c:extLst>
            </c:dLbl>
            <c:dLbl>
              <c:idx val="8"/>
              <c:layout>
                <c:manualLayout>
                  <c:x val="-2.8318589332885388E-2"/>
                  <c:y val="0"/>
                </c:manualLayout>
              </c:layout>
              <c:tx>
                <c:rich>
                  <a:bodyPr/>
                  <a:lstStyle/>
                  <a:p>
                    <a:fld id="{8DC7F9C5-5ED5-42AB-9656-A2C5F088D0EA}"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1B24-4041-A8B6-3E87DAB31522}"/>
                </c:ext>
              </c:extLst>
            </c:dLbl>
            <c:dLbl>
              <c:idx val="9"/>
              <c:layout/>
              <c:tx>
                <c:rich>
                  <a:bodyPr/>
                  <a:lstStyle/>
                  <a:p>
                    <a:fld id="{59360AB9-893B-41FD-9963-C45F877F18A5}"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D-1B24-4041-A8B6-3E87DAB31522}"/>
                </c:ext>
              </c:extLst>
            </c:dLbl>
            <c:dLbl>
              <c:idx val="10"/>
              <c:layout>
                <c:manualLayout>
                  <c:x val="-1.4124976811369976E-2"/>
                  <c:y val="3.3452806387536801E-3"/>
                </c:manualLayout>
              </c:layout>
              <c:tx>
                <c:rich>
                  <a:bodyPr/>
                  <a:lstStyle/>
                  <a:p>
                    <a:fld id="{A62F66F0-DE4A-4EF2-AAF4-234B93023AFF}"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1B24-4041-A8B6-3E87DAB31522}"/>
                </c:ext>
              </c:extLst>
            </c:dLbl>
            <c:dLbl>
              <c:idx val="11"/>
              <c:layout/>
              <c:tx>
                <c:rich>
                  <a:bodyPr/>
                  <a:lstStyle/>
                  <a:p>
                    <a:fld id="{59C573DC-D150-4056-B433-F76D7A3E0A64}"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F-1B24-4041-A8B6-3E87DAB31522}"/>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1B24-4041-A8B6-3E87DAB31522}"/>
                </c:ext>
              </c:extLst>
            </c:dLbl>
            <c:dLbl>
              <c:idx val="13"/>
              <c:layout/>
              <c:tx>
                <c:rich>
                  <a:bodyPr/>
                  <a:lstStyle/>
                  <a:p>
                    <a:fld id="{19346BF4-4769-41EA-865D-8772131D173E}"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1-1B24-4041-A8B6-3E87DAB31522}"/>
                </c:ext>
              </c:extLst>
            </c:dLbl>
            <c:dLbl>
              <c:idx val="14"/>
              <c:layout/>
              <c:tx>
                <c:rich>
                  <a:bodyPr/>
                  <a:lstStyle/>
                  <a:p>
                    <a:fld id="{C784531B-4656-4CAC-B647-66A13B2F0A6C}"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2-1B24-4041-A8B6-3E87DAB31522}"/>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1B24-4041-A8B6-3E87DAB31522}"/>
                </c:ext>
              </c:extLst>
            </c:dLbl>
            <c:dLbl>
              <c:idx val="16"/>
              <c:layout/>
              <c:tx>
                <c:rich>
                  <a:bodyPr/>
                  <a:lstStyle/>
                  <a:p>
                    <a:fld id="{2B840D10-0B13-48F1-A12E-066F51492917}"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4-1B24-4041-A8B6-3E87DAB31522}"/>
                </c:ext>
              </c:extLst>
            </c:dLbl>
            <c:dLbl>
              <c:idx val="17"/>
              <c:layout/>
              <c:tx>
                <c:rich>
                  <a:bodyPr/>
                  <a:lstStyle/>
                  <a:p>
                    <a:fld id="{0057AE8F-A851-4394-A4CB-C034B0B04542}"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5-1B24-4041-A8B6-3E87DAB31522}"/>
                </c:ext>
              </c:extLst>
            </c:dLbl>
            <c:dLbl>
              <c:idx val="18"/>
              <c:layout/>
              <c:tx>
                <c:rich>
                  <a:bodyPr/>
                  <a:lstStyle/>
                  <a:p>
                    <a:fld id="{AA4E643D-C196-4DF5-8CF1-0D2B83E2126A}"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6-1B24-4041-A8B6-3E87DAB31522}"/>
                </c:ext>
              </c:extLst>
            </c:dLbl>
            <c:dLbl>
              <c:idx val="19"/>
              <c:layout/>
              <c:tx>
                <c:rich>
                  <a:bodyPr/>
                  <a:lstStyle/>
                  <a:p>
                    <a:fld id="{1B445FE4-B2EA-44AA-B173-01947A9018DB}"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7-1B24-4041-A8B6-3E87DAB31522}"/>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1B24-4041-A8B6-3E87DAB31522}"/>
                </c:ext>
              </c:extLst>
            </c:dLbl>
            <c:dLbl>
              <c:idx val="21"/>
              <c:layout/>
              <c:tx>
                <c:rich>
                  <a:bodyPr/>
                  <a:lstStyle/>
                  <a:p>
                    <a:fld id="{33BC52EC-6EF4-4DAD-95F2-7B3C0B9E752D}"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9-1B24-4041-A8B6-3E87DAB31522}"/>
                </c:ext>
              </c:extLst>
            </c:dLbl>
            <c:dLbl>
              <c:idx val="22"/>
              <c:layout>
                <c:manualLayout>
                  <c:x val="-2.3598824444071329E-2"/>
                  <c:y val="-6.7085176488550233E-17"/>
                </c:manualLayout>
              </c:layout>
              <c:tx>
                <c:rich>
                  <a:bodyPr/>
                  <a:lstStyle/>
                  <a:p>
                    <a:fld id="{212114E1-6AF5-45C9-8348-803F0CACF30E}"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1B24-4041-A8B6-3E87DAB31522}"/>
                </c:ext>
              </c:extLst>
            </c:dLbl>
            <c:dLbl>
              <c:idx val="23"/>
              <c:layout>
                <c:manualLayout>
                  <c:x val="-1.4159294666442609E-2"/>
                  <c:y val="0"/>
                </c:manualLayout>
              </c:layout>
              <c:tx>
                <c:rich>
                  <a:bodyPr/>
                  <a:lstStyle/>
                  <a:p>
                    <a:fld id="{0A25E72C-9E34-4CEC-9845-27699C842593}"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1B24-4041-A8B6-3E87DAB31522}"/>
                </c:ext>
              </c:extLst>
            </c:dLbl>
            <c:dLbl>
              <c:idx val="24"/>
              <c:layout>
                <c:manualLayout>
                  <c:x val="-1.8879059555257014E-2"/>
                  <c:y val="0"/>
                </c:manualLayout>
              </c:layout>
              <c:tx>
                <c:rich>
                  <a:bodyPr/>
                  <a:lstStyle/>
                  <a:p>
                    <a:fld id="{0200E8D1-13E5-4375-B93B-2728C984574D}"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1B24-4041-A8B6-3E87DAB31522}"/>
                </c:ext>
              </c:extLst>
            </c:dLbl>
            <c:dLbl>
              <c:idx val="25"/>
              <c:layout>
                <c:manualLayout>
                  <c:x val="-9.4395297776284637E-3"/>
                  <c:y val="-3.3542588244275117E-17"/>
                </c:manualLayout>
              </c:layout>
              <c:tx>
                <c:rich>
                  <a:bodyPr/>
                  <a:lstStyle/>
                  <a:p>
                    <a:fld id="{A4D4D9F3-259C-4494-8BE2-6C262491FFE4}"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1B24-4041-A8B6-3E87DAB31522}"/>
                </c:ext>
              </c:extLst>
            </c:dLbl>
            <c:dLbl>
              <c:idx val="26"/>
              <c:layout/>
              <c:tx>
                <c:rich>
                  <a:bodyPr/>
                  <a:lstStyle/>
                  <a:p>
                    <a:fld id="{F15D9337-466F-424D-B632-AB813BF43E84}"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E-1B24-4041-A8B6-3E87DAB31522}"/>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1B24-4041-A8B6-3E87DAB31522}"/>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1B24-4041-A8B6-3E87DAB31522}"/>
                </c:ext>
              </c:extLst>
            </c:dLbl>
            <c:dLbl>
              <c:idx val="29"/>
              <c:layout/>
              <c:tx>
                <c:rich>
                  <a:bodyPr/>
                  <a:lstStyle/>
                  <a:p>
                    <a:fld id="{C40685AB-5941-4DA9-A52D-F7537649E03F}"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1-1B24-4041-A8B6-3E87DAB31522}"/>
                </c:ext>
              </c:extLst>
            </c:dLbl>
            <c:dLbl>
              <c:idx val="30"/>
              <c:layout/>
              <c:tx>
                <c:rich>
                  <a:bodyPr/>
                  <a:lstStyle/>
                  <a:p>
                    <a:fld id="{5A6BE6C8-B194-486A-83FD-466F7DA44C18}"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2-1B24-4041-A8B6-3E87DAB31522}"/>
                </c:ext>
              </c:extLst>
            </c:dLbl>
            <c:dLbl>
              <c:idx val="31"/>
              <c:layout>
                <c:manualLayout>
                  <c:x val="-2.3598824444071159E-2"/>
                  <c:y val="-1.6771294122137558E-17"/>
                </c:manualLayout>
              </c:layout>
              <c:tx>
                <c:rich>
                  <a:bodyPr/>
                  <a:lstStyle/>
                  <a:p>
                    <a:fld id="{86356856-F147-4179-9EF5-713B921EF08F}" type="CELLRANGE">
                      <a:rPr lang="en-US"/>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1B24-4041-A8B6-3E87DAB31522}"/>
                </c:ext>
              </c:extLst>
            </c:dLbl>
            <c:dLbl>
              <c:idx val="32"/>
              <c:layout/>
              <c:tx>
                <c:rich>
                  <a:bodyPr/>
                  <a:lstStyle/>
                  <a:p>
                    <a:fld id="{3C5DF9C3-E4AE-42A3-8616-1B057E55D4BC}" type="CELLRANGE">
                      <a:rPr lang="fr-FR"/>
                      <a:pPr/>
                      <a:t>[CELLRANGE]</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4-1B24-4041-A8B6-3E87DAB31522}"/>
                </c:ext>
              </c:extLst>
            </c:dLbl>
            <c:dLbl>
              <c:idx val="3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1B24-4041-A8B6-3E87DAB31522}"/>
                </c:ext>
              </c:extLst>
            </c:dLbl>
            <c:spPr>
              <a:noFill/>
              <a:ln>
                <a:noFill/>
              </a:ln>
              <a:effectLst/>
            </c:spPr>
            <c:txPr>
              <a:bodyPr wrap="none" lIns="38100" tIns="19050" rIns="38100" bIns="19050" anchor="ctr">
                <a:spAutoFit/>
              </a:bodyPr>
              <a:lstStyle/>
              <a:p>
                <a:pPr>
                  <a:defRPr sz="750">
                    <a:latin typeface="Arial Narrow" panose="020B060602020203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0"/>
              </c:ext>
            </c:extLst>
          </c:dLbls>
          <c:xVal>
            <c:numRef>
              <c:f>'g2-1'!$D$42:$D$75</c:f>
              <c:numCache>
                <c:formatCode>_(* #,##0.00_);_(* \(#,##0.00\);_(* "-"??_);_(@_)</c:formatCode>
                <c:ptCount val="34"/>
                <c:pt idx="0">
                  <c:v>30.128349999999998</c:v>
                </c:pt>
                <c:pt idx="1">
                  <c:v>34.788899999999998</c:v>
                </c:pt>
                <c:pt idx="2">
                  <c:v>42.401102185249329</c:v>
                </c:pt>
                <c:pt idx="3">
                  <c:v>39.954695105552673</c:v>
                </c:pt>
                <c:pt idx="4">
                  <c:v>32.623283386230497</c:v>
                </c:pt>
                <c:pt idx="5">
                  <c:v>41.367721557617188</c:v>
                </c:pt>
                <c:pt idx="6">
                  <c:v>47.867891192436218</c:v>
                </c:pt>
                <c:pt idx="7">
                  <c:v>49.691560864448547</c:v>
                </c:pt>
                <c:pt idx="8">
                  <c:v>46.653040000000004</c:v>
                </c:pt>
                <c:pt idx="9">
                  <c:v>36.655610799789429</c:v>
                </c:pt>
                <c:pt idx="10">
                  <c:v>48.153889999999997</c:v>
                </c:pt>
                <c:pt idx="11">
                  <c:v>33.849900960922241</c:v>
                </c:pt>
                <c:pt idx="13">
                  <c:v>42.290937900543213</c:v>
                </c:pt>
                <c:pt idx="14">
                  <c:v>38.619569999999996</c:v>
                </c:pt>
                <c:pt idx="16">
                  <c:v>44.052264094352722</c:v>
                </c:pt>
                <c:pt idx="17">
                  <c:v>44.492596387863159</c:v>
                </c:pt>
                <c:pt idx="18">
                  <c:v>41.414883732795715</c:v>
                </c:pt>
                <c:pt idx="19">
                  <c:v>41.431009769439697</c:v>
                </c:pt>
                <c:pt idx="21">
                  <c:v>45.051172375679016</c:v>
                </c:pt>
                <c:pt idx="22">
                  <c:v>50.931066274642944</c:v>
                </c:pt>
                <c:pt idx="23">
                  <c:v>48.253434896469116</c:v>
                </c:pt>
                <c:pt idx="24">
                  <c:v>48.823410272598267</c:v>
                </c:pt>
                <c:pt idx="25">
                  <c:v>50.89682936668396</c:v>
                </c:pt>
                <c:pt idx="26">
                  <c:v>46.910709142684937</c:v>
                </c:pt>
                <c:pt idx="29">
                  <c:v>47.637480497360229</c:v>
                </c:pt>
                <c:pt idx="30">
                  <c:v>50.652045011520386</c:v>
                </c:pt>
                <c:pt idx="31">
                  <c:v>51.274204254150391</c:v>
                </c:pt>
                <c:pt idx="32">
                  <c:v>54.210764169692993</c:v>
                </c:pt>
              </c:numCache>
            </c:numRef>
          </c:xVal>
          <c:yVal>
            <c:numRef>
              <c:f>'g2-1'!$H$42:$H$75</c:f>
              <c:numCache>
                <c:formatCode>_(* #,##0.00_);_(* \(#,##0.00\);_(* "-"??_);_(@_)</c:formatCode>
                <c:ptCount val="34"/>
                <c:pt idx="0">
                  <c:v>0.25</c:v>
                </c:pt>
                <c:pt idx="1">
                  <c:v>0.72794117647058831</c:v>
                </c:pt>
                <c:pt idx="2">
                  <c:v>1.2132352941176472</c:v>
                </c:pt>
                <c:pt idx="3">
                  <c:v>1.6985294117647061</c:v>
                </c:pt>
                <c:pt idx="4">
                  <c:v>2.1838235294117649</c:v>
                </c:pt>
                <c:pt idx="5">
                  <c:v>2.6691176470588238</c:v>
                </c:pt>
                <c:pt idx="6">
                  <c:v>3.1544117647058827</c:v>
                </c:pt>
                <c:pt idx="7">
                  <c:v>3.6397058823529416</c:v>
                </c:pt>
                <c:pt idx="8">
                  <c:v>4.125</c:v>
                </c:pt>
                <c:pt idx="9">
                  <c:v>4.6102941176470589</c:v>
                </c:pt>
                <c:pt idx="10">
                  <c:v>5.0955882352941178</c:v>
                </c:pt>
                <c:pt idx="11">
                  <c:v>5.5808823529411766</c:v>
                </c:pt>
                <c:pt idx="12">
                  <c:v>6.0661764705882355</c:v>
                </c:pt>
                <c:pt idx="13">
                  <c:v>6.5514705882352944</c:v>
                </c:pt>
                <c:pt idx="14">
                  <c:v>7.0367647058823533</c:v>
                </c:pt>
                <c:pt idx="15">
                  <c:v>7.5220588235294121</c:v>
                </c:pt>
                <c:pt idx="16">
                  <c:v>8.007352941176471</c:v>
                </c:pt>
                <c:pt idx="17">
                  <c:v>8.492647058823529</c:v>
                </c:pt>
                <c:pt idx="18">
                  <c:v>8.977941176470587</c:v>
                </c:pt>
                <c:pt idx="19">
                  <c:v>9.463235294117645</c:v>
                </c:pt>
                <c:pt idx="20">
                  <c:v>9.948529411764703</c:v>
                </c:pt>
                <c:pt idx="21">
                  <c:v>10.433823529411761</c:v>
                </c:pt>
                <c:pt idx="22">
                  <c:v>10.919117647058819</c:v>
                </c:pt>
                <c:pt idx="23">
                  <c:v>11.404411764705877</c:v>
                </c:pt>
                <c:pt idx="24">
                  <c:v>11.889705882352935</c:v>
                </c:pt>
                <c:pt idx="25">
                  <c:v>12.374999999999993</c:v>
                </c:pt>
                <c:pt idx="26">
                  <c:v>12.860294117647051</c:v>
                </c:pt>
                <c:pt idx="27">
                  <c:v>13.345588235294109</c:v>
                </c:pt>
                <c:pt idx="28">
                  <c:v>13.830882352941167</c:v>
                </c:pt>
                <c:pt idx="29">
                  <c:v>14.316176470588225</c:v>
                </c:pt>
                <c:pt idx="30">
                  <c:v>14.801470588235283</c:v>
                </c:pt>
                <c:pt idx="31">
                  <c:v>15.286764705882341</c:v>
                </c:pt>
                <c:pt idx="32">
                  <c:v>15.772058823529399</c:v>
                </c:pt>
                <c:pt idx="33">
                  <c:v>16.257352941176457</c:v>
                </c:pt>
              </c:numCache>
            </c:numRef>
          </c:yVal>
          <c:smooth val="0"/>
          <c:extLst>
            <c:ext xmlns:c15="http://schemas.microsoft.com/office/drawing/2012/chart" uri="{02D57815-91ED-43cb-92C2-25804820EDAC}">
              <c15:datalabelsRange>
                <c15:f>'g2-1'!$F$42:$F$74</c15:f>
                <c15:dlblRangeCache>
                  <c:ptCount val="33"/>
                  <c:pt idx="0">
                    <c:v>Istanbul</c:v>
                  </c:pt>
                  <c:pt idx="1">
                    <c:v>Yugozapaden</c:v>
                  </c:pt>
                  <c:pt idx="2">
                    <c:v>Bratislava</c:v>
                  </c:pt>
                  <c:pt idx="3">
                    <c:v>Bucuresti-Ilfov</c:v>
                  </c:pt>
                  <c:pt idx="4">
                    <c:v>Ontario</c:v>
                  </c:pt>
                  <c:pt idx="5">
                    <c:v>Comunidad de Madrid</c:v>
                  </c:pt>
                  <c:pt idx="6">
                    <c:v>Budapest</c:v>
                  </c:pt>
                  <c:pt idx="7">
                    <c:v>Prague</c:v>
                  </c:pt>
                  <c:pt idx="8">
                    <c:v>District of Columbia</c:v>
                  </c:pt>
                  <c:pt idx="9">
                    <c:v>Lazio</c:v>
                  </c:pt>
                  <c:pt idx="10">
                    <c:v>Warszawski Soł.</c:v>
                  </c:pt>
                  <c:pt idx="11">
                    <c:v>Kontinentalna Hrvatska</c:v>
                  </c:pt>
                  <c:pt idx="13">
                    <c:v>Lisboa</c:v>
                  </c:pt>
                  <c:pt idx="14">
                    <c:v>Western Slovenia</c:v>
                  </c:pt>
                  <c:pt idx="16">
                    <c:v>Wien</c:v>
                  </c:pt>
                  <c:pt idx="17">
                    <c:v>Hamburg</c:v>
                  </c:pt>
                  <c:pt idx="18">
                    <c:v>Attica</c:v>
                  </c:pt>
                  <c:pt idx="19">
                    <c:v>Eastern and Midland</c:v>
                  </c:pt>
                  <c:pt idx="21">
                    <c:v>Sostines regionas</c:v>
                  </c:pt>
                  <c:pt idx="22">
                    <c:v>Brabant Wallon</c:v>
                  </c:pt>
                  <c:pt idx="23">
                    <c:v>Oslo og Akershus</c:v>
                  </c:pt>
                  <c:pt idx="24">
                    <c:v>Helsinki-Uusimaa</c:v>
                  </c:pt>
                  <c:pt idx="25">
                    <c:v>Ile de France</c:v>
                  </c:pt>
                  <c:pt idx="26">
                    <c:v>Hovedstaden</c:v>
                  </c:pt>
                  <c:pt idx="29">
                    <c:v>Zurich</c:v>
                  </c:pt>
                  <c:pt idx="30">
                    <c:v>Stockholm</c:v>
                  </c:pt>
                  <c:pt idx="31">
                    <c:v>Canberra ACT</c:v>
                  </c:pt>
                  <c:pt idx="32">
                    <c:v>London</c:v>
                  </c:pt>
                </c15:dlblRangeCache>
              </c15:datalabelsRange>
            </c:ext>
            <c:ext xmlns:c16="http://schemas.microsoft.com/office/drawing/2014/chart" uri="{C3380CC4-5D6E-409C-BE32-E72D297353CC}">
              <c16:uniqueId val="{00000076-1B24-4041-A8B6-3E87DAB31522}"/>
            </c:ext>
          </c:extLst>
        </c:ser>
        <c:dLbls>
          <c:showLegendKey val="0"/>
          <c:showVal val="0"/>
          <c:showCatName val="0"/>
          <c:showSerName val="0"/>
          <c:showPercent val="0"/>
          <c:showBubbleSize val="0"/>
        </c:dLbls>
        <c:axId val="96217728"/>
        <c:axId val="94046464"/>
      </c:scatterChart>
      <c:catAx>
        <c:axId val="9345100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c:spPr>
        <c:txPr>
          <a:bodyPr rot="-60000000" vert="horz"/>
          <a:lstStyle/>
          <a:p>
            <a:pPr>
              <a:defRPr sz="750" b="0" i="0">
                <a:solidFill>
                  <a:srgbClr val="000000"/>
                </a:solidFill>
                <a:latin typeface="Arial Narrow"/>
                <a:ea typeface="Arial Narrow"/>
                <a:cs typeface="Arial Narrow"/>
              </a:defRPr>
            </a:pPr>
            <a:endParaRPr lang="fr-FR"/>
          </a:p>
        </c:txPr>
        <c:crossAx val="94044928"/>
        <c:crosses val="autoZero"/>
        <c:auto val="1"/>
        <c:lblAlgn val="ctr"/>
        <c:lblOffset val="0"/>
        <c:tickLblSkip val="1"/>
        <c:noMultiLvlLbl val="0"/>
      </c:catAx>
      <c:valAx>
        <c:axId val="94044928"/>
        <c:scaling>
          <c:orientation val="minMax"/>
          <c:max val="65"/>
          <c:min val="1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fr-FR"/>
          </a:p>
        </c:txPr>
        <c:crossAx val="93451008"/>
        <c:crosses val="autoZero"/>
        <c:crossBetween val="between"/>
      </c:valAx>
      <c:valAx>
        <c:axId val="94046464"/>
        <c:scaling>
          <c:orientation val="minMax"/>
          <c:max val="16.5"/>
          <c:min val="0"/>
        </c:scaling>
        <c:delete val="1"/>
        <c:axPos val="r"/>
        <c:numFmt formatCode="_(* #,##0.00_);_(* \(#,##0.00\);_(* &quot;-&quot;??_);_(@_)" sourceLinked="1"/>
        <c:majorTickMark val="out"/>
        <c:minorTickMark val="none"/>
        <c:tickLblPos val="nextTo"/>
        <c:crossAx val="96217728"/>
        <c:crosses val="max"/>
        <c:crossBetween val="midCat"/>
      </c:valAx>
      <c:valAx>
        <c:axId val="96217728"/>
        <c:scaling>
          <c:orientation val="minMax"/>
        </c:scaling>
        <c:delete val="1"/>
        <c:axPos val="t"/>
        <c:numFmt formatCode="General" sourceLinked="1"/>
        <c:majorTickMark val="out"/>
        <c:minorTickMark val="none"/>
        <c:tickLblPos val="nextTo"/>
        <c:crossAx val="94046464"/>
        <c:crosses val="max"/>
        <c:crossBetween val="midCat"/>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egendEntry>
        <c:idx val="0"/>
        <c:delete val="1"/>
      </c:legendEntry>
      <c:legendEntry>
        <c:idx val="1"/>
        <c:delete val="1"/>
      </c:legendEntry>
      <c:layout>
        <c:manualLayout>
          <c:xMode val="edge"/>
          <c:yMode val="edge"/>
          <c:x val="0.1508917949092024"/>
          <c:y val="8.7779110329199328E-2"/>
          <c:w val="0.78955237303832448"/>
          <c:h val="5.1309366919950541E-2"/>
        </c:manualLayout>
      </c:layout>
      <c:overlay val="0"/>
      <c:spPr>
        <a:solidFill>
          <a:srgbClr val="EAEAEA"/>
        </a:solidFill>
      </c:spPr>
      <c:txPr>
        <a:bodyPr/>
        <a:lstStyle/>
        <a:p>
          <a:pPr>
            <a:defRPr sz="800">
              <a:latin typeface="Arial Narrow" panose="020B0606020202030204" pitchFamily="34" charset="0"/>
            </a:defRPr>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21628964810525"/>
          <c:y val="0.15646114614582843"/>
          <c:w val="0.77704655410429546"/>
          <c:h val="0.78447041705113252"/>
        </c:manualLayout>
      </c:layout>
      <c:barChart>
        <c:barDir val="bar"/>
        <c:grouping val="stacked"/>
        <c:varyColors val="0"/>
        <c:ser>
          <c:idx val="3"/>
          <c:order val="3"/>
          <c:spPr>
            <a:noFill/>
            <a:ln w="28575">
              <a:noFill/>
            </a:ln>
          </c:spPr>
          <c:invertIfNegative val="0"/>
          <c:dPt>
            <c:idx val="0"/>
            <c:invertIfNegative val="0"/>
            <c:bubble3D val="0"/>
            <c:extLst>
              <c:ext xmlns:c16="http://schemas.microsoft.com/office/drawing/2014/chart" uri="{C3380CC4-5D6E-409C-BE32-E72D297353CC}">
                <c16:uniqueId val="{00000000-232C-4F30-9239-A26AFCE0CDD1}"/>
              </c:ext>
            </c:extLst>
          </c:dPt>
          <c:dPt>
            <c:idx val="1"/>
            <c:invertIfNegative val="0"/>
            <c:bubble3D val="0"/>
            <c:extLst>
              <c:ext xmlns:c16="http://schemas.microsoft.com/office/drawing/2014/chart" uri="{C3380CC4-5D6E-409C-BE32-E72D297353CC}">
                <c16:uniqueId val="{00000001-232C-4F30-9239-A26AFCE0CDD1}"/>
              </c:ext>
            </c:extLst>
          </c:dPt>
          <c:dPt>
            <c:idx val="2"/>
            <c:invertIfNegative val="0"/>
            <c:bubble3D val="0"/>
            <c:extLst>
              <c:ext xmlns:c16="http://schemas.microsoft.com/office/drawing/2014/chart" uri="{C3380CC4-5D6E-409C-BE32-E72D297353CC}">
                <c16:uniqueId val="{00000002-232C-4F30-9239-A26AFCE0CDD1}"/>
              </c:ext>
            </c:extLst>
          </c:dPt>
          <c:dPt>
            <c:idx val="3"/>
            <c:invertIfNegative val="0"/>
            <c:bubble3D val="0"/>
            <c:extLst>
              <c:ext xmlns:c16="http://schemas.microsoft.com/office/drawing/2014/chart" uri="{C3380CC4-5D6E-409C-BE32-E72D297353CC}">
                <c16:uniqueId val="{00000003-232C-4F30-9239-A26AFCE0CDD1}"/>
              </c:ext>
            </c:extLst>
          </c:dPt>
          <c:dPt>
            <c:idx val="4"/>
            <c:invertIfNegative val="0"/>
            <c:bubble3D val="0"/>
            <c:extLst>
              <c:ext xmlns:c16="http://schemas.microsoft.com/office/drawing/2014/chart" uri="{C3380CC4-5D6E-409C-BE32-E72D297353CC}">
                <c16:uniqueId val="{00000004-232C-4F30-9239-A26AFCE0CDD1}"/>
              </c:ext>
            </c:extLst>
          </c:dPt>
          <c:dPt>
            <c:idx val="5"/>
            <c:invertIfNegative val="0"/>
            <c:bubble3D val="0"/>
            <c:extLst>
              <c:ext xmlns:c16="http://schemas.microsoft.com/office/drawing/2014/chart" uri="{C3380CC4-5D6E-409C-BE32-E72D297353CC}">
                <c16:uniqueId val="{00000005-232C-4F30-9239-A26AFCE0CDD1}"/>
              </c:ext>
            </c:extLst>
          </c:dPt>
          <c:dPt>
            <c:idx val="6"/>
            <c:invertIfNegative val="0"/>
            <c:bubble3D val="0"/>
            <c:extLst>
              <c:ext xmlns:c16="http://schemas.microsoft.com/office/drawing/2014/chart" uri="{C3380CC4-5D6E-409C-BE32-E72D297353CC}">
                <c16:uniqueId val="{00000006-232C-4F30-9239-A26AFCE0CDD1}"/>
              </c:ext>
            </c:extLst>
          </c:dPt>
          <c:dPt>
            <c:idx val="7"/>
            <c:invertIfNegative val="0"/>
            <c:bubble3D val="0"/>
            <c:extLst>
              <c:ext xmlns:c16="http://schemas.microsoft.com/office/drawing/2014/chart" uri="{C3380CC4-5D6E-409C-BE32-E72D297353CC}">
                <c16:uniqueId val="{00000007-232C-4F30-9239-A26AFCE0CDD1}"/>
              </c:ext>
            </c:extLst>
          </c:dPt>
          <c:dPt>
            <c:idx val="8"/>
            <c:invertIfNegative val="0"/>
            <c:bubble3D val="0"/>
            <c:extLst>
              <c:ext xmlns:c16="http://schemas.microsoft.com/office/drawing/2014/chart" uri="{C3380CC4-5D6E-409C-BE32-E72D297353CC}">
                <c16:uniqueId val="{00000008-232C-4F30-9239-A26AFCE0CDD1}"/>
              </c:ext>
            </c:extLst>
          </c:dPt>
          <c:dPt>
            <c:idx val="9"/>
            <c:invertIfNegative val="0"/>
            <c:bubble3D val="0"/>
            <c:extLst>
              <c:ext xmlns:c16="http://schemas.microsoft.com/office/drawing/2014/chart" uri="{C3380CC4-5D6E-409C-BE32-E72D297353CC}">
                <c16:uniqueId val="{00000009-232C-4F30-9239-A26AFCE0CDD1}"/>
              </c:ext>
            </c:extLst>
          </c:dPt>
          <c:dPt>
            <c:idx val="10"/>
            <c:invertIfNegative val="0"/>
            <c:bubble3D val="0"/>
            <c:extLst>
              <c:ext xmlns:c16="http://schemas.microsoft.com/office/drawing/2014/chart" uri="{C3380CC4-5D6E-409C-BE32-E72D297353CC}">
                <c16:uniqueId val="{0000000A-232C-4F30-9239-A26AFCE0CDD1}"/>
              </c:ext>
            </c:extLst>
          </c:dPt>
          <c:dPt>
            <c:idx val="11"/>
            <c:invertIfNegative val="0"/>
            <c:bubble3D val="0"/>
            <c:extLst>
              <c:ext xmlns:c16="http://schemas.microsoft.com/office/drawing/2014/chart" uri="{C3380CC4-5D6E-409C-BE32-E72D297353CC}">
                <c16:uniqueId val="{0000000B-232C-4F30-9239-A26AFCE0CDD1}"/>
              </c:ext>
            </c:extLst>
          </c:dPt>
          <c:dPt>
            <c:idx val="12"/>
            <c:invertIfNegative val="0"/>
            <c:bubble3D val="0"/>
            <c:extLst>
              <c:ext xmlns:c16="http://schemas.microsoft.com/office/drawing/2014/chart" uri="{C3380CC4-5D6E-409C-BE32-E72D297353CC}">
                <c16:uniqueId val="{0000000C-232C-4F30-9239-A26AFCE0CDD1}"/>
              </c:ext>
            </c:extLst>
          </c:dPt>
          <c:dPt>
            <c:idx val="13"/>
            <c:invertIfNegative val="0"/>
            <c:bubble3D val="0"/>
            <c:extLst>
              <c:ext xmlns:c16="http://schemas.microsoft.com/office/drawing/2014/chart" uri="{C3380CC4-5D6E-409C-BE32-E72D297353CC}">
                <c16:uniqueId val="{0000000D-232C-4F30-9239-A26AFCE0CDD1}"/>
              </c:ext>
            </c:extLst>
          </c:dPt>
          <c:dPt>
            <c:idx val="14"/>
            <c:invertIfNegative val="0"/>
            <c:bubble3D val="0"/>
            <c:extLst>
              <c:ext xmlns:c16="http://schemas.microsoft.com/office/drawing/2014/chart" uri="{C3380CC4-5D6E-409C-BE32-E72D297353CC}">
                <c16:uniqueId val="{0000000E-232C-4F30-9239-A26AFCE0CDD1}"/>
              </c:ext>
            </c:extLst>
          </c:dPt>
          <c:dPt>
            <c:idx val="15"/>
            <c:invertIfNegative val="0"/>
            <c:bubble3D val="0"/>
            <c:extLst>
              <c:ext xmlns:c16="http://schemas.microsoft.com/office/drawing/2014/chart" uri="{C3380CC4-5D6E-409C-BE32-E72D297353CC}">
                <c16:uniqueId val="{0000000F-232C-4F30-9239-A26AFCE0CDD1}"/>
              </c:ext>
            </c:extLst>
          </c:dPt>
          <c:dPt>
            <c:idx val="16"/>
            <c:invertIfNegative val="0"/>
            <c:bubble3D val="0"/>
            <c:extLst>
              <c:ext xmlns:c16="http://schemas.microsoft.com/office/drawing/2014/chart" uri="{C3380CC4-5D6E-409C-BE32-E72D297353CC}">
                <c16:uniqueId val="{00000010-232C-4F30-9239-A26AFCE0CDD1}"/>
              </c:ext>
            </c:extLst>
          </c:dPt>
          <c:dPt>
            <c:idx val="17"/>
            <c:invertIfNegative val="0"/>
            <c:bubble3D val="0"/>
            <c:extLst>
              <c:ext xmlns:c16="http://schemas.microsoft.com/office/drawing/2014/chart" uri="{C3380CC4-5D6E-409C-BE32-E72D297353CC}">
                <c16:uniqueId val="{00000011-232C-4F30-9239-A26AFCE0CDD1}"/>
              </c:ext>
            </c:extLst>
          </c:dPt>
          <c:dPt>
            <c:idx val="18"/>
            <c:invertIfNegative val="0"/>
            <c:bubble3D val="0"/>
            <c:extLst>
              <c:ext xmlns:c16="http://schemas.microsoft.com/office/drawing/2014/chart" uri="{C3380CC4-5D6E-409C-BE32-E72D297353CC}">
                <c16:uniqueId val="{00000012-232C-4F30-9239-A26AFCE0CDD1}"/>
              </c:ext>
            </c:extLst>
          </c:dPt>
          <c:dPt>
            <c:idx val="19"/>
            <c:invertIfNegative val="0"/>
            <c:bubble3D val="0"/>
            <c:extLst>
              <c:ext xmlns:c16="http://schemas.microsoft.com/office/drawing/2014/chart" uri="{C3380CC4-5D6E-409C-BE32-E72D297353CC}">
                <c16:uniqueId val="{00000013-232C-4F30-9239-A26AFCE0CDD1}"/>
              </c:ext>
            </c:extLst>
          </c:dPt>
          <c:dPt>
            <c:idx val="20"/>
            <c:invertIfNegative val="0"/>
            <c:bubble3D val="0"/>
            <c:extLst>
              <c:ext xmlns:c16="http://schemas.microsoft.com/office/drawing/2014/chart" uri="{C3380CC4-5D6E-409C-BE32-E72D297353CC}">
                <c16:uniqueId val="{00000014-232C-4F30-9239-A26AFCE0CDD1}"/>
              </c:ext>
            </c:extLst>
          </c:dPt>
          <c:dPt>
            <c:idx val="21"/>
            <c:invertIfNegative val="0"/>
            <c:bubble3D val="0"/>
            <c:extLst>
              <c:ext xmlns:c16="http://schemas.microsoft.com/office/drawing/2014/chart" uri="{C3380CC4-5D6E-409C-BE32-E72D297353CC}">
                <c16:uniqueId val="{00000015-232C-4F30-9239-A26AFCE0CDD1}"/>
              </c:ext>
            </c:extLst>
          </c:dPt>
          <c:dPt>
            <c:idx val="22"/>
            <c:invertIfNegative val="0"/>
            <c:bubble3D val="0"/>
            <c:extLst>
              <c:ext xmlns:c16="http://schemas.microsoft.com/office/drawing/2014/chart" uri="{C3380CC4-5D6E-409C-BE32-E72D297353CC}">
                <c16:uniqueId val="{00000016-232C-4F30-9239-A26AFCE0CDD1}"/>
              </c:ext>
            </c:extLst>
          </c:dPt>
          <c:dPt>
            <c:idx val="23"/>
            <c:invertIfNegative val="0"/>
            <c:bubble3D val="0"/>
            <c:extLst>
              <c:ext xmlns:c16="http://schemas.microsoft.com/office/drawing/2014/chart" uri="{C3380CC4-5D6E-409C-BE32-E72D297353CC}">
                <c16:uniqueId val="{00000017-232C-4F30-9239-A26AFCE0CDD1}"/>
              </c:ext>
            </c:extLst>
          </c:dPt>
          <c:dPt>
            <c:idx val="24"/>
            <c:invertIfNegative val="0"/>
            <c:bubble3D val="0"/>
            <c:extLst>
              <c:ext xmlns:c16="http://schemas.microsoft.com/office/drawing/2014/chart" uri="{C3380CC4-5D6E-409C-BE32-E72D297353CC}">
                <c16:uniqueId val="{00000018-232C-4F30-9239-A26AFCE0CDD1}"/>
              </c:ext>
            </c:extLst>
          </c:dPt>
          <c:dPt>
            <c:idx val="25"/>
            <c:invertIfNegative val="0"/>
            <c:bubble3D val="0"/>
            <c:extLst>
              <c:ext xmlns:c16="http://schemas.microsoft.com/office/drawing/2014/chart" uri="{C3380CC4-5D6E-409C-BE32-E72D297353CC}">
                <c16:uniqueId val="{00000019-232C-4F30-9239-A26AFCE0CDD1}"/>
              </c:ext>
            </c:extLst>
          </c:dPt>
          <c:dPt>
            <c:idx val="26"/>
            <c:invertIfNegative val="0"/>
            <c:bubble3D val="0"/>
            <c:extLst>
              <c:ext xmlns:c16="http://schemas.microsoft.com/office/drawing/2014/chart" uri="{C3380CC4-5D6E-409C-BE32-E72D297353CC}">
                <c16:uniqueId val="{0000001A-232C-4F30-9239-A26AFCE0CDD1}"/>
              </c:ext>
            </c:extLst>
          </c:dPt>
          <c:dPt>
            <c:idx val="27"/>
            <c:invertIfNegative val="0"/>
            <c:bubble3D val="0"/>
            <c:extLst>
              <c:ext xmlns:c16="http://schemas.microsoft.com/office/drawing/2014/chart" uri="{C3380CC4-5D6E-409C-BE32-E72D297353CC}">
                <c16:uniqueId val="{0000001B-232C-4F30-9239-A26AFCE0CDD1}"/>
              </c:ext>
            </c:extLst>
          </c:dPt>
          <c:dPt>
            <c:idx val="28"/>
            <c:invertIfNegative val="0"/>
            <c:bubble3D val="0"/>
            <c:extLst>
              <c:ext xmlns:c16="http://schemas.microsoft.com/office/drawing/2014/chart" uri="{C3380CC4-5D6E-409C-BE32-E72D297353CC}">
                <c16:uniqueId val="{0000001C-232C-4F30-9239-A26AFCE0CDD1}"/>
              </c:ext>
            </c:extLst>
          </c:dPt>
          <c:dPt>
            <c:idx val="29"/>
            <c:invertIfNegative val="0"/>
            <c:bubble3D val="0"/>
            <c:extLst>
              <c:ext xmlns:c16="http://schemas.microsoft.com/office/drawing/2014/chart" uri="{C3380CC4-5D6E-409C-BE32-E72D297353CC}">
                <c16:uniqueId val="{0000001D-232C-4F30-9239-A26AFCE0CDD1}"/>
              </c:ext>
            </c:extLst>
          </c:dPt>
          <c:dPt>
            <c:idx val="30"/>
            <c:invertIfNegative val="0"/>
            <c:bubble3D val="0"/>
            <c:extLst>
              <c:ext xmlns:c16="http://schemas.microsoft.com/office/drawing/2014/chart" uri="{C3380CC4-5D6E-409C-BE32-E72D297353CC}">
                <c16:uniqueId val="{0000001E-232C-4F30-9239-A26AFCE0CDD1}"/>
              </c:ext>
            </c:extLst>
          </c:dPt>
          <c:dPt>
            <c:idx val="31"/>
            <c:invertIfNegative val="0"/>
            <c:bubble3D val="0"/>
            <c:extLst>
              <c:ext xmlns:c16="http://schemas.microsoft.com/office/drawing/2014/chart" uri="{C3380CC4-5D6E-409C-BE32-E72D297353CC}">
                <c16:uniqueId val="{0000001F-232C-4F30-9239-A26AFCE0CDD1}"/>
              </c:ext>
            </c:extLst>
          </c:dPt>
          <c:dPt>
            <c:idx val="32"/>
            <c:invertIfNegative val="0"/>
            <c:bubble3D val="0"/>
            <c:extLst>
              <c:ext xmlns:c16="http://schemas.microsoft.com/office/drawing/2014/chart" uri="{C3380CC4-5D6E-409C-BE32-E72D297353CC}">
                <c16:uniqueId val="{00000020-232C-4F30-9239-A26AFCE0CDD1}"/>
              </c:ext>
            </c:extLst>
          </c:dPt>
          <c:dPt>
            <c:idx val="33"/>
            <c:invertIfNegative val="0"/>
            <c:bubble3D val="0"/>
            <c:extLst>
              <c:ext xmlns:c16="http://schemas.microsoft.com/office/drawing/2014/chart" uri="{C3380CC4-5D6E-409C-BE32-E72D297353CC}">
                <c16:uniqueId val="{00000021-232C-4F30-9239-A26AFCE0CDD1}"/>
              </c:ext>
            </c:extLst>
          </c:dPt>
          <c:dPt>
            <c:idx val="34"/>
            <c:invertIfNegative val="0"/>
            <c:bubble3D val="0"/>
            <c:extLst>
              <c:ext xmlns:c16="http://schemas.microsoft.com/office/drawing/2014/chart" uri="{C3380CC4-5D6E-409C-BE32-E72D297353CC}">
                <c16:uniqueId val="{00000022-232C-4F30-9239-A26AFCE0CDD1}"/>
              </c:ext>
            </c:extLst>
          </c:dPt>
          <c:dPt>
            <c:idx val="35"/>
            <c:invertIfNegative val="0"/>
            <c:bubble3D val="0"/>
            <c:extLst>
              <c:ext xmlns:c16="http://schemas.microsoft.com/office/drawing/2014/chart" uri="{C3380CC4-5D6E-409C-BE32-E72D297353CC}">
                <c16:uniqueId val="{00000023-232C-4F30-9239-A26AFCE0CDD1}"/>
              </c:ext>
            </c:extLst>
          </c:dPt>
          <c:dPt>
            <c:idx val="36"/>
            <c:invertIfNegative val="0"/>
            <c:bubble3D val="0"/>
            <c:extLst>
              <c:ext xmlns:c16="http://schemas.microsoft.com/office/drawing/2014/chart" uri="{C3380CC4-5D6E-409C-BE32-E72D297353CC}">
                <c16:uniqueId val="{00000024-232C-4F30-9239-A26AFCE0CDD1}"/>
              </c:ext>
            </c:extLst>
          </c:dPt>
          <c:dPt>
            <c:idx val="37"/>
            <c:invertIfNegative val="0"/>
            <c:bubble3D val="0"/>
            <c:extLst>
              <c:ext xmlns:c16="http://schemas.microsoft.com/office/drawing/2014/chart" uri="{C3380CC4-5D6E-409C-BE32-E72D297353CC}">
                <c16:uniqueId val="{00000025-232C-4F30-9239-A26AFCE0CDD1}"/>
              </c:ext>
            </c:extLst>
          </c:dPt>
          <c:dPt>
            <c:idx val="38"/>
            <c:invertIfNegative val="0"/>
            <c:bubble3D val="0"/>
            <c:extLst>
              <c:ext xmlns:c16="http://schemas.microsoft.com/office/drawing/2014/chart" uri="{C3380CC4-5D6E-409C-BE32-E72D297353CC}">
                <c16:uniqueId val="{00000026-232C-4F30-9239-A26AFCE0CDD1}"/>
              </c:ext>
            </c:extLst>
          </c:dPt>
          <c:dPt>
            <c:idx val="39"/>
            <c:invertIfNegative val="0"/>
            <c:bubble3D val="0"/>
            <c:extLst>
              <c:ext xmlns:c16="http://schemas.microsoft.com/office/drawing/2014/chart" uri="{C3380CC4-5D6E-409C-BE32-E72D297353CC}">
                <c16:uniqueId val="{00000027-232C-4F30-9239-A26AFCE0CDD1}"/>
              </c:ext>
            </c:extLst>
          </c:dPt>
          <c:dPt>
            <c:idx val="40"/>
            <c:invertIfNegative val="0"/>
            <c:bubble3D val="0"/>
            <c:extLst>
              <c:ext xmlns:c16="http://schemas.microsoft.com/office/drawing/2014/chart" uri="{C3380CC4-5D6E-409C-BE32-E72D297353CC}">
                <c16:uniqueId val="{00000028-232C-4F30-9239-A26AFCE0CDD1}"/>
              </c:ext>
            </c:extLst>
          </c:dPt>
          <c:dPt>
            <c:idx val="41"/>
            <c:invertIfNegative val="0"/>
            <c:bubble3D val="0"/>
            <c:extLst>
              <c:ext xmlns:c16="http://schemas.microsoft.com/office/drawing/2014/chart" uri="{C3380CC4-5D6E-409C-BE32-E72D297353CC}">
                <c16:uniqueId val="{00000029-232C-4F30-9239-A26AFCE0CDD1}"/>
              </c:ext>
            </c:extLst>
          </c:dPt>
          <c:dPt>
            <c:idx val="42"/>
            <c:invertIfNegative val="0"/>
            <c:bubble3D val="0"/>
            <c:extLst>
              <c:ext xmlns:c16="http://schemas.microsoft.com/office/drawing/2014/chart" uri="{C3380CC4-5D6E-409C-BE32-E72D297353CC}">
                <c16:uniqueId val="{0000002A-232C-4F30-9239-A26AFCE0CDD1}"/>
              </c:ext>
            </c:extLst>
          </c:dPt>
          <c:dPt>
            <c:idx val="43"/>
            <c:invertIfNegative val="0"/>
            <c:bubble3D val="0"/>
            <c:extLst>
              <c:ext xmlns:c16="http://schemas.microsoft.com/office/drawing/2014/chart" uri="{C3380CC4-5D6E-409C-BE32-E72D297353CC}">
                <c16:uniqueId val="{0000002B-232C-4F30-9239-A26AFCE0CDD1}"/>
              </c:ext>
            </c:extLst>
          </c:dPt>
          <c:cat>
            <c:strRef>
              <c:f>'g2-1'!$L$42:$L$71</c:f>
              <c:strCache>
                <c:ptCount val="30"/>
                <c:pt idx="0">
                  <c:v>BGR</c:v>
                </c:pt>
                <c:pt idx="1">
                  <c:v>ESP</c:v>
                </c:pt>
                <c:pt idx="2">
                  <c:v>ITA</c:v>
                </c:pt>
                <c:pt idx="3">
                  <c:v>ROU</c:v>
                </c:pt>
                <c:pt idx="4">
                  <c:v>LVA</c:v>
                </c:pt>
                <c:pt idx="5">
                  <c:v>PRT</c:v>
                </c:pt>
                <c:pt idx="6">
                  <c:v>GRC</c:v>
                </c:pt>
                <c:pt idx="7">
                  <c:v>BEL</c:v>
                </c:pt>
                <c:pt idx="8">
                  <c:v>POL</c:v>
                </c:pt>
                <c:pt idx="9">
                  <c:v>SVK</c:v>
                </c:pt>
                <c:pt idx="10">
                  <c:v>AUT</c:v>
                </c:pt>
                <c:pt idx="11">
                  <c:v>DEU</c:v>
                </c:pt>
                <c:pt idx="12">
                  <c:v>OECD26</c:v>
                </c:pt>
                <c:pt idx="13">
                  <c:v>SVN</c:v>
                </c:pt>
                <c:pt idx="14">
                  <c:v>CZE</c:v>
                </c:pt>
                <c:pt idx="15">
                  <c:v>HUN</c:v>
                </c:pt>
                <c:pt idx="16">
                  <c:v>IRL</c:v>
                </c:pt>
                <c:pt idx="17">
                  <c:v>NLD</c:v>
                </c:pt>
                <c:pt idx="18">
                  <c:v>GBR</c:v>
                </c:pt>
                <c:pt idx="19">
                  <c:v>EST</c:v>
                </c:pt>
                <c:pt idx="20">
                  <c:v>HRV</c:v>
                </c:pt>
                <c:pt idx="21">
                  <c:v>LTU</c:v>
                </c:pt>
                <c:pt idx="22">
                  <c:v>ISL</c:v>
                </c:pt>
                <c:pt idx="23">
                  <c:v>FRA</c:v>
                </c:pt>
                <c:pt idx="24">
                  <c:v>NOR</c:v>
                </c:pt>
                <c:pt idx="25">
                  <c:v>DNK</c:v>
                </c:pt>
                <c:pt idx="26">
                  <c:v>CHE</c:v>
                </c:pt>
                <c:pt idx="27">
                  <c:v>FIN</c:v>
                </c:pt>
                <c:pt idx="28">
                  <c:v>SWE</c:v>
                </c:pt>
                <c:pt idx="29">
                  <c:v>LUX</c:v>
                </c:pt>
              </c:strCache>
            </c:strRef>
          </c:cat>
          <c:val>
            <c:numRef>
              <c:f>'g2-1'!$U$42:$U$71</c:f>
              <c:numCache>
                <c:formatCode>_(* #,##0.00_);_(* \(#,##0.00\);_(* "-"??_);_(@_)</c:formatCode>
                <c:ptCount val="30"/>
                <c:pt idx="0">
                  <c:v>18.8705</c:v>
                </c:pt>
                <c:pt idx="1">
                  <c:v>21.486179530620575</c:v>
                </c:pt>
                <c:pt idx="2">
                  <c:v>26.350975036621094</c:v>
                </c:pt>
                <c:pt idx="3">
                  <c:v>19.469723105430603</c:v>
                </c:pt>
                <c:pt idx="4">
                  <c:v>28.927430510520935</c:v>
                </c:pt>
                <c:pt idx="5">
                  <c:v>25.260823965072632</c:v>
                </c:pt>
                <c:pt idx="6">
                  <c:v>25.781190395355225</c:v>
                </c:pt>
                <c:pt idx="7">
                  <c:v>37.295976281166077</c:v>
                </c:pt>
                <c:pt idx="8">
                  <c:v>25.075520000000001</c:v>
                </c:pt>
                <c:pt idx="9">
                  <c:v>22.770550847053499</c:v>
                </c:pt>
                <c:pt idx="10">
                  <c:v>30.977484583854675</c:v>
                </c:pt>
                <c:pt idx="11">
                  <c:v>30.803710222244263</c:v>
                </c:pt>
                <c:pt idx="12">
                  <c:v>30.53</c:v>
                </c:pt>
                <c:pt idx="13">
                  <c:v>31.447330000000001</c:v>
                </c:pt>
                <c:pt idx="14">
                  <c:v>25.122696161270142</c:v>
                </c:pt>
                <c:pt idx="15">
                  <c:v>21.327051520347595</c:v>
                </c:pt>
                <c:pt idx="16">
                  <c:v>33.351737260818481</c:v>
                </c:pt>
                <c:pt idx="17">
                  <c:v>33.144563436508179</c:v>
                </c:pt>
                <c:pt idx="18">
                  <c:v>42.035514116287231</c:v>
                </c:pt>
                <c:pt idx="19">
                  <c:v>31.257098913192749</c:v>
                </c:pt>
                <c:pt idx="20">
                  <c:v>23.565718531608582</c:v>
                </c:pt>
                <c:pt idx="21">
                  <c:v>30.164879560470581</c:v>
                </c:pt>
                <c:pt idx="22">
                  <c:v>31.462961435317993</c:v>
                </c:pt>
                <c:pt idx="23">
                  <c:v>33.812043070793152</c:v>
                </c:pt>
                <c:pt idx="24">
                  <c:v>33.622881770133972</c:v>
                </c:pt>
                <c:pt idx="25">
                  <c:v>33.861285448074341</c:v>
                </c:pt>
                <c:pt idx="26">
                  <c:v>34.449201822280884</c:v>
                </c:pt>
                <c:pt idx="27">
                  <c:v>31.104946136474609</c:v>
                </c:pt>
                <c:pt idx="28">
                  <c:v>33.48238468170166</c:v>
                </c:pt>
                <c:pt idx="29">
                  <c:v>42.188242077827454</c:v>
                </c:pt>
              </c:numCache>
            </c:numRef>
          </c:val>
          <c:extLst>
            <c:ext xmlns:c16="http://schemas.microsoft.com/office/drawing/2014/chart" uri="{C3380CC4-5D6E-409C-BE32-E72D297353CC}">
              <c16:uniqueId val="{0000002C-232C-4F30-9239-A26AFCE0CDD1}"/>
            </c:ext>
          </c:extLst>
        </c:ser>
        <c:ser>
          <c:idx val="4"/>
          <c:order val="4"/>
          <c:spPr>
            <a:solidFill>
              <a:srgbClr val="53B7E8"/>
            </a:solidFill>
            <a:ln w="28575">
              <a:noFill/>
            </a:ln>
          </c:spPr>
          <c:invertIfNegative val="0"/>
          <c:dPt>
            <c:idx val="10"/>
            <c:invertIfNegative val="0"/>
            <c:bubble3D val="0"/>
            <c:extLst>
              <c:ext xmlns:c16="http://schemas.microsoft.com/office/drawing/2014/chart" uri="{C3380CC4-5D6E-409C-BE32-E72D297353CC}">
                <c16:uniqueId val="{0000002D-232C-4F30-9239-A26AFCE0CDD1}"/>
              </c:ext>
            </c:extLst>
          </c:dPt>
          <c:dPt>
            <c:idx val="12"/>
            <c:invertIfNegative val="0"/>
            <c:bubble3D val="0"/>
            <c:spPr>
              <a:solidFill>
                <a:srgbClr val="F79779"/>
              </a:solidFill>
              <a:ln w="28575">
                <a:noFill/>
              </a:ln>
            </c:spPr>
            <c:extLst>
              <c:ext xmlns:c16="http://schemas.microsoft.com/office/drawing/2014/chart" uri="{C3380CC4-5D6E-409C-BE32-E72D297353CC}">
                <c16:uniqueId val="{0000002F-232C-4F30-9239-A26AFCE0CDD1}"/>
              </c:ext>
            </c:extLst>
          </c:dPt>
          <c:cat>
            <c:strRef>
              <c:f>'g2-1'!$L$42:$L$71</c:f>
              <c:strCache>
                <c:ptCount val="30"/>
                <c:pt idx="0">
                  <c:v>BGR</c:v>
                </c:pt>
                <c:pt idx="1">
                  <c:v>ESP</c:v>
                </c:pt>
                <c:pt idx="2">
                  <c:v>ITA</c:v>
                </c:pt>
                <c:pt idx="3">
                  <c:v>ROU</c:v>
                </c:pt>
                <c:pt idx="4">
                  <c:v>LVA</c:v>
                </c:pt>
                <c:pt idx="5">
                  <c:v>PRT</c:v>
                </c:pt>
                <c:pt idx="6">
                  <c:v>GRC</c:v>
                </c:pt>
                <c:pt idx="7">
                  <c:v>BEL</c:v>
                </c:pt>
                <c:pt idx="8">
                  <c:v>POL</c:v>
                </c:pt>
                <c:pt idx="9">
                  <c:v>SVK</c:v>
                </c:pt>
                <c:pt idx="10">
                  <c:v>AUT</c:v>
                </c:pt>
                <c:pt idx="11">
                  <c:v>DEU</c:v>
                </c:pt>
                <c:pt idx="12">
                  <c:v>OECD26</c:v>
                </c:pt>
                <c:pt idx="13">
                  <c:v>SVN</c:v>
                </c:pt>
                <c:pt idx="14">
                  <c:v>CZE</c:v>
                </c:pt>
                <c:pt idx="15">
                  <c:v>HUN</c:v>
                </c:pt>
                <c:pt idx="16">
                  <c:v>IRL</c:v>
                </c:pt>
                <c:pt idx="17">
                  <c:v>NLD</c:v>
                </c:pt>
                <c:pt idx="18">
                  <c:v>GBR</c:v>
                </c:pt>
                <c:pt idx="19">
                  <c:v>EST</c:v>
                </c:pt>
                <c:pt idx="20">
                  <c:v>HRV</c:v>
                </c:pt>
                <c:pt idx="21">
                  <c:v>LTU</c:v>
                </c:pt>
                <c:pt idx="22">
                  <c:v>ISL</c:v>
                </c:pt>
                <c:pt idx="23">
                  <c:v>FRA</c:v>
                </c:pt>
                <c:pt idx="24">
                  <c:v>NOR</c:v>
                </c:pt>
                <c:pt idx="25">
                  <c:v>DNK</c:v>
                </c:pt>
                <c:pt idx="26">
                  <c:v>CHE</c:v>
                </c:pt>
                <c:pt idx="27">
                  <c:v>FIN</c:v>
                </c:pt>
                <c:pt idx="28">
                  <c:v>SWE</c:v>
                </c:pt>
                <c:pt idx="29">
                  <c:v>LUX</c:v>
                </c:pt>
              </c:strCache>
            </c:strRef>
          </c:cat>
          <c:val>
            <c:numRef>
              <c:f>'g2-1'!$T$42:$T$71</c:f>
              <c:numCache>
                <c:formatCode>_(* #,##0.00_);_(* \(#,##0.00\);_(* "-"??_);_(@_)</c:formatCode>
                <c:ptCount val="30"/>
                <c:pt idx="0">
                  <c:v>15.645820000000001</c:v>
                </c:pt>
                <c:pt idx="1">
                  <c:v>13.474057614803314</c:v>
                </c:pt>
                <c:pt idx="2">
                  <c:v>11.17117702960968</c:v>
                </c:pt>
                <c:pt idx="3">
                  <c:v>18.099245429039001</c:v>
                </c:pt>
                <c:pt idx="4">
                  <c:v>10.097023844718933</c:v>
                </c:pt>
                <c:pt idx="5">
                  <c:v>14.469680190086365</c:v>
                </c:pt>
                <c:pt idx="6">
                  <c:v>14.406949281692505</c:v>
                </c:pt>
                <c:pt idx="7">
                  <c:v>3.153565526008606</c:v>
                </c:pt>
                <c:pt idx="8">
                  <c:v>15.774460000000001</c:v>
                </c:pt>
                <c:pt idx="9">
                  <c:v>17.891687154769926</c:v>
                </c:pt>
                <c:pt idx="10">
                  <c:v>9.7734630107879639</c:v>
                </c:pt>
                <c:pt idx="11">
                  <c:v>9.9564164876937866</c:v>
                </c:pt>
                <c:pt idx="12">
                  <c:v>11.114899999999999</c:v>
                </c:pt>
                <c:pt idx="13">
                  <c:v>10.392659999999999</c:v>
                </c:pt>
                <c:pt idx="14">
                  <c:v>16.706410050392151</c:v>
                </c:pt>
                <c:pt idx="15">
                  <c:v>21.435919404029846</c:v>
                </c:pt>
                <c:pt idx="16">
                  <c:v>9.6123725175857544</c:v>
                </c:pt>
                <c:pt idx="17">
                  <c:v>10.576042532920837</c:v>
                </c:pt>
                <c:pt idx="18">
                  <c:v>1.8614530563354492</c:v>
                </c:pt>
                <c:pt idx="19">
                  <c:v>12.667927145957947</c:v>
                </c:pt>
                <c:pt idx="20">
                  <c:v>20.444554090499878</c:v>
                </c:pt>
                <c:pt idx="21">
                  <c:v>14.06157910823822</c:v>
                </c:pt>
                <c:pt idx="22">
                  <c:v>13.537141680717468</c:v>
                </c:pt>
                <c:pt idx="23">
                  <c:v>11.351141333580017</c:v>
                </c:pt>
                <c:pt idx="24">
                  <c:v>12.776097655296326</c:v>
                </c:pt>
                <c:pt idx="25">
                  <c:v>12.54277229309082</c:v>
                </c:pt>
                <c:pt idx="26">
                  <c:v>12.540173530578613</c:v>
                </c:pt>
                <c:pt idx="27">
                  <c:v>16.700217127799988</c:v>
                </c:pt>
                <c:pt idx="28">
                  <c:v>14.408871531486511</c:v>
                </c:pt>
                <c:pt idx="29">
                  <c:v>23.599734902381897</c:v>
                </c:pt>
              </c:numCache>
            </c:numRef>
          </c:val>
          <c:extLst>
            <c:ext xmlns:c16="http://schemas.microsoft.com/office/drawing/2014/chart" uri="{C3380CC4-5D6E-409C-BE32-E72D297353CC}">
              <c16:uniqueId val="{00000030-232C-4F30-9239-A26AFCE0CDD1}"/>
            </c:ext>
          </c:extLst>
        </c:ser>
        <c:dLbls>
          <c:showLegendKey val="0"/>
          <c:showVal val="0"/>
          <c:showCatName val="0"/>
          <c:showSerName val="0"/>
          <c:showPercent val="0"/>
          <c:showBubbleSize val="0"/>
        </c:dLbls>
        <c:gapWidth val="150"/>
        <c:overlap val="100"/>
        <c:axId val="93451008"/>
        <c:axId val="94044928"/>
      </c:barChart>
      <c:scatterChart>
        <c:scatterStyle val="lineMarker"/>
        <c:varyColors val="0"/>
        <c:ser>
          <c:idx val="0"/>
          <c:order val="0"/>
          <c:tx>
            <c:strRef>
              <c:f>'g2-1'!$M$41</c:f>
              <c:strCache>
                <c:ptCount val="1"/>
                <c:pt idx="0">
                  <c:v>Rural Areas</c:v>
                </c:pt>
              </c:strCache>
            </c:strRef>
          </c:tx>
          <c:spPr>
            <a:ln w="28575">
              <a:noFill/>
            </a:ln>
          </c:spPr>
          <c:marker>
            <c:symbol val="diamond"/>
            <c:size val="5"/>
            <c:spPr>
              <a:solidFill>
                <a:schemeClr val="bg1"/>
              </a:solidFill>
              <a:ln>
                <a:solidFill>
                  <a:schemeClr val="bg1"/>
                </a:solidFill>
                <a:prstDash val="solid"/>
              </a:ln>
            </c:spPr>
          </c:marker>
          <c:xVal>
            <c:numRef>
              <c:f>'g2-1'!$M$42:$M$71</c:f>
              <c:numCache>
                <c:formatCode>General</c:formatCode>
                <c:ptCount val="30"/>
                <c:pt idx="0">
                  <c:v>18.8705</c:v>
                </c:pt>
                <c:pt idx="1">
                  <c:v>21.486179530620575</c:v>
                </c:pt>
                <c:pt idx="2">
                  <c:v>26.350975036621094</c:v>
                </c:pt>
                <c:pt idx="3">
                  <c:v>19.469723105430603</c:v>
                </c:pt>
                <c:pt idx="4">
                  <c:v>28.927430510520935</c:v>
                </c:pt>
                <c:pt idx="5">
                  <c:v>25.260823965072632</c:v>
                </c:pt>
                <c:pt idx="6">
                  <c:v>25.781190395355225</c:v>
                </c:pt>
                <c:pt idx="7">
                  <c:v>38.556203246116638</c:v>
                </c:pt>
                <c:pt idx="8">
                  <c:v>25.075520000000001</c:v>
                </c:pt>
                <c:pt idx="9">
                  <c:v>22.770550847053499</c:v>
                </c:pt>
                <c:pt idx="10">
                  <c:v>30.977484583854675</c:v>
                </c:pt>
                <c:pt idx="11">
                  <c:v>30.803710222244263</c:v>
                </c:pt>
                <c:pt idx="12">
                  <c:v>30.53</c:v>
                </c:pt>
                <c:pt idx="13">
                  <c:v>31.447330000000001</c:v>
                </c:pt>
                <c:pt idx="14">
                  <c:v>25.122696161270142</c:v>
                </c:pt>
                <c:pt idx="15">
                  <c:v>21.327051520347595</c:v>
                </c:pt>
                <c:pt idx="16">
                  <c:v>33.351737260818481</c:v>
                </c:pt>
                <c:pt idx="17">
                  <c:v>33.144563436508179</c:v>
                </c:pt>
                <c:pt idx="18">
                  <c:v>42.035514116287231</c:v>
                </c:pt>
                <c:pt idx="19">
                  <c:v>31.257098913192749</c:v>
                </c:pt>
                <c:pt idx="20">
                  <c:v>23.565718531608582</c:v>
                </c:pt>
                <c:pt idx="21">
                  <c:v>30.164879560470581</c:v>
                </c:pt>
                <c:pt idx="22">
                  <c:v>31.714782118797302</c:v>
                </c:pt>
                <c:pt idx="23">
                  <c:v>33.812043070793152</c:v>
                </c:pt>
                <c:pt idx="24">
                  <c:v>33.622881770133972</c:v>
                </c:pt>
                <c:pt idx="25">
                  <c:v>33.861285448074341</c:v>
                </c:pt>
                <c:pt idx="26">
                  <c:v>34.449201822280884</c:v>
                </c:pt>
                <c:pt idx="27">
                  <c:v>31.104946136474609</c:v>
                </c:pt>
                <c:pt idx="28">
                  <c:v>33.48238468170166</c:v>
                </c:pt>
                <c:pt idx="29">
                  <c:v>45.891556143760681</c:v>
                </c:pt>
              </c:numCache>
            </c:numRef>
          </c:xVal>
          <c:yVal>
            <c:numRef>
              <c:f>'g2-1'!$S$42:$S$71</c:f>
              <c:numCache>
                <c:formatCode>_(* #,##0.00_);_(* \(#,##0.00\);_(* "-"??_);_(@_)</c:formatCode>
                <c:ptCount val="30"/>
                <c:pt idx="0">
                  <c:v>0.3</c:v>
                </c:pt>
                <c:pt idx="1">
                  <c:v>0.85000000000000009</c:v>
                </c:pt>
                <c:pt idx="2">
                  <c:v>1.4000000000000001</c:v>
                </c:pt>
                <c:pt idx="3">
                  <c:v>1.9500000000000002</c:v>
                </c:pt>
                <c:pt idx="4">
                  <c:v>2.5</c:v>
                </c:pt>
                <c:pt idx="5">
                  <c:v>3.05</c:v>
                </c:pt>
                <c:pt idx="6">
                  <c:v>3.5999999999999996</c:v>
                </c:pt>
                <c:pt idx="7">
                  <c:v>4.1499999999999995</c:v>
                </c:pt>
                <c:pt idx="8">
                  <c:v>4.6999999999999993</c:v>
                </c:pt>
                <c:pt idx="9">
                  <c:v>5.2499999999999991</c:v>
                </c:pt>
                <c:pt idx="10">
                  <c:v>5.7999999999999989</c:v>
                </c:pt>
                <c:pt idx="11">
                  <c:v>6.3499999999999988</c:v>
                </c:pt>
                <c:pt idx="12">
                  <c:v>6.8999999999999986</c:v>
                </c:pt>
                <c:pt idx="13">
                  <c:v>7.4499999999999984</c:v>
                </c:pt>
                <c:pt idx="14">
                  <c:v>7.9999999999999982</c:v>
                </c:pt>
                <c:pt idx="15">
                  <c:v>8.5499999999999989</c:v>
                </c:pt>
                <c:pt idx="16">
                  <c:v>9.1</c:v>
                </c:pt>
                <c:pt idx="17">
                  <c:v>9.65</c:v>
                </c:pt>
                <c:pt idx="18">
                  <c:v>10.200000000000001</c:v>
                </c:pt>
                <c:pt idx="19">
                  <c:v>10.750000000000002</c:v>
                </c:pt>
                <c:pt idx="20">
                  <c:v>11.300000000000002</c:v>
                </c:pt>
                <c:pt idx="21">
                  <c:v>11.850000000000003</c:v>
                </c:pt>
                <c:pt idx="22">
                  <c:v>12.400000000000004</c:v>
                </c:pt>
                <c:pt idx="23">
                  <c:v>12.950000000000005</c:v>
                </c:pt>
                <c:pt idx="24">
                  <c:v>13.500000000000005</c:v>
                </c:pt>
                <c:pt idx="25">
                  <c:v>14.050000000000006</c:v>
                </c:pt>
                <c:pt idx="26">
                  <c:v>14.600000000000007</c:v>
                </c:pt>
                <c:pt idx="27">
                  <c:v>15.150000000000007</c:v>
                </c:pt>
                <c:pt idx="28">
                  <c:v>15.700000000000008</c:v>
                </c:pt>
                <c:pt idx="29">
                  <c:v>16.250000000000007</c:v>
                </c:pt>
              </c:numCache>
            </c:numRef>
          </c:yVal>
          <c:smooth val="0"/>
          <c:extLst>
            <c:ext xmlns:c16="http://schemas.microsoft.com/office/drawing/2014/chart" uri="{C3380CC4-5D6E-409C-BE32-E72D297353CC}">
              <c16:uniqueId val="{00000031-232C-4F30-9239-A26AFCE0CDD1}"/>
            </c:ext>
          </c:extLst>
        </c:ser>
        <c:ser>
          <c:idx val="1"/>
          <c:order val="1"/>
          <c:tx>
            <c:strRef>
              <c:f>'g2-1'!$N$41</c:f>
              <c:strCache>
                <c:ptCount val="1"/>
                <c:pt idx="0">
                  <c:v>Towns and semi-dense areas</c:v>
                </c:pt>
              </c:strCache>
            </c:strRef>
          </c:tx>
          <c:spPr>
            <a:ln w="28575">
              <a:noFill/>
            </a:ln>
          </c:spPr>
          <c:marker>
            <c:symbol val="diamond"/>
            <c:size val="5"/>
            <c:spPr>
              <a:solidFill>
                <a:srgbClr val="006BB6"/>
              </a:solidFill>
              <a:ln>
                <a:solidFill>
                  <a:srgbClr val="006BB6"/>
                </a:solidFill>
                <a:prstDash val="solid"/>
              </a:ln>
            </c:spPr>
          </c:marker>
          <c:dPt>
            <c:idx val="12"/>
            <c:marker>
              <c:spPr>
                <a:solidFill>
                  <a:srgbClr val="DE1920"/>
                </a:solidFill>
                <a:ln>
                  <a:solidFill>
                    <a:srgbClr val="DE1920"/>
                  </a:solidFill>
                  <a:prstDash val="solid"/>
                </a:ln>
              </c:spPr>
            </c:marker>
            <c:bubble3D val="0"/>
            <c:extLst>
              <c:ext xmlns:c16="http://schemas.microsoft.com/office/drawing/2014/chart" uri="{C3380CC4-5D6E-409C-BE32-E72D297353CC}">
                <c16:uniqueId val="{00000032-232C-4F30-9239-A26AFCE0CDD1}"/>
              </c:ext>
            </c:extLst>
          </c:dPt>
          <c:xVal>
            <c:numRef>
              <c:f>'g2-1'!$N$42:$N$71</c:f>
              <c:numCache>
                <c:formatCode>_(* #,##0.00_);_(* \(#,##0.00\);_(* "-"??_);_(@_)</c:formatCode>
                <c:ptCount val="30"/>
                <c:pt idx="0">
                  <c:v>24.50949</c:v>
                </c:pt>
                <c:pt idx="1">
                  <c:v>26.410508155822754</c:v>
                </c:pt>
                <c:pt idx="2">
                  <c:v>30.01139760017395</c:v>
                </c:pt>
                <c:pt idx="3">
                  <c:v>25.663429498672485</c:v>
                </c:pt>
                <c:pt idx="4">
                  <c:v>37.592178583145142</c:v>
                </c:pt>
                <c:pt idx="5">
                  <c:v>31.039136648178101</c:v>
                </c:pt>
                <c:pt idx="6">
                  <c:v>36.989289522171021</c:v>
                </c:pt>
                <c:pt idx="7">
                  <c:v>37.295976281166077</c:v>
                </c:pt>
                <c:pt idx="8">
                  <c:v>31.775170000000003</c:v>
                </c:pt>
                <c:pt idx="9">
                  <c:v>29.14697527885437</c:v>
                </c:pt>
                <c:pt idx="10">
                  <c:v>36.506012082099915</c:v>
                </c:pt>
                <c:pt idx="11">
                  <c:v>34.161043167114258</c:v>
                </c:pt>
                <c:pt idx="12">
                  <c:v>34.410299999999999</c:v>
                </c:pt>
                <c:pt idx="13">
                  <c:v>35.68168</c:v>
                </c:pt>
                <c:pt idx="14">
                  <c:v>29.461067914962769</c:v>
                </c:pt>
                <c:pt idx="15">
                  <c:v>29.64751124382019</c:v>
                </c:pt>
                <c:pt idx="16">
                  <c:v>34.614884853363037</c:v>
                </c:pt>
                <c:pt idx="17">
                  <c:v>37.825039029121399</c:v>
                </c:pt>
                <c:pt idx="18">
                  <c:v>42.421191930770874</c:v>
                </c:pt>
                <c:pt idx="19">
                  <c:v>32.353824377059937</c:v>
                </c:pt>
                <c:pt idx="20">
                  <c:v>31.164786219596863</c:v>
                </c:pt>
                <c:pt idx="21">
                  <c:v>33.974149823188782</c:v>
                </c:pt>
                <c:pt idx="22">
                  <c:v>31.462961435317993</c:v>
                </c:pt>
                <c:pt idx="23">
                  <c:v>36.061066389083862</c:v>
                </c:pt>
                <c:pt idx="24">
                  <c:v>39.125645160675049</c:v>
                </c:pt>
                <c:pt idx="25">
                  <c:v>39.54089879989624</c:v>
                </c:pt>
                <c:pt idx="26">
                  <c:v>39.607700705528259</c:v>
                </c:pt>
                <c:pt idx="27">
                  <c:v>34.290885925292969</c:v>
                </c:pt>
                <c:pt idx="28">
                  <c:v>39.158374071121216</c:v>
                </c:pt>
                <c:pt idx="29">
                  <c:v>42.188242077827454</c:v>
                </c:pt>
              </c:numCache>
            </c:numRef>
          </c:xVal>
          <c:yVal>
            <c:numRef>
              <c:f>'g2-1'!$S$42:$S$71</c:f>
              <c:numCache>
                <c:formatCode>_(* #,##0.00_);_(* \(#,##0.00\);_(* "-"??_);_(@_)</c:formatCode>
                <c:ptCount val="30"/>
                <c:pt idx="0">
                  <c:v>0.3</c:v>
                </c:pt>
                <c:pt idx="1">
                  <c:v>0.85000000000000009</c:v>
                </c:pt>
                <c:pt idx="2">
                  <c:v>1.4000000000000001</c:v>
                </c:pt>
                <c:pt idx="3">
                  <c:v>1.9500000000000002</c:v>
                </c:pt>
                <c:pt idx="4">
                  <c:v>2.5</c:v>
                </c:pt>
                <c:pt idx="5">
                  <c:v>3.05</c:v>
                </c:pt>
                <c:pt idx="6">
                  <c:v>3.5999999999999996</c:v>
                </c:pt>
                <c:pt idx="7">
                  <c:v>4.1499999999999995</c:v>
                </c:pt>
                <c:pt idx="8">
                  <c:v>4.6999999999999993</c:v>
                </c:pt>
                <c:pt idx="9">
                  <c:v>5.2499999999999991</c:v>
                </c:pt>
                <c:pt idx="10">
                  <c:v>5.7999999999999989</c:v>
                </c:pt>
                <c:pt idx="11">
                  <c:v>6.3499999999999988</c:v>
                </c:pt>
                <c:pt idx="12">
                  <c:v>6.8999999999999986</c:v>
                </c:pt>
                <c:pt idx="13">
                  <c:v>7.4499999999999984</c:v>
                </c:pt>
                <c:pt idx="14">
                  <c:v>7.9999999999999982</c:v>
                </c:pt>
                <c:pt idx="15">
                  <c:v>8.5499999999999989</c:v>
                </c:pt>
                <c:pt idx="16">
                  <c:v>9.1</c:v>
                </c:pt>
                <c:pt idx="17">
                  <c:v>9.65</c:v>
                </c:pt>
                <c:pt idx="18">
                  <c:v>10.200000000000001</c:v>
                </c:pt>
                <c:pt idx="19">
                  <c:v>10.750000000000002</c:v>
                </c:pt>
                <c:pt idx="20">
                  <c:v>11.300000000000002</c:v>
                </c:pt>
                <c:pt idx="21">
                  <c:v>11.850000000000003</c:v>
                </c:pt>
                <c:pt idx="22">
                  <c:v>12.400000000000004</c:v>
                </c:pt>
                <c:pt idx="23">
                  <c:v>12.950000000000005</c:v>
                </c:pt>
                <c:pt idx="24">
                  <c:v>13.500000000000005</c:v>
                </c:pt>
                <c:pt idx="25">
                  <c:v>14.050000000000006</c:v>
                </c:pt>
                <c:pt idx="26">
                  <c:v>14.600000000000007</c:v>
                </c:pt>
                <c:pt idx="27">
                  <c:v>15.150000000000007</c:v>
                </c:pt>
                <c:pt idx="28">
                  <c:v>15.700000000000008</c:v>
                </c:pt>
                <c:pt idx="29">
                  <c:v>16.250000000000007</c:v>
                </c:pt>
              </c:numCache>
            </c:numRef>
          </c:yVal>
          <c:smooth val="0"/>
          <c:extLst>
            <c:ext xmlns:c16="http://schemas.microsoft.com/office/drawing/2014/chart" uri="{C3380CC4-5D6E-409C-BE32-E72D297353CC}">
              <c16:uniqueId val="{00000033-232C-4F30-9239-A26AFCE0CDD1}"/>
            </c:ext>
          </c:extLst>
        </c:ser>
        <c:ser>
          <c:idx val="2"/>
          <c:order val="2"/>
          <c:tx>
            <c:strRef>
              <c:f>'g2-1'!$O$41</c:f>
              <c:strCache>
                <c:ptCount val="1"/>
                <c:pt idx="0">
                  <c:v>Cities</c:v>
                </c:pt>
              </c:strCache>
            </c:strRef>
          </c:tx>
          <c:spPr>
            <a:ln w="28575">
              <a:noFill/>
            </a:ln>
          </c:spPr>
          <c:marker>
            <c:symbol val="diamond"/>
            <c:size val="5"/>
            <c:spPr>
              <a:solidFill>
                <a:schemeClr val="tx1"/>
              </a:solidFill>
              <a:ln>
                <a:solidFill>
                  <a:schemeClr val="tx1"/>
                </a:solidFill>
                <a:prstDash val="solid"/>
              </a:ln>
            </c:spPr>
          </c:marker>
          <c:dPt>
            <c:idx val="12"/>
            <c:marker>
              <c:spPr>
                <a:solidFill>
                  <a:srgbClr val="DE1920"/>
                </a:solidFill>
                <a:ln>
                  <a:solidFill>
                    <a:srgbClr val="DE1920"/>
                  </a:solidFill>
                  <a:prstDash val="solid"/>
                </a:ln>
              </c:spPr>
            </c:marker>
            <c:bubble3D val="0"/>
            <c:extLst>
              <c:ext xmlns:c16="http://schemas.microsoft.com/office/drawing/2014/chart" uri="{C3380CC4-5D6E-409C-BE32-E72D297353CC}">
                <c16:uniqueId val="{00000034-232C-4F30-9239-A26AFCE0CDD1}"/>
              </c:ext>
            </c:extLst>
          </c:dPt>
          <c:xVal>
            <c:numRef>
              <c:f>'g2-1'!$O$42:$O$71</c:f>
              <c:numCache>
                <c:formatCode>_(* #,##0.00_);_(* \(#,##0.00\);_(* "-"??_);_(@_)</c:formatCode>
                <c:ptCount val="30"/>
                <c:pt idx="0">
                  <c:v>34.51632</c:v>
                </c:pt>
                <c:pt idx="1">
                  <c:v>34.960237145423889</c:v>
                </c:pt>
                <c:pt idx="2">
                  <c:v>37.522152066230774</c:v>
                </c:pt>
                <c:pt idx="3">
                  <c:v>37.568968534469604</c:v>
                </c:pt>
                <c:pt idx="4">
                  <c:v>39.024454355239868</c:v>
                </c:pt>
                <c:pt idx="5">
                  <c:v>39.730504155158997</c:v>
                </c:pt>
                <c:pt idx="6">
                  <c:v>40.188139677047729</c:v>
                </c:pt>
                <c:pt idx="7">
                  <c:v>40.449541807174683</c:v>
                </c:pt>
                <c:pt idx="8">
                  <c:v>40.849980000000002</c:v>
                </c:pt>
                <c:pt idx="9">
                  <c:v>40.662238001823425</c:v>
                </c:pt>
                <c:pt idx="10">
                  <c:v>40.750947594642639</c:v>
                </c:pt>
                <c:pt idx="11">
                  <c:v>40.760126709938049</c:v>
                </c:pt>
                <c:pt idx="12">
                  <c:v>41.6449</c:v>
                </c:pt>
                <c:pt idx="13">
                  <c:v>41.83999</c:v>
                </c:pt>
                <c:pt idx="14">
                  <c:v>41.829106211662292</c:v>
                </c:pt>
                <c:pt idx="15">
                  <c:v>42.762970924377441</c:v>
                </c:pt>
                <c:pt idx="16">
                  <c:v>42.964109778404236</c:v>
                </c:pt>
                <c:pt idx="17">
                  <c:v>43.720605969429016</c:v>
                </c:pt>
                <c:pt idx="18">
                  <c:v>43.896967172622681</c:v>
                </c:pt>
                <c:pt idx="19">
                  <c:v>43.925026059150696</c:v>
                </c:pt>
                <c:pt idx="20">
                  <c:v>44.010272622108459</c:v>
                </c:pt>
                <c:pt idx="21">
                  <c:v>44.226458668708801</c:v>
                </c:pt>
                <c:pt idx="22">
                  <c:v>45.000103116035461</c:v>
                </c:pt>
                <c:pt idx="23">
                  <c:v>45.163184404373169</c:v>
                </c:pt>
                <c:pt idx="24">
                  <c:v>46.398979425430298</c:v>
                </c:pt>
                <c:pt idx="25">
                  <c:v>46.404057741165161</c:v>
                </c:pt>
                <c:pt idx="26">
                  <c:v>46.989375352859497</c:v>
                </c:pt>
                <c:pt idx="27">
                  <c:v>47.805163264274597</c:v>
                </c:pt>
                <c:pt idx="28">
                  <c:v>47.891256213188171</c:v>
                </c:pt>
                <c:pt idx="29">
                  <c:v>65.787976980209351</c:v>
                </c:pt>
              </c:numCache>
            </c:numRef>
          </c:xVal>
          <c:yVal>
            <c:numRef>
              <c:f>'g2-1'!$S$42:$S$71</c:f>
              <c:numCache>
                <c:formatCode>_(* #,##0.00_);_(* \(#,##0.00\);_(* "-"??_);_(@_)</c:formatCode>
                <c:ptCount val="30"/>
                <c:pt idx="0">
                  <c:v>0.3</c:v>
                </c:pt>
                <c:pt idx="1">
                  <c:v>0.85000000000000009</c:v>
                </c:pt>
                <c:pt idx="2">
                  <c:v>1.4000000000000001</c:v>
                </c:pt>
                <c:pt idx="3">
                  <c:v>1.9500000000000002</c:v>
                </c:pt>
                <c:pt idx="4">
                  <c:v>2.5</c:v>
                </c:pt>
                <c:pt idx="5">
                  <c:v>3.05</c:v>
                </c:pt>
                <c:pt idx="6">
                  <c:v>3.5999999999999996</c:v>
                </c:pt>
                <c:pt idx="7">
                  <c:v>4.1499999999999995</c:v>
                </c:pt>
                <c:pt idx="8">
                  <c:v>4.6999999999999993</c:v>
                </c:pt>
                <c:pt idx="9">
                  <c:v>5.2499999999999991</c:v>
                </c:pt>
                <c:pt idx="10">
                  <c:v>5.7999999999999989</c:v>
                </c:pt>
                <c:pt idx="11">
                  <c:v>6.3499999999999988</c:v>
                </c:pt>
                <c:pt idx="12">
                  <c:v>6.8999999999999986</c:v>
                </c:pt>
                <c:pt idx="13">
                  <c:v>7.4499999999999984</c:v>
                </c:pt>
                <c:pt idx="14">
                  <c:v>7.9999999999999982</c:v>
                </c:pt>
                <c:pt idx="15">
                  <c:v>8.5499999999999989</c:v>
                </c:pt>
                <c:pt idx="16">
                  <c:v>9.1</c:v>
                </c:pt>
                <c:pt idx="17">
                  <c:v>9.65</c:v>
                </c:pt>
                <c:pt idx="18">
                  <c:v>10.200000000000001</c:v>
                </c:pt>
                <c:pt idx="19">
                  <c:v>10.750000000000002</c:v>
                </c:pt>
                <c:pt idx="20">
                  <c:v>11.300000000000002</c:v>
                </c:pt>
                <c:pt idx="21">
                  <c:v>11.850000000000003</c:v>
                </c:pt>
                <c:pt idx="22">
                  <c:v>12.400000000000004</c:v>
                </c:pt>
                <c:pt idx="23">
                  <c:v>12.950000000000005</c:v>
                </c:pt>
                <c:pt idx="24">
                  <c:v>13.500000000000005</c:v>
                </c:pt>
                <c:pt idx="25">
                  <c:v>14.050000000000006</c:v>
                </c:pt>
                <c:pt idx="26">
                  <c:v>14.600000000000007</c:v>
                </c:pt>
                <c:pt idx="27">
                  <c:v>15.150000000000007</c:v>
                </c:pt>
                <c:pt idx="28">
                  <c:v>15.700000000000008</c:v>
                </c:pt>
                <c:pt idx="29">
                  <c:v>16.250000000000007</c:v>
                </c:pt>
              </c:numCache>
            </c:numRef>
          </c:yVal>
          <c:smooth val="0"/>
          <c:extLst>
            <c:ext xmlns:c16="http://schemas.microsoft.com/office/drawing/2014/chart" uri="{C3380CC4-5D6E-409C-BE32-E72D297353CC}">
              <c16:uniqueId val="{00000035-232C-4F30-9239-A26AFCE0CDD1}"/>
            </c:ext>
          </c:extLst>
        </c:ser>
        <c:dLbls>
          <c:showLegendKey val="0"/>
          <c:showVal val="0"/>
          <c:showCatName val="0"/>
          <c:showSerName val="0"/>
          <c:showPercent val="0"/>
          <c:showBubbleSize val="0"/>
        </c:dLbls>
        <c:axId val="96217728"/>
        <c:axId val="94046464"/>
      </c:scatterChart>
      <c:catAx>
        <c:axId val="9345100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c:spPr>
        <c:txPr>
          <a:bodyPr rot="-60000000" vert="horz"/>
          <a:lstStyle/>
          <a:p>
            <a:pPr>
              <a:defRPr sz="750" b="0" i="0">
                <a:solidFill>
                  <a:srgbClr val="000000"/>
                </a:solidFill>
                <a:latin typeface="Arial Narrow"/>
                <a:ea typeface="Arial Narrow"/>
                <a:cs typeface="Arial Narrow"/>
              </a:defRPr>
            </a:pPr>
            <a:endParaRPr lang="fr-FR"/>
          </a:p>
        </c:txPr>
        <c:crossAx val="94044928"/>
        <c:crosses val="autoZero"/>
        <c:auto val="1"/>
        <c:lblAlgn val="ctr"/>
        <c:lblOffset val="0"/>
        <c:tickLblSkip val="1"/>
        <c:noMultiLvlLbl val="0"/>
      </c:catAx>
      <c:valAx>
        <c:axId val="94044928"/>
        <c:scaling>
          <c:orientation val="minMax"/>
          <c:max val="69"/>
          <c:min val="0"/>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fr-FR"/>
          </a:p>
        </c:txPr>
        <c:crossAx val="93451008"/>
        <c:crosses val="autoZero"/>
        <c:crossBetween val="between"/>
      </c:valAx>
      <c:valAx>
        <c:axId val="94046464"/>
        <c:scaling>
          <c:orientation val="minMax"/>
          <c:max val="16.5"/>
          <c:min val="0"/>
        </c:scaling>
        <c:delete val="1"/>
        <c:axPos val="r"/>
        <c:numFmt formatCode="_(* #,##0.00_);_(* \(#,##0.00\);_(* &quot;-&quot;??_);_(@_)" sourceLinked="1"/>
        <c:majorTickMark val="out"/>
        <c:minorTickMark val="none"/>
        <c:tickLblPos val="nextTo"/>
        <c:crossAx val="96217728"/>
        <c:crosses val="max"/>
        <c:crossBetween val="midCat"/>
      </c:valAx>
      <c:valAx>
        <c:axId val="96217728"/>
        <c:scaling>
          <c:orientation val="minMax"/>
        </c:scaling>
        <c:delete val="1"/>
        <c:axPos val="t"/>
        <c:numFmt formatCode="General" sourceLinked="1"/>
        <c:majorTickMark val="out"/>
        <c:minorTickMark val="none"/>
        <c:tickLblPos val="nextTo"/>
        <c:crossAx val="94046464"/>
        <c:crosses val="max"/>
        <c:crossBetween val="midCat"/>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egendEntry>
        <c:idx val="0"/>
        <c:delete val="1"/>
      </c:legendEntry>
      <c:legendEntry>
        <c:idx val="1"/>
        <c:delete val="1"/>
      </c:legendEntry>
      <c:layout>
        <c:manualLayout>
          <c:xMode val="edge"/>
          <c:yMode val="edge"/>
          <c:x val="0.16177733102511122"/>
          <c:y val="8.7779110329199328E-2"/>
          <c:w val="0.76920997265120705"/>
          <c:h val="5.1309366919950541E-2"/>
        </c:manualLayout>
      </c:layout>
      <c:overlay val="0"/>
      <c:spPr>
        <a:solidFill>
          <a:srgbClr val="EAEAEA"/>
        </a:solidFill>
      </c:spPr>
      <c:txPr>
        <a:bodyPr/>
        <a:lstStyle/>
        <a:p>
          <a:pPr>
            <a:defRPr sz="800">
              <a:latin typeface="Arial Narrow" panose="020B0606020202030204" pitchFamily="34" charset="0"/>
            </a:defRPr>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123824</xdr:rowOff>
    </xdr:from>
    <xdr:to>
      <xdr:col>4</xdr:col>
      <xdr:colOff>11906</xdr:colOff>
      <xdr:row>30</xdr:row>
      <xdr:rowOff>137431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7</xdr:row>
      <xdr:rowOff>123825</xdr:rowOff>
    </xdr:from>
    <xdr:to>
      <xdr:col>8</xdr:col>
      <xdr:colOff>267525</xdr:colOff>
      <xdr:row>30</xdr:row>
      <xdr:rowOff>137432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0.90929</cdr:x>
      <cdr:y>0.96055</cdr:y>
    </cdr:from>
    <cdr:to>
      <cdr:x>1</cdr:x>
      <cdr:y>0.99657</cdr:y>
    </cdr:to>
    <cdr:sp macro="" textlink="">
      <cdr:nvSpPr>
        <cdr:cNvPr id="2" name="TextBox 1"/>
        <cdr:cNvSpPr txBox="1"/>
      </cdr:nvSpPr>
      <cdr:spPr>
        <a:xfrm xmlns:a="http://schemas.openxmlformats.org/drawingml/2006/main">
          <a:off x="2446734" y="3333749"/>
          <a:ext cx="244078" cy="1250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800">
              <a:latin typeface="Arial Narrow" panose="020B0606020202030204" pitchFamily="34" charset="0"/>
            </a:rPr>
            <a:t>%</a:t>
          </a:r>
        </a:p>
      </cdr:txBody>
    </cdr:sp>
  </cdr:relSizeAnchor>
  <cdr:relSizeAnchor xmlns:cdr="http://schemas.openxmlformats.org/drawingml/2006/chartDrawing">
    <cdr:from>
      <cdr:x>0.88115</cdr:x>
      <cdr:y>0.89881</cdr:y>
    </cdr:from>
    <cdr:to>
      <cdr:x>0.94514</cdr:x>
      <cdr:y>0.93878</cdr:y>
    </cdr:to>
    <cdr:sp macro="" textlink="">
      <cdr:nvSpPr>
        <cdr:cNvPr id="3" name="TextBox 118"/>
        <cdr:cNvSpPr txBox="1"/>
      </cdr:nvSpPr>
      <cdr:spPr>
        <a:xfrm xmlns:a="http://schemas.openxmlformats.org/drawingml/2006/main">
          <a:off x="2379597" y="3109250"/>
          <a:ext cx="172800" cy="138275"/>
        </a:xfrm>
        <a:prstGeom xmlns:a="http://schemas.openxmlformats.org/drawingml/2006/main" prst="rect">
          <a:avLst/>
        </a:prstGeom>
        <a:solidFill xmlns:a="http://schemas.openxmlformats.org/drawingml/2006/main">
          <a:srgbClr val="EAEAEA"/>
        </a:solidFill>
        <a:ln xmlns:a="http://schemas.openxmlformats.org/drawingml/2006/main" w="12700" cmpd="sng">
          <a:solidFill>
            <a:schemeClr val="bg1">
              <a:lumMod val="7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18000" tIns="18000" rIns="18000" bIns="1800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650" b="1">
              <a:solidFill>
                <a:schemeClr val="bg1">
                  <a:lumMod val="65000"/>
                </a:schemeClr>
              </a:solidFill>
              <a:latin typeface="Arial Narrow" panose="020B0606020202030204" pitchFamily="34" charset="0"/>
            </a:rPr>
            <a:t>TL2</a:t>
          </a:r>
        </a:p>
      </cdr:txBody>
    </cdr:sp>
  </cdr:relSizeAnchor>
  <cdr:relSizeAnchor xmlns:cdr="http://schemas.openxmlformats.org/drawingml/2006/chartDrawing">
    <cdr:from>
      <cdr:x>0.15921</cdr:x>
      <cdr:y>0.01338</cdr:y>
    </cdr:from>
    <cdr:to>
      <cdr:x>0.93513</cdr:x>
      <cdr:y>0.09856</cdr:y>
    </cdr:to>
    <cdr:sp macro="" textlink="">
      <cdr:nvSpPr>
        <cdr:cNvPr id="8" name="TextBox 1"/>
        <cdr:cNvSpPr txBox="1"/>
      </cdr:nvSpPr>
      <cdr:spPr>
        <a:xfrm xmlns:a="http://schemas.openxmlformats.org/drawingml/2006/main">
          <a:off x="429986" y="50800"/>
          <a:ext cx="2095500" cy="3233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effectLst/>
              <a:latin typeface="Arial Narrow" panose="020B0606020202030204" pitchFamily="34" charset="0"/>
              <a:ea typeface="+mn-ea"/>
              <a:cs typeface="+mn-cs"/>
            </a:rPr>
            <a:t>Panel A: Share of jobs in large</a:t>
          </a:r>
          <a:r>
            <a:rPr lang="en-US" sz="800" b="1" baseline="0">
              <a:effectLst/>
              <a:latin typeface="Arial Narrow" panose="020B0606020202030204" pitchFamily="34" charset="0"/>
              <a:ea typeface="+mn-ea"/>
              <a:cs typeface="+mn-cs"/>
            </a:rPr>
            <a:t> regions (TL2)</a:t>
          </a:r>
          <a:endParaRPr lang="en-GB" sz="800" b="1">
            <a:latin typeface="Arial Narrow" panose="020B060602020203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0.90889</cdr:x>
      <cdr:y>0.96396</cdr:y>
    </cdr:from>
    <cdr:to>
      <cdr:x>1</cdr:x>
      <cdr:y>1</cdr:y>
    </cdr:to>
    <cdr:sp macro="" textlink="">
      <cdr:nvSpPr>
        <cdr:cNvPr id="2" name="TextBox 1"/>
        <cdr:cNvSpPr txBox="1"/>
      </cdr:nvSpPr>
      <cdr:spPr>
        <a:xfrm xmlns:a="http://schemas.openxmlformats.org/drawingml/2006/main">
          <a:off x="2437327" y="3352729"/>
          <a:ext cx="244327" cy="12536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a:t>
          </a:r>
        </a:p>
      </cdr:txBody>
    </cdr:sp>
  </cdr:relSizeAnchor>
  <cdr:relSizeAnchor xmlns:cdr="http://schemas.openxmlformats.org/drawingml/2006/chartDrawing">
    <cdr:from>
      <cdr:x>0.0797</cdr:x>
      <cdr:y>0.01195</cdr:y>
    </cdr:from>
    <cdr:to>
      <cdr:x>0.98116</cdr:x>
      <cdr:y>0.09712</cdr:y>
    </cdr:to>
    <cdr:sp macro="" textlink="">
      <cdr:nvSpPr>
        <cdr:cNvPr id="3" name="TextBox 1"/>
        <cdr:cNvSpPr txBox="1"/>
      </cdr:nvSpPr>
      <cdr:spPr>
        <a:xfrm xmlns:a="http://schemas.openxmlformats.org/drawingml/2006/main">
          <a:off x="214086" y="45357"/>
          <a:ext cx="2421358" cy="3233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effectLst/>
              <a:latin typeface="Arial Narrow" panose="020B0606020202030204" pitchFamily="34" charset="0"/>
              <a:ea typeface="+mn-ea"/>
              <a:cs typeface="+mn-cs"/>
            </a:rPr>
            <a:t>Panel B:  Share of jobs by degree of urbanisation</a:t>
          </a:r>
          <a:endParaRPr lang="en-GB" sz="800" b="1">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GEN-1\ASgenGOV\Temp\MASTER_INP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comentary"/>
      <sheetName val="JOBS Figure 1 (YYYY)"/>
      <sheetName val="JOBS Figure 1 (2000)"/>
      <sheetName val="JOBS Figure 1 (NEW_LASTY)"/>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 val="JOBS Figure 1 (NEW)"/>
      <sheetName val="Job_v3 (Autosaved)"/>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59d5ba0-en" TargetMode="External"/><Relationship Id="rId1" Type="http://schemas.openxmlformats.org/officeDocument/2006/relationships/hyperlink" Target="https://en.wikipedia.org/wiki/Yuzhen_tsentral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75"/>
  <sheetViews>
    <sheetView showGridLines="0" tabSelected="1" zoomScaleNormal="100" workbookViewId="0"/>
  </sheetViews>
  <sheetFormatPr defaultColWidth="9.1796875" defaultRowHeight="13" x14ac:dyDescent="0.3"/>
  <cols>
    <col min="1" max="1" width="12.81640625" style="2" customWidth="1"/>
    <col min="2" max="7" width="9.1796875" style="2" customWidth="1"/>
    <col min="8" max="8" width="9.1796875" style="2"/>
    <col min="9" max="9" width="4.1796875" style="2" customWidth="1"/>
    <col min="10" max="10" width="9.1796875" style="2"/>
    <col min="11" max="11" width="8.81640625" style="2" customWidth="1"/>
    <col min="12" max="12" width="12.81640625" customWidth="1"/>
    <col min="13" max="17" width="9.1796875" customWidth="1"/>
    <col min="22" max="22" width="8.81640625" customWidth="1"/>
    <col min="23" max="16384" width="9.1796875" style="2"/>
  </cols>
  <sheetData>
    <row r="1" spans="1:22" s="21" customFormat="1" ht="12.5" x14ac:dyDescent="0.25">
      <c r="A1" s="23" t="s">
        <v>110</v>
      </c>
      <c r="L1" s="22"/>
      <c r="M1" s="22"/>
      <c r="N1" s="22"/>
      <c r="O1" s="22"/>
      <c r="P1" s="22"/>
      <c r="Q1" s="22"/>
      <c r="R1" s="22"/>
      <c r="S1" s="22"/>
      <c r="T1" s="22"/>
      <c r="U1" s="22"/>
      <c r="V1" s="22"/>
    </row>
    <row r="2" spans="1:22" s="21" customFormat="1" ht="12.5" x14ac:dyDescent="0.25">
      <c r="A2" s="21" t="s">
        <v>111</v>
      </c>
      <c r="B2" s="21" t="s">
        <v>112</v>
      </c>
      <c r="L2" s="22"/>
      <c r="M2" s="22"/>
      <c r="N2" s="22"/>
      <c r="O2" s="22"/>
      <c r="P2" s="22"/>
      <c r="Q2" s="22"/>
      <c r="R2" s="22"/>
      <c r="S2" s="22"/>
      <c r="T2" s="22"/>
      <c r="U2" s="22"/>
      <c r="V2" s="22"/>
    </row>
    <row r="3" spans="1:22" s="21" customFormat="1" ht="12.5" x14ac:dyDescent="0.25">
      <c r="A3" s="21" t="s">
        <v>113</v>
      </c>
      <c r="L3" s="22"/>
      <c r="M3" s="22"/>
      <c r="N3" s="22"/>
      <c r="O3" s="22"/>
      <c r="P3" s="22"/>
      <c r="Q3" s="22"/>
      <c r="R3" s="22"/>
      <c r="S3" s="22"/>
      <c r="T3" s="22"/>
      <c r="U3" s="22"/>
      <c r="V3" s="22"/>
    </row>
    <row r="4" spans="1:22" s="21" customFormat="1" ht="12.5" x14ac:dyDescent="0.25">
      <c r="A4" s="23" t="s">
        <v>114</v>
      </c>
      <c r="L4" s="22"/>
      <c r="M4" s="22"/>
      <c r="N4" s="22"/>
      <c r="O4" s="22"/>
      <c r="P4" s="22"/>
      <c r="Q4" s="22"/>
      <c r="R4" s="22"/>
      <c r="S4" s="22"/>
      <c r="T4" s="22"/>
      <c r="U4" s="22"/>
      <c r="V4" s="22"/>
    </row>
    <row r="5" spans="1:22" s="21" customFormat="1" ht="12.5" x14ac:dyDescent="0.25">
      <c r="L5" s="22"/>
      <c r="M5" s="22"/>
      <c r="N5" s="22"/>
      <c r="O5" s="22"/>
      <c r="P5" s="22"/>
      <c r="Q5" s="22"/>
      <c r="R5" s="22"/>
      <c r="S5" s="22"/>
      <c r="T5" s="22"/>
      <c r="U5" s="22"/>
      <c r="V5" s="22"/>
    </row>
    <row r="6" spans="1:22" x14ac:dyDescent="0.3">
      <c r="A6" s="20" t="s">
        <v>109</v>
      </c>
      <c r="L6" s="3"/>
    </row>
    <row r="9" spans="1:22" x14ac:dyDescent="0.3">
      <c r="A9" s="4"/>
      <c r="B9" s="4"/>
      <c r="C9" s="4"/>
      <c r="D9" s="4"/>
      <c r="E9" s="4"/>
      <c r="F9" s="4"/>
      <c r="L9" s="5"/>
      <c r="M9" s="5"/>
      <c r="N9" s="5"/>
      <c r="O9" s="5"/>
    </row>
    <row r="10" spans="1:22" x14ac:dyDescent="0.3">
      <c r="A10" s="4"/>
      <c r="B10" s="4"/>
      <c r="C10" s="4"/>
      <c r="D10" s="4"/>
      <c r="E10" s="4"/>
      <c r="F10" s="4"/>
      <c r="L10" s="5"/>
      <c r="M10" s="5"/>
      <c r="N10" s="5"/>
      <c r="O10" s="5"/>
    </row>
    <row r="11" spans="1:22" x14ac:dyDescent="0.3">
      <c r="A11" s="4"/>
      <c r="B11" s="4"/>
      <c r="C11" s="4"/>
      <c r="D11" s="4"/>
      <c r="E11" s="4"/>
      <c r="F11" s="4"/>
      <c r="L11" s="5"/>
      <c r="M11" s="5"/>
      <c r="N11" s="5"/>
      <c r="O11" s="5"/>
    </row>
    <row r="12" spans="1:22" x14ac:dyDescent="0.3">
      <c r="A12" s="4"/>
      <c r="B12" s="4"/>
      <c r="C12" s="4"/>
      <c r="D12" s="4"/>
      <c r="E12" s="4"/>
      <c r="F12" s="4"/>
      <c r="L12" s="5"/>
      <c r="M12" s="5"/>
      <c r="N12" s="5"/>
      <c r="O12" s="5"/>
    </row>
    <row r="13" spans="1:22" x14ac:dyDescent="0.3">
      <c r="A13" s="4"/>
      <c r="B13" s="4"/>
      <c r="C13" s="4"/>
      <c r="D13" s="4"/>
      <c r="E13" s="4"/>
      <c r="F13" s="4"/>
      <c r="L13" s="5"/>
      <c r="M13" s="5"/>
      <c r="N13" s="5"/>
      <c r="O13" s="5"/>
    </row>
    <row r="14" spans="1:22" x14ac:dyDescent="0.3">
      <c r="A14" s="4"/>
      <c r="B14" s="4"/>
      <c r="C14" s="4"/>
      <c r="D14" s="4"/>
      <c r="E14" s="4"/>
      <c r="F14" s="4"/>
      <c r="L14" s="5"/>
      <c r="M14" s="5"/>
      <c r="N14" s="5"/>
      <c r="O14" s="5"/>
    </row>
    <row r="15" spans="1:22" x14ac:dyDescent="0.3">
      <c r="A15" s="4"/>
      <c r="B15" s="4"/>
      <c r="C15" s="4"/>
      <c r="D15" s="4"/>
      <c r="E15" s="4"/>
      <c r="F15" s="4"/>
      <c r="L15" s="5"/>
      <c r="M15" s="5"/>
      <c r="N15" s="5"/>
      <c r="O15" s="5"/>
    </row>
    <row r="16" spans="1:22" x14ac:dyDescent="0.3">
      <c r="A16" s="4"/>
      <c r="B16" s="4"/>
      <c r="C16" s="4"/>
      <c r="D16" s="4"/>
      <c r="E16" s="4"/>
      <c r="F16" s="4"/>
      <c r="L16" s="5"/>
      <c r="M16" s="5"/>
      <c r="N16" s="5"/>
      <c r="O16" s="5"/>
    </row>
    <row r="17" spans="1:22" x14ac:dyDescent="0.3">
      <c r="A17" s="4"/>
      <c r="B17" s="4"/>
      <c r="C17" s="4"/>
      <c r="D17" s="4"/>
      <c r="E17" s="4"/>
      <c r="F17" s="4"/>
      <c r="L17" s="5"/>
      <c r="M17" s="5"/>
      <c r="N17" s="5"/>
      <c r="O17" s="5"/>
    </row>
    <row r="18" spans="1:22" x14ac:dyDescent="0.3">
      <c r="A18" s="4"/>
      <c r="B18" s="4"/>
      <c r="C18" s="4"/>
      <c r="D18" s="4"/>
      <c r="E18" s="4"/>
      <c r="F18" s="4"/>
      <c r="L18" s="5"/>
      <c r="M18" s="5"/>
      <c r="N18" s="5"/>
      <c r="O18" s="5"/>
    </row>
    <row r="19" spans="1:22" x14ac:dyDescent="0.3">
      <c r="A19" s="4"/>
      <c r="B19" s="4"/>
      <c r="C19" s="4"/>
      <c r="D19" s="4"/>
      <c r="E19" s="4"/>
      <c r="F19" s="4"/>
      <c r="L19" s="5"/>
      <c r="M19" s="5"/>
      <c r="N19" s="5"/>
      <c r="O19" s="5"/>
    </row>
    <row r="20" spans="1:22" x14ac:dyDescent="0.3">
      <c r="A20" s="4"/>
      <c r="B20" s="4"/>
      <c r="C20" s="4"/>
      <c r="D20" s="4"/>
      <c r="E20" s="4"/>
      <c r="F20" s="4"/>
      <c r="L20" s="5"/>
      <c r="M20" s="5"/>
      <c r="N20" s="5"/>
      <c r="O20" s="5"/>
    </row>
    <row r="21" spans="1:22" x14ac:dyDescent="0.3">
      <c r="A21" s="4"/>
      <c r="B21" s="4"/>
      <c r="C21" s="4"/>
      <c r="D21" s="4"/>
      <c r="E21" s="4"/>
      <c r="F21" s="4"/>
      <c r="L21" s="5"/>
      <c r="M21" s="5"/>
      <c r="N21" s="5"/>
      <c r="O21" s="5"/>
    </row>
    <row r="22" spans="1:22" x14ac:dyDescent="0.3">
      <c r="A22" s="4"/>
      <c r="B22" s="4"/>
      <c r="C22" s="4"/>
      <c r="D22" s="4"/>
      <c r="E22" s="4"/>
      <c r="F22" s="4"/>
      <c r="L22" s="5"/>
      <c r="M22" s="5"/>
      <c r="N22" s="5"/>
      <c r="O22" s="5"/>
    </row>
    <row r="23" spans="1:22" x14ac:dyDescent="0.3">
      <c r="A23" s="4"/>
      <c r="B23" s="4"/>
      <c r="C23" s="4"/>
      <c r="D23" s="4"/>
      <c r="E23" s="4"/>
      <c r="F23" s="4"/>
      <c r="L23" s="5"/>
      <c r="M23" s="5"/>
      <c r="N23" s="5"/>
      <c r="O23" s="5"/>
    </row>
    <row r="24" spans="1:22" x14ac:dyDescent="0.3">
      <c r="A24" s="4"/>
      <c r="B24" s="4"/>
      <c r="C24" s="4"/>
      <c r="D24" s="4"/>
      <c r="E24" s="4"/>
      <c r="F24" s="4"/>
      <c r="L24" s="5"/>
      <c r="M24" s="5"/>
      <c r="N24" s="5"/>
      <c r="O24" s="5"/>
    </row>
    <row r="25" spans="1:22" x14ac:dyDescent="0.3">
      <c r="A25" s="4"/>
      <c r="B25" s="4"/>
      <c r="C25" s="4"/>
      <c r="D25" s="4"/>
      <c r="E25" s="4"/>
      <c r="F25" s="4"/>
      <c r="L25" s="5"/>
      <c r="M25" s="5"/>
      <c r="N25" s="5"/>
      <c r="O25" s="5"/>
    </row>
    <row r="26" spans="1:22" x14ac:dyDescent="0.3">
      <c r="A26" s="4"/>
      <c r="B26" s="4"/>
      <c r="C26" s="4"/>
      <c r="D26" s="4"/>
      <c r="E26" s="4"/>
      <c r="F26" s="4"/>
      <c r="L26" s="5"/>
      <c r="M26" s="5"/>
      <c r="N26" s="5"/>
      <c r="O26" s="5"/>
    </row>
    <row r="27" spans="1:22" x14ac:dyDescent="0.3">
      <c r="A27" s="4"/>
      <c r="B27" s="4"/>
      <c r="C27" s="4"/>
      <c r="D27" s="4"/>
      <c r="E27" s="4"/>
      <c r="F27" s="4"/>
      <c r="L27" s="5"/>
      <c r="M27" s="5"/>
      <c r="N27" s="5"/>
      <c r="O27" s="5"/>
    </row>
    <row r="28" spans="1:22" x14ac:dyDescent="0.3">
      <c r="A28" s="4"/>
      <c r="B28" s="4"/>
      <c r="C28" s="4"/>
      <c r="D28" s="4"/>
      <c r="E28" s="4"/>
      <c r="F28" s="4"/>
      <c r="L28" s="5"/>
      <c r="M28" s="5"/>
      <c r="N28" s="5"/>
      <c r="O28" s="5"/>
    </row>
    <row r="29" spans="1:22" ht="15" customHeight="1" x14ac:dyDescent="0.3">
      <c r="A29" s="4"/>
      <c r="B29" s="4"/>
      <c r="C29" s="4"/>
      <c r="D29" s="4"/>
      <c r="E29" s="4"/>
      <c r="F29" s="4"/>
      <c r="L29" s="5"/>
      <c r="M29" s="5"/>
      <c r="N29" s="5"/>
      <c r="O29" s="5"/>
    </row>
    <row r="30" spans="1:22" x14ac:dyDescent="0.3">
      <c r="A30" s="4"/>
      <c r="B30" s="4"/>
      <c r="C30" s="4"/>
      <c r="D30" s="4"/>
      <c r="E30" s="4"/>
      <c r="F30" s="4"/>
    </row>
    <row r="31" spans="1:22" x14ac:dyDescent="0.3">
      <c r="O31" s="4"/>
      <c r="P31" s="4"/>
      <c r="Q31" s="4"/>
      <c r="R31" s="2"/>
      <c r="S31" s="2"/>
      <c r="T31" s="2"/>
      <c r="U31" s="2"/>
      <c r="V31" s="2"/>
    </row>
    <row r="32" spans="1:22" x14ac:dyDescent="0.3">
      <c r="L32" s="2"/>
      <c r="M32" s="2"/>
      <c r="N32" s="2"/>
      <c r="O32" s="4"/>
      <c r="P32" s="4"/>
      <c r="Q32" s="4"/>
      <c r="R32" s="2"/>
      <c r="S32" s="2"/>
      <c r="T32" s="2"/>
      <c r="U32" s="2"/>
      <c r="V32" s="2"/>
    </row>
    <row r="33" spans="1:22" x14ac:dyDescent="0.3">
      <c r="A33" s="6"/>
      <c r="B33" s="4"/>
      <c r="C33" s="4"/>
      <c r="D33" s="4"/>
      <c r="E33" s="4"/>
      <c r="F33" s="4"/>
      <c r="L33" s="6"/>
      <c r="M33" s="4"/>
      <c r="N33" s="4"/>
      <c r="O33" s="4"/>
      <c r="P33" s="4"/>
      <c r="Q33" s="4"/>
      <c r="R33" s="2"/>
      <c r="S33" s="2"/>
      <c r="T33" s="2"/>
      <c r="U33" s="2"/>
      <c r="V33" s="2"/>
    </row>
    <row r="34" spans="1:22" x14ac:dyDescent="0.3">
      <c r="A34" s="4" t="s">
        <v>0</v>
      </c>
      <c r="B34" s="4"/>
      <c r="C34" s="4"/>
      <c r="D34" s="4"/>
      <c r="E34" s="4"/>
      <c r="F34" s="4"/>
      <c r="L34" s="4"/>
      <c r="M34" s="4"/>
      <c r="N34" s="4"/>
      <c r="O34" s="4"/>
      <c r="P34" s="4"/>
      <c r="Q34" s="4"/>
      <c r="R34" s="2"/>
      <c r="S34" s="2"/>
      <c r="T34" s="2"/>
      <c r="U34" s="2"/>
      <c r="V34" s="2"/>
    </row>
    <row r="35" spans="1:22" x14ac:dyDescent="0.3">
      <c r="A35" s="4" t="s">
        <v>1</v>
      </c>
      <c r="B35" s="4"/>
      <c r="C35" s="4"/>
      <c r="D35" s="4"/>
      <c r="E35" s="4"/>
      <c r="F35" s="4"/>
      <c r="L35" s="4"/>
      <c r="M35" s="4"/>
      <c r="N35" s="4"/>
      <c r="O35" s="4"/>
      <c r="P35" s="4"/>
      <c r="Q35" s="4"/>
      <c r="R35" s="2"/>
      <c r="S35" s="2"/>
      <c r="T35" s="2"/>
      <c r="U35" s="2"/>
      <c r="V35" s="2"/>
    </row>
    <row r="36" spans="1:22" x14ac:dyDescent="0.3">
      <c r="A36" s="4" t="s">
        <v>2</v>
      </c>
      <c r="B36" s="4"/>
      <c r="C36" s="4"/>
      <c r="D36" s="4"/>
      <c r="E36" s="4"/>
      <c r="F36" s="4"/>
      <c r="L36" s="4"/>
      <c r="M36" s="4"/>
      <c r="N36" s="4"/>
      <c r="O36" s="4"/>
      <c r="P36" s="4"/>
      <c r="Q36" s="4"/>
      <c r="R36" s="2"/>
      <c r="S36" s="2"/>
      <c r="T36" s="2"/>
      <c r="U36" s="2"/>
      <c r="V36" s="2"/>
    </row>
    <row r="37" spans="1:22" x14ac:dyDescent="0.3">
      <c r="A37" s="4" t="s">
        <v>3</v>
      </c>
      <c r="B37" s="4"/>
      <c r="C37" s="4"/>
      <c r="D37" s="4"/>
      <c r="E37" s="4"/>
      <c r="F37" s="4"/>
      <c r="L37" s="6"/>
      <c r="M37" s="4"/>
      <c r="N37" s="4"/>
      <c r="O37" s="4"/>
      <c r="P37" s="4"/>
      <c r="Q37" s="4"/>
      <c r="R37" s="2"/>
      <c r="S37" s="2"/>
      <c r="T37" s="2"/>
      <c r="U37" s="2"/>
      <c r="V37" s="2"/>
    </row>
    <row r="38" spans="1:22" x14ac:dyDescent="0.3">
      <c r="A38" s="6" t="s">
        <v>4</v>
      </c>
      <c r="B38" s="4"/>
      <c r="C38" s="4"/>
      <c r="D38" s="4"/>
      <c r="E38" s="4"/>
      <c r="F38" s="4"/>
      <c r="L38" s="6"/>
      <c r="M38" s="4"/>
      <c r="N38" s="4"/>
      <c r="O38" s="4"/>
      <c r="P38" s="4"/>
      <c r="Q38" s="4"/>
      <c r="R38" s="2"/>
      <c r="S38" s="2"/>
      <c r="T38" s="2"/>
      <c r="U38" s="2"/>
      <c r="V38" s="2"/>
    </row>
    <row r="39" spans="1:22" x14ac:dyDescent="0.3">
      <c r="A39" s="6"/>
      <c r="B39" s="4"/>
      <c r="C39" s="4"/>
      <c r="D39" s="4"/>
      <c r="E39" s="4"/>
      <c r="F39" s="4"/>
      <c r="L39" s="4"/>
      <c r="M39" s="4"/>
      <c r="N39" s="4"/>
      <c r="O39" s="4"/>
      <c r="P39" s="4"/>
      <c r="Q39" s="4"/>
      <c r="R39" s="2"/>
      <c r="S39" s="2"/>
      <c r="T39" s="2"/>
      <c r="U39" s="2"/>
      <c r="V39" s="2"/>
    </row>
    <row r="40" spans="1:22" x14ac:dyDescent="0.3">
      <c r="A40" s="1" t="s">
        <v>5</v>
      </c>
      <c r="L40" s="7" t="s">
        <v>6</v>
      </c>
    </row>
    <row r="41" spans="1:22" ht="31.5" x14ac:dyDescent="0.3">
      <c r="A41" s="8" t="s">
        <v>7</v>
      </c>
      <c r="B41" s="8" t="s">
        <v>8</v>
      </c>
      <c r="C41" s="9" t="s">
        <v>9</v>
      </c>
      <c r="D41" s="9" t="s">
        <v>10</v>
      </c>
      <c r="E41" s="9" t="s">
        <v>11</v>
      </c>
      <c r="F41" s="9" t="s">
        <v>12</v>
      </c>
      <c r="G41" s="10" t="s">
        <v>13</v>
      </c>
      <c r="H41" s="10"/>
      <c r="I41" s="10"/>
      <c r="J41" s="10"/>
      <c r="L41" s="8" t="s">
        <v>14</v>
      </c>
      <c r="M41" s="8" t="s">
        <v>15</v>
      </c>
      <c r="N41" s="9" t="s">
        <v>16</v>
      </c>
      <c r="O41" s="9" t="s">
        <v>17</v>
      </c>
      <c r="P41" s="9" t="s">
        <v>11</v>
      </c>
      <c r="Q41" s="9" t="s">
        <v>12</v>
      </c>
      <c r="R41" s="10" t="s">
        <v>13</v>
      </c>
      <c r="S41" s="10"/>
      <c r="T41" s="10"/>
      <c r="U41" s="10"/>
    </row>
    <row r="42" spans="1:22" x14ac:dyDescent="0.3">
      <c r="A42" s="11" t="s">
        <v>18</v>
      </c>
      <c r="B42" s="11">
        <v>14.320350000000001</v>
      </c>
      <c r="C42" s="12">
        <v>20.529119999999999</v>
      </c>
      <c r="D42" s="12">
        <v>30.128349999999998</v>
      </c>
      <c r="E42" s="12" t="s">
        <v>19</v>
      </c>
      <c r="F42" s="12" t="s">
        <v>20</v>
      </c>
      <c r="G42" s="13">
        <f>D42-B42</f>
        <v>15.807999999999996</v>
      </c>
      <c r="H42" s="13">
        <v>0.25</v>
      </c>
      <c r="I42" s="13">
        <f>MAX(B42:D42)-MIN(B42:D42)</f>
        <v>15.807999999999996</v>
      </c>
      <c r="J42" s="13">
        <f>MIN(B42:D42)</f>
        <v>14.320350000000001</v>
      </c>
      <c r="L42" s="11" t="s">
        <v>21</v>
      </c>
      <c r="M42" s="11">
        <v>18.8705</v>
      </c>
      <c r="N42" s="12">
        <v>24.50949</v>
      </c>
      <c r="O42" s="12">
        <v>34.51632</v>
      </c>
      <c r="P42" s="12"/>
      <c r="Q42" s="12"/>
      <c r="R42" s="13">
        <f t="shared" ref="R42:R49" si="0">O42-M42</f>
        <v>15.645820000000001</v>
      </c>
      <c r="S42" s="13">
        <v>0.3</v>
      </c>
      <c r="T42" s="13">
        <f t="shared" ref="T42:T71" si="1">MAX(M42:O42)-MIN(M42:O42)</f>
        <v>15.645820000000001</v>
      </c>
      <c r="U42" s="13">
        <f t="shared" ref="U42:U71" si="2">MIN(M42:O42)</f>
        <v>18.8705</v>
      </c>
    </row>
    <row r="43" spans="1:22" x14ac:dyDescent="0.3">
      <c r="A43" s="14" t="s">
        <v>21</v>
      </c>
      <c r="B43" s="14">
        <v>24.06812</v>
      </c>
      <c r="C43" s="15">
        <v>28.476449999999996</v>
      </c>
      <c r="D43" s="15">
        <v>34.788899999999998</v>
      </c>
      <c r="E43" s="15" t="s">
        <v>22</v>
      </c>
      <c r="F43" s="15" t="s">
        <v>23</v>
      </c>
      <c r="G43" s="16">
        <f t="shared" ref="G43:G53" si="3">D43-B43</f>
        <v>10.720779999999998</v>
      </c>
      <c r="H43" s="16">
        <f>(16.25/34)+H42</f>
        <v>0.72794117647058831</v>
      </c>
      <c r="I43" s="16">
        <f>MAX(B43:D43)-MIN(B43:D43)</f>
        <v>10.720779999999998</v>
      </c>
      <c r="J43" s="16">
        <f t="shared" ref="J43:J53" si="4">MIN(B43:D43)</f>
        <v>24.06812</v>
      </c>
      <c r="L43" s="14" t="s">
        <v>24</v>
      </c>
      <c r="M43" s="14">
        <v>21.486179530620575</v>
      </c>
      <c r="N43" s="15">
        <v>26.410508155822754</v>
      </c>
      <c r="O43" s="15">
        <v>34.960237145423889</v>
      </c>
      <c r="P43" s="15"/>
      <c r="Q43" s="15"/>
      <c r="R43" s="16">
        <f t="shared" si="0"/>
        <v>13.474057614803314</v>
      </c>
      <c r="S43" s="16">
        <f t="shared" ref="S43:S71" si="5">(16.5/30)+S42</f>
        <v>0.85000000000000009</v>
      </c>
      <c r="T43" s="16">
        <f t="shared" si="1"/>
        <v>13.474057614803314</v>
      </c>
      <c r="U43" s="16">
        <f t="shared" si="2"/>
        <v>21.486179530620575</v>
      </c>
      <c r="V43" s="2"/>
    </row>
    <row r="44" spans="1:22" x14ac:dyDescent="0.3">
      <c r="A44" s="17" t="s">
        <v>26</v>
      </c>
      <c r="B44" s="17">
        <v>25.012794137001038</v>
      </c>
      <c r="C44" s="18">
        <v>29.089078307151794</v>
      </c>
      <c r="D44" s="18">
        <v>42.401102185249329</v>
      </c>
      <c r="E44" s="18" t="s">
        <v>27</v>
      </c>
      <c r="F44" s="18" t="s">
        <v>25</v>
      </c>
      <c r="G44" s="16">
        <f t="shared" si="3"/>
        <v>17.388308048248291</v>
      </c>
      <c r="H44" s="16">
        <f t="shared" ref="H44:H75" si="6">(16.5/34)+H43</f>
        <v>1.2132352941176472</v>
      </c>
      <c r="I44" s="16">
        <f t="shared" ref="I44:I53" si="7">MAX(B44:D44)-MIN(B44:D44)</f>
        <v>17.388308048248291</v>
      </c>
      <c r="J44" s="16">
        <f t="shared" si="4"/>
        <v>25.012794137001038</v>
      </c>
      <c r="L44" s="17" t="s">
        <v>28</v>
      </c>
      <c r="M44" s="17">
        <v>26.350975036621094</v>
      </c>
      <c r="N44" s="18">
        <v>30.01139760017395</v>
      </c>
      <c r="O44" s="18">
        <v>37.522152066230774</v>
      </c>
      <c r="P44" s="18"/>
      <c r="Q44" s="18"/>
      <c r="R44" s="16">
        <f t="shared" si="0"/>
        <v>11.17117702960968</v>
      </c>
      <c r="S44" s="16">
        <f t="shared" si="5"/>
        <v>1.4000000000000001</v>
      </c>
      <c r="T44" s="16">
        <f t="shared" si="1"/>
        <v>11.17117702960968</v>
      </c>
      <c r="U44" s="16">
        <f t="shared" si="2"/>
        <v>26.350975036621094</v>
      </c>
      <c r="V44" s="2"/>
    </row>
    <row r="45" spans="1:22" x14ac:dyDescent="0.3">
      <c r="A45" s="14" t="s">
        <v>31</v>
      </c>
      <c r="B45" s="14">
        <v>22.87123054265976</v>
      </c>
      <c r="C45" s="15">
        <v>29.375973343849182</v>
      </c>
      <c r="D45" s="15">
        <v>39.954695105552673</v>
      </c>
      <c r="E45" s="15" t="s">
        <v>29</v>
      </c>
      <c r="F45" s="15" t="s">
        <v>30</v>
      </c>
      <c r="G45" s="16">
        <f t="shared" si="3"/>
        <v>17.083464562892914</v>
      </c>
      <c r="H45" s="16">
        <f t="shared" si="6"/>
        <v>1.6985294117647061</v>
      </c>
      <c r="I45" s="16">
        <f t="shared" si="7"/>
        <v>17.083464562892914</v>
      </c>
      <c r="J45" s="16">
        <f t="shared" si="4"/>
        <v>22.87123054265976</v>
      </c>
      <c r="L45" s="14" t="s">
        <v>31</v>
      </c>
      <c r="M45" s="14">
        <v>19.469723105430603</v>
      </c>
      <c r="N45" s="15">
        <v>25.663429498672485</v>
      </c>
      <c r="O45" s="15">
        <v>37.568968534469604</v>
      </c>
      <c r="P45" s="15"/>
      <c r="Q45" s="15"/>
      <c r="R45" s="16">
        <f t="shared" si="0"/>
        <v>18.099245429039001</v>
      </c>
      <c r="S45" s="16">
        <f t="shared" si="5"/>
        <v>1.9500000000000002</v>
      </c>
      <c r="T45" s="16">
        <f t="shared" si="1"/>
        <v>18.099245429039001</v>
      </c>
      <c r="U45" s="16">
        <f t="shared" si="2"/>
        <v>19.469723105430603</v>
      </c>
      <c r="V45" s="2"/>
    </row>
    <row r="46" spans="1:22" x14ac:dyDescent="0.3">
      <c r="A46" s="17" t="s">
        <v>33</v>
      </c>
      <c r="B46" s="17">
        <v>25.062000000000001</v>
      </c>
      <c r="C46" s="18">
        <v>31.262163162231399</v>
      </c>
      <c r="D46" s="18">
        <v>32.623283386230497</v>
      </c>
      <c r="E46" s="18" t="s">
        <v>34</v>
      </c>
      <c r="F46" s="18" t="s">
        <v>35</v>
      </c>
      <c r="G46" s="16">
        <f t="shared" si="3"/>
        <v>7.561283386230496</v>
      </c>
      <c r="H46" s="16">
        <f t="shared" si="6"/>
        <v>2.1838235294117649</v>
      </c>
      <c r="I46" s="16">
        <f t="shared" si="7"/>
        <v>7.561283386230496</v>
      </c>
      <c r="J46" s="16">
        <f t="shared" si="4"/>
        <v>25.062000000000001</v>
      </c>
      <c r="L46" s="17" t="s">
        <v>36</v>
      </c>
      <c r="M46" s="17">
        <v>28.927430510520935</v>
      </c>
      <c r="N46" s="18">
        <v>37.592178583145142</v>
      </c>
      <c r="O46" s="18">
        <v>39.024454355239868</v>
      </c>
      <c r="P46" s="18"/>
      <c r="Q46" s="18"/>
      <c r="R46" s="16">
        <f t="shared" si="0"/>
        <v>10.097023844718933</v>
      </c>
      <c r="S46" s="16">
        <f t="shared" si="5"/>
        <v>2.5</v>
      </c>
      <c r="T46" s="16">
        <f t="shared" si="1"/>
        <v>10.097023844718933</v>
      </c>
      <c r="U46" s="16">
        <f t="shared" si="2"/>
        <v>28.927430510520935</v>
      </c>
      <c r="V46" s="2"/>
    </row>
    <row r="47" spans="1:22" x14ac:dyDescent="0.3">
      <c r="A47" s="14" t="s">
        <v>24</v>
      </c>
      <c r="B47" s="14">
        <v>23.412072658538818</v>
      </c>
      <c r="C47" s="15">
        <v>30.673909187316895</v>
      </c>
      <c r="D47" s="15">
        <v>41.367721557617188</v>
      </c>
      <c r="E47" s="15" t="s">
        <v>39</v>
      </c>
      <c r="F47" s="15" t="s">
        <v>32</v>
      </c>
      <c r="G47" s="16">
        <f t="shared" si="3"/>
        <v>17.955648899078369</v>
      </c>
      <c r="H47" s="16">
        <f t="shared" si="6"/>
        <v>2.6691176470588238</v>
      </c>
      <c r="I47" s="16">
        <f t="shared" si="7"/>
        <v>17.955648899078369</v>
      </c>
      <c r="J47" s="16">
        <f t="shared" si="4"/>
        <v>23.412072658538818</v>
      </c>
      <c r="L47" s="14" t="s">
        <v>40</v>
      </c>
      <c r="M47" s="14">
        <v>25.260823965072632</v>
      </c>
      <c r="N47" s="15">
        <v>31.039136648178101</v>
      </c>
      <c r="O47" s="15">
        <v>39.730504155158997</v>
      </c>
      <c r="P47" s="15"/>
      <c r="Q47" s="15"/>
      <c r="R47" s="16">
        <f t="shared" si="0"/>
        <v>14.469680190086365</v>
      </c>
      <c r="S47" s="16">
        <f t="shared" si="5"/>
        <v>3.05</v>
      </c>
      <c r="T47" s="16">
        <f t="shared" si="1"/>
        <v>14.469680190086365</v>
      </c>
      <c r="U47" s="16">
        <f t="shared" si="2"/>
        <v>25.260823965072632</v>
      </c>
      <c r="V47" s="2"/>
    </row>
    <row r="48" spans="1:22" x14ac:dyDescent="0.3">
      <c r="A48" s="17" t="s">
        <v>43</v>
      </c>
      <c r="B48" s="17">
        <v>25.931841135025024</v>
      </c>
      <c r="C48" s="18">
        <v>31.437113881111145</v>
      </c>
      <c r="D48" s="18">
        <v>47.867891192436218</v>
      </c>
      <c r="E48" s="18" t="s">
        <v>37</v>
      </c>
      <c r="F48" s="18" t="s">
        <v>38</v>
      </c>
      <c r="G48" s="16">
        <f t="shared" si="3"/>
        <v>21.936050057411194</v>
      </c>
      <c r="H48" s="16">
        <f t="shared" si="6"/>
        <v>3.1544117647058827</v>
      </c>
      <c r="I48" s="16">
        <f t="shared" si="7"/>
        <v>21.936050057411194</v>
      </c>
      <c r="J48" s="16">
        <f t="shared" si="4"/>
        <v>25.931841135025024</v>
      </c>
      <c r="L48" s="17" t="s">
        <v>44</v>
      </c>
      <c r="M48" s="17">
        <v>25.781190395355225</v>
      </c>
      <c r="N48" s="18">
        <v>36.989289522171021</v>
      </c>
      <c r="O48" s="18">
        <v>40.188139677047729</v>
      </c>
      <c r="P48" s="18"/>
      <c r="Q48" s="18"/>
      <c r="R48" s="16">
        <f t="shared" si="0"/>
        <v>14.406949281692505</v>
      </c>
      <c r="S48" s="16">
        <f t="shared" si="5"/>
        <v>3.5999999999999996</v>
      </c>
      <c r="T48" s="16">
        <f t="shared" si="1"/>
        <v>14.406949281692505</v>
      </c>
      <c r="U48" s="16">
        <f t="shared" si="2"/>
        <v>25.781190395355225</v>
      </c>
      <c r="V48" s="2"/>
    </row>
    <row r="49" spans="1:22" x14ac:dyDescent="0.3">
      <c r="A49" s="14" t="s">
        <v>47</v>
      </c>
      <c r="B49" s="14">
        <v>25.761285424232483</v>
      </c>
      <c r="C49" s="15">
        <v>31.638503074645996</v>
      </c>
      <c r="D49" s="15">
        <v>49.691560864448547</v>
      </c>
      <c r="E49" s="15" t="s">
        <v>41</v>
      </c>
      <c r="F49" s="15" t="s">
        <v>42</v>
      </c>
      <c r="G49" s="16">
        <f t="shared" si="3"/>
        <v>23.930275440216064</v>
      </c>
      <c r="H49" s="16">
        <f t="shared" si="6"/>
        <v>3.6397058823529416</v>
      </c>
      <c r="I49" s="16">
        <f t="shared" si="7"/>
        <v>23.930275440216064</v>
      </c>
      <c r="J49" s="16">
        <f t="shared" si="4"/>
        <v>25.761285424232483</v>
      </c>
      <c r="L49" s="14" t="s">
        <v>48</v>
      </c>
      <c r="M49" s="14">
        <v>38.556203246116638</v>
      </c>
      <c r="N49" s="15">
        <v>37.295976281166077</v>
      </c>
      <c r="O49" s="15">
        <v>40.449541807174683</v>
      </c>
      <c r="P49" s="15"/>
      <c r="Q49" s="15"/>
      <c r="R49" s="16">
        <f t="shared" si="0"/>
        <v>1.8933385610580444</v>
      </c>
      <c r="S49" s="16">
        <f t="shared" si="5"/>
        <v>4.1499999999999995</v>
      </c>
      <c r="T49" s="16">
        <f t="shared" si="1"/>
        <v>3.153565526008606</v>
      </c>
      <c r="U49" s="16">
        <f t="shared" si="2"/>
        <v>37.295976281166077</v>
      </c>
      <c r="V49" s="2"/>
    </row>
    <row r="50" spans="1:22" x14ac:dyDescent="0.3">
      <c r="A50" s="17" t="s">
        <v>50</v>
      </c>
      <c r="B50" s="17">
        <v>24.98357</v>
      </c>
      <c r="C50" s="18">
        <v>31.5182</v>
      </c>
      <c r="D50" s="18">
        <v>46.653040000000004</v>
      </c>
      <c r="E50" s="18" t="s">
        <v>51</v>
      </c>
      <c r="F50" s="18" t="s">
        <v>52</v>
      </c>
      <c r="G50" s="16">
        <f t="shared" si="3"/>
        <v>21.669470000000004</v>
      </c>
      <c r="H50" s="16">
        <f t="shared" si="6"/>
        <v>4.125</v>
      </c>
      <c r="I50" s="16">
        <f t="shared" si="7"/>
        <v>21.669470000000004</v>
      </c>
      <c r="J50" s="16">
        <f t="shared" si="4"/>
        <v>24.98357</v>
      </c>
      <c r="L50" s="17" t="s">
        <v>53</v>
      </c>
      <c r="M50" s="17">
        <v>25.075520000000001</v>
      </c>
      <c r="N50" s="18">
        <v>31.775170000000003</v>
      </c>
      <c r="O50" s="18">
        <v>40.849980000000002</v>
      </c>
      <c r="P50" s="18"/>
      <c r="Q50" s="18"/>
      <c r="R50" s="16"/>
      <c r="S50" s="16">
        <f t="shared" si="5"/>
        <v>4.6999999999999993</v>
      </c>
      <c r="T50" s="16">
        <f t="shared" si="1"/>
        <v>15.774460000000001</v>
      </c>
      <c r="U50" s="16">
        <f t="shared" si="2"/>
        <v>25.075520000000001</v>
      </c>
      <c r="V50" s="2"/>
    </row>
    <row r="51" spans="1:22" x14ac:dyDescent="0.3">
      <c r="A51" s="14" t="s">
        <v>28</v>
      </c>
      <c r="B51" s="14">
        <v>24.731586873531342</v>
      </c>
      <c r="C51" s="15">
        <v>32.063332200050354</v>
      </c>
      <c r="D51" s="15">
        <v>36.655610799789429</v>
      </c>
      <c r="E51" s="15" t="s">
        <v>45</v>
      </c>
      <c r="F51" s="15" t="s">
        <v>46</v>
      </c>
      <c r="G51" s="16">
        <f t="shared" si="3"/>
        <v>11.924023926258087</v>
      </c>
      <c r="H51" s="16">
        <f t="shared" si="6"/>
        <v>4.6102941176470589</v>
      </c>
      <c r="I51" s="16">
        <f t="shared" si="7"/>
        <v>11.924023926258087</v>
      </c>
      <c r="J51" s="16">
        <f t="shared" si="4"/>
        <v>24.731586873531342</v>
      </c>
      <c r="L51" s="14" t="s">
        <v>26</v>
      </c>
      <c r="M51" s="14">
        <v>22.770550847053499</v>
      </c>
      <c r="N51" s="15">
        <v>29.14697527885437</v>
      </c>
      <c r="O51" s="15">
        <v>40.662238001823425</v>
      </c>
      <c r="P51" s="15"/>
      <c r="Q51" s="15"/>
      <c r="R51" s="16">
        <f>O51-M51</f>
        <v>17.891687154769926</v>
      </c>
      <c r="S51" s="16">
        <f t="shared" si="5"/>
        <v>5.2499999999999991</v>
      </c>
      <c r="T51" s="16">
        <f t="shared" si="1"/>
        <v>17.891687154769926</v>
      </c>
      <c r="U51" s="16">
        <f t="shared" si="2"/>
        <v>22.770550847053499</v>
      </c>
      <c r="V51" s="2"/>
    </row>
    <row r="52" spans="1:22" x14ac:dyDescent="0.3">
      <c r="A52" s="17" t="s">
        <v>53</v>
      </c>
      <c r="B52" s="17">
        <v>27.977910000000001</v>
      </c>
      <c r="C52" s="18">
        <v>32.951619999999998</v>
      </c>
      <c r="D52" s="18">
        <v>48.153889999999997</v>
      </c>
      <c r="E52" s="18" t="s">
        <v>56</v>
      </c>
      <c r="F52" s="18" t="s">
        <v>57</v>
      </c>
      <c r="G52" s="16">
        <f t="shared" si="3"/>
        <v>20.175979999999996</v>
      </c>
      <c r="H52" s="16">
        <f t="shared" si="6"/>
        <v>5.0955882352941178</v>
      </c>
      <c r="I52" s="16">
        <f t="shared" si="7"/>
        <v>20.175979999999996</v>
      </c>
      <c r="J52" s="16">
        <f t="shared" si="4"/>
        <v>27.977910000000001</v>
      </c>
      <c r="L52" s="17" t="s">
        <v>58</v>
      </c>
      <c r="M52" s="17">
        <v>30.977484583854675</v>
      </c>
      <c r="N52" s="18">
        <v>36.506012082099915</v>
      </c>
      <c r="O52" s="18">
        <v>40.750947594642639</v>
      </c>
      <c r="P52" s="18"/>
      <c r="Q52" s="18"/>
      <c r="R52" s="16">
        <f>O52-M52</f>
        <v>9.7734630107879639</v>
      </c>
      <c r="S52" s="16">
        <f t="shared" si="5"/>
        <v>5.7999999999999989</v>
      </c>
      <c r="T52" s="16">
        <f t="shared" si="1"/>
        <v>9.7734630107879639</v>
      </c>
      <c r="U52" s="16">
        <f t="shared" si="2"/>
        <v>30.977484583854675</v>
      </c>
      <c r="V52" s="2"/>
    </row>
    <row r="53" spans="1:22" x14ac:dyDescent="0.3">
      <c r="A53" s="14" t="s">
        <v>59</v>
      </c>
      <c r="B53" s="14">
        <v>31.458771228790283</v>
      </c>
      <c r="C53" s="15">
        <v>33.091923594474792</v>
      </c>
      <c r="D53" s="15">
        <v>33.849900960922241</v>
      </c>
      <c r="E53" s="15" t="s">
        <v>60</v>
      </c>
      <c r="F53" s="15" t="s">
        <v>49</v>
      </c>
      <c r="G53" s="16">
        <f t="shared" si="3"/>
        <v>2.391129732131958</v>
      </c>
      <c r="H53" s="16">
        <f t="shared" si="6"/>
        <v>5.5808823529411766</v>
      </c>
      <c r="I53" s="16">
        <f t="shared" si="7"/>
        <v>2.391129732131958</v>
      </c>
      <c r="J53" s="16">
        <f t="shared" si="4"/>
        <v>31.458771228790283</v>
      </c>
      <c r="L53" s="14" t="s">
        <v>61</v>
      </c>
      <c r="M53" s="14">
        <v>30.803710222244263</v>
      </c>
      <c r="N53" s="15">
        <v>34.161043167114258</v>
      </c>
      <c r="O53" s="15">
        <v>40.760126709938049</v>
      </c>
      <c r="P53" s="15"/>
      <c r="Q53" s="15"/>
      <c r="R53" s="16">
        <f>O53-M53</f>
        <v>9.9564164876937866</v>
      </c>
      <c r="S53" s="16">
        <f t="shared" si="5"/>
        <v>6.3499999999999988</v>
      </c>
      <c r="T53" s="16">
        <f t="shared" si="1"/>
        <v>9.9564164876937866</v>
      </c>
      <c r="U53" s="16">
        <f t="shared" si="2"/>
        <v>30.803710222244263</v>
      </c>
      <c r="V53" s="2"/>
    </row>
    <row r="54" spans="1:22" x14ac:dyDescent="0.3">
      <c r="A54" s="17" t="s">
        <v>63</v>
      </c>
      <c r="B54" s="17"/>
      <c r="C54" s="18">
        <v>34</v>
      </c>
      <c r="D54" s="18"/>
      <c r="E54" s="18"/>
      <c r="F54" s="18"/>
      <c r="G54" s="16"/>
      <c r="H54" s="16">
        <f t="shared" si="6"/>
        <v>6.0661764705882355</v>
      </c>
      <c r="I54" s="16"/>
      <c r="J54" s="16"/>
      <c r="L54" s="17" t="s">
        <v>64</v>
      </c>
      <c r="M54" s="17">
        <v>30.53</v>
      </c>
      <c r="N54" s="18">
        <v>34.410299999999999</v>
      </c>
      <c r="O54" s="18">
        <v>41.6449</v>
      </c>
      <c r="P54" s="18"/>
      <c r="Q54" s="18"/>
      <c r="R54" s="16">
        <f>O54-M54</f>
        <v>11.114899999999999</v>
      </c>
      <c r="S54" s="16">
        <f t="shared" si="5"/>
        <v>6.8999999999999986</v>
      </c>
      <c r="T54" s="16">
        <f t="shared" si="1"/>
        <v>11.114899999999999</v>
      </c>
      <c r="U54" s="16">
        <f t="shared" si="2"/>
        <v>30.53</v>
      </c>
      <c r="V54" s="2"/>
    </row>
    <row r="55" spans="1:22" x14ac:dyDescent="0.3">
      <c r="A55" s="14" t="s">
        <v>40</v>
      </c>
      <c r="B55" s="14">
        <v>29.33843731880188</v>
      </c>
      <c r="C55" s="15">
        <v>33.851334452629089</v>
      </c>
      <c r="D55" s="15">
        <v>42.290937900543213</v>
      </c>
      <c r="E55" s="15" t="s">
        <v>54</v>
      </c>
      <c r="F55" s="15" t="s">
        <v>55</v>
      </c>
      <c r="G55" s="16">
        <f t="shared" ref="G55:G75" si="8">D55-B55</f>
        <v>12.952500581741333</v>
      </c>
      <c r="H55" s="16">
        <f t="shared" si="6"/>
        <v>6.5514705882352944</v>
      </c>
      <c r="I55" s="16">
        <f t="shared" ref="I55:I75" si="9">MAX(B55:D55)-MIN(B55:D55)</f>
        <v>12.952500581741333</v>
      </c>
      <c r="J55" s="16">
        <f t="shared" ref="J55:J75" si="10">MIN(B55:D55)</f>
        <v>29.33843731880188</v>
      </c>
      <c r="L55" s="14" t="s">
        <v>65</v>
      </c>
      <c r="M55" s="14">
        <v>31.447330000000001</v>
      </c>
      <c r="N55" s="15">
        <v>35.68168</v>
      </c>
      <c r="O55" s="15">
        <v>41.83999</v>
      </c>
      <c r="P55" s="15"/>
      <c r="Q55" s="15"/>
      <c r="R55" s="16"/>
      <c r="S55" s="16">
        <f t="shared" si="5"/>
        <v>7.4499999999999984</v>
      </c>
      <c r="T55" s="16">
        <f t="shared" si="1"/>
        <v>10.392659999999999</v>
      </c>
      <c r="U55" s="16">
        <f t="shared" si="2"/>
        <v>31.447330000000001</v>
      </c>
      <c r="V55" s="2"/>
    </row>
    <row r="56" spans="1:22" x14ac:dyDescent="0.3">
      <c r="A56" s="17" t="s">
        <v>65</v>
      </c>
      <c r="B56" s="17">
        <v>31.592089999999999</v>
      </c>
      <c r="C56" s="18">
        <v>35.010710000000003</v>
      </c>
      <c r="D56" s="18">
        <v>38.619569999999996</v>
      </c>
      <c r="E56" s="18" t="s">
        <v>66</v>
      </c>
      <c r="F56" s="18" t="s">
        <v>67</v>
      </c>
      <c r="G56" s="16">
        <f t="shared" si="8"/>
        <v>7.0274799999999971</v>
      </c>
      <c r="H56" s="16">
        <f t="shared" si="6"/>
        <v>7.0367647058823533</v>
      </c>
      <c r="I56" s="16">
        <f t="shared" si="9"/>
        <v>7.0274799999999971</v>
      </c>
      <c r="J56" s="16">
        <f t="shared" si="10"/>
        <v>31.592089999999999</v>
      </c>
      <c r="L56" s="17" t="s">
        <v>47</v>
      </c>
      <c r="M56" s="17">
        <v>25.122696161270142</v>
      </c>
      <c r="N56" s="18">
        <v>29.461067914962769</v>
      </c>
      <c r="O56" s="18">
        <v>41.829106211662292</v>
      </c>
      <c r="P56" s="18"/>
      <c r="Q56" s="18"/>
      <c r="R56" s="16">
        <f t="shared" ref="R56:R71" si="11">O56-M56</f>
        <v>16.706410050392151</v>
      </c>
      <c r="S56" s="16">
        <f t="shared" si="5"/>
        <v>7.9999999999999982</v>
      </c>
      <c r="T56" s="16">
        <f t="shared" si="1"/>
        <v>16.706410050392151</v>
      </c>
      <c r="U56" s="16">
        <f t="shared" si="2"/>
        <v>25.122696161270142</v>
      </c>
      <c r="V56" s="2"/>
    </row>
    <row r="57" spans="1:22" x14ac:dyDescent="0.3">
      <c r="A57" s="14" t="s">
        <v>36</v>
      </c>
      <c r="B57" s="14"/>
      <c r="C57" s="15">
        <v>35.518711805343628</v>
      </c>
      <c r="D57" s="15"/>
      <c r="E57" s="15"/>
      <c r="F57" s="15"/>
      <c r="G57" s="16">
        <f t="shared" si="8"/>
        <v>0</v>
      </c>
      <c r="H57" s="16">
        <f t="shared" si="6"/>
        <v>7.5220588235294121</v>
      </c>
      <c r="I57" s="16">
        <f t="shared" si="9"/>
        <v>0</v>
      </c>
      <c r="J57" s="16">
        <f t="shared" si="10"/>
        <v>35.518711805343628</v>
      </c>
      <c r="L57" s="14" t="s">
        <v>43</v>
      </c>
      <c r="M57" s="14">
        <v>21.327051520347595</v>
      </c>
      <c r="N57" s="15">
        <v>29.64751124382019</v>
      </c>
      <c r="O57" s="15">
        <v>42.762970924377441</v>
      </c>
      <c r="P57" s="15"/>
      <c r="Q57" s="15"/>
      <c r="R57" s="16">
        <f t="shared" si="11"/>
        <v>21.435919404029846</v>
      </c>
      <c r="S57" s="16">
        <f t="shared" si="5"/>
        <v>8.5499999999999989</v>
      </c>
      <c r="T57" s="16">
        <f t="shared" si="1"/>
        <v>21.435919404029846</v>
      </c>
      <c r="U57" s="16">
        <f t="shared" si="2"/>
        <v>21.327051520347595</v>
      </c>
      <c r="V57" s="2"/>
    </row>
    <row r="58" spans="1:22" x14ac:dyDescent="0.3">
      <c r="A58" s="17" t="s">
        <v>58</v>
      </c>
      <c r="B58" s="17">
        <v>30.839917063713074</v>
      </c>
      <c r="C58" s="18">
        <v>35.663831233978271</v>
      </c>
      <c r="D58" s="18">
        <v>44.052264094352722</v>
      </c>
      <c r="E58" s="18" t="s">
        <v>62</v>
      </c>
      <c r="F58" s="18" t="s">
        <v>72</v>
      </c>
      <c r="G58" s="16">
        <f t="shared" si="8"/>
        <v>13.212347030639648</v>
      </c>
      <c r="H58" s="16">
        <f t="shared" si="6"/>
        <v>8.007352941176471</v>
      </c>
      <c r="I58" s="16">
        <f t="shared" si="9"/>
        <v>13.212347030639648</v>
      </c>
      <c r="J58" s="16">
        <f t="shared" si="10"/>
        <v>30.839917063713074</v>
      </c>
      <c r="L58" s="17" t="s">
        <v>73</v>
      </c>
      <c r="M58" s="17">
        <v>33.351737260818481</v>
      </c>
      <c r="N58" s="18">
        <v>34.614884853363037</v>
      </c>
      <c r="O58" s="18">
        <v>42.964109778404236</v>
      </c>
      <c r="P58" s="18"/>
      <c r="Q58" s="18"/>
      <c r="R58" s="16">
        <f t="shared" si="11"/>
        <v>9.6123725175857544</v>
      </c>
      <c r="S58" s="16">
        <f t="shared" si="5"/>
        <v>9.1</v>
      </c>
      <c r="T58" s="16">
        <f t="shared" si="1"/>
        <v>9.6123725175857544</v>
      </c>
      <c r="U58" s="16">
        <f t="shared" si="2"/>
        <v>33.351737260818481</v>
      </c>
      <c r="V58" s="2"/>
    </row>
    <row r="59" spans="1:22" x14ac:dyDescent="0.3">
      <c r="A59" s="14" t="s">
        <v>61</v>
      </c>
      <c r="B59" s="14">
        <v>28.302541375160217</v>
      </c>
      <c r="C59" s="15">
        <v>35.751637816429138</v>
      </c>
      <c r="D59" s="15">
        <v>44.492596387863159</v>
      </c>
      <c r="E59" s="15" t="s">
        <v>68</v>
      </c>
      <c r="F59" s="15" t="s">
        <v>69</v>
      </c>
      <c r="G59" s="16">
        <f t="shared" si="8"/>
        <v>16.190055012702942</v>
      </c>
      <c r="H59" s="16">
        <f t="shared" si="6"/>
        <v>8.492647058823529</v>
      </c>
      <c r="I59" s="16">
        <f t="shared" si="9"/>
        <v>16.190055012702942</v>
      </c>
      <c r="J59" s="16">
        <f t="shared" si="10"/>
        <v>28.302541375160217</v>
      </c>
      <c r="L59" s="14" t="s">
        <v>75</v>
      </c>
      <c r="M59" s="14">
        <v>33.144563436508179</v>
      </c>
      <c r="N59" s="15">
        <v>37.825039029121399</v>
      </c>
      <c r="O59" s="15">
        <v>43.720605969429016</v>
      </c>
      <c r="P59" s="15"/>
      <c r="Q59" s="15"/>
      <c r="R59" s="16">
        <f t="shared" si="11"/>
        <v>10.576042532920837</v>
      </c>
      <c r="S59" s="16">
        <f t="shared" si="5"/>
        <v>9.65</v>
      </c>
      <c r="T59" s="16">
        <f t="shared" si="1"/>
        <v>10.576042532920837</v>
      </c>
      <c r="U59" s="16">
        <f t="shared" si="2"/>
        <v>33.144563436508179</v>
      </c>
      <c r="V59" s="2"/>
    </row>
    <row r="60" spans="1:22" x14ac:dyDescent="0.3">
      <c r="A60" s="17" t="s">
        <v>44</v>
      </c>
      <c r="B60" s="17">
        <v>27.173155546188354</v>
      </c>
      <c r="C60" s="18">
        <v>36.402860283851624</v>
      </c>
      <c r="D60" s="18">
        <v>41.414883732795715</v>
      </c>
      <c r="E60" s="18" t="s">
        <v>70</v>
      </c>
      <c r="F60" s="18" t="s">
        <v>71</v>
      </c>
      <c r="G60" s="16">
        <f t="shared" si="8"/>
        <v>14.241728186607361</v>
      </c>
      <c r="H60" s="16">
        <f t="shared" si="6"/>
        <v>8.977941176470587</v>
      </c>
      <c r="I60" s="16">
        <f t="shared" si="9"/>
        <v>14.241728186607361</v>
      </c>
      <c r="J60" s="16">
        <f t="shared" si="10"/>
        <v>27.173155546188354</v>
      </c>
      <c r="L60" s="17" t="s">
        <v>76</v>
      </c>
      <c r="M60" s="17">
        <v>42.035514116287231</v>
      </c>
      <c r="N60" s="18">
        <v>42.421191930770874</v>
      </c>
      <c r="O60" s="18">
        <v>43.896967172622681</v>
      </c>
      <c r="P60" s="18"/>
      <c r="Q60" s="18"/>
      <c r="R60" s="16">
        <f t="shared" si="11"/>
        <v>1.8614530563354492</v>
      </c>
      <c r="S60" s="16">
        <f t="shared" si="5"/>
        <v>10.200000000000001</v>
      </c>
      <c r="T60" s="16">
        <f t="shared" si="1"/>
        <v>1.8614530563354492</v>
      </c>
      <c r="U60" s="16">
        <f t="shared" si="2"/>
        <v>42.035514116287231</v>
      </c>
      <c r="V60" s="2"/>
    </row>
    <row r="61" spans="1:22" x14ac:dyDescent="0.3">
      <c r="A61" s="14" t="s">
        <v>73</v>
      </c>
      <c r="B61" s="14">
        <v>31.189018487930298</v>
      </c>
      <c r="C61" s="15">
        <v>37.416669726371765</v>
      </c>
      <c r="D61" s="15">
        <v>41.431009769439697</v>
      </c>
      <c r="E61" s="15" t="s">
        <v>79</v>
      </c>
      <c r="F61" s="15" t="s">
        <v>74</v>
      </c>
      <c r="G61" s="16">
        <f t="shared" si="8"/>
        <v>10.241991281509399</v>
      </c>
      <c r="H61" s="16">
        <f t="shared" si="6"/>
        <v>9.463235294117645</v>
      </c>
      <c r="I61" s="16">
        <f t="shared" si="9"/>
        <v>10.241991281509399</v>
      </c>
      <c r="J61" s="16">
        <f t="shared" si="10"/>
        <v>31.189018487930298</v>
      </c>
      <c r="L61" s="14" t="s">
        <v>80</v>
      </c>
      <c r="M61" s="14">
        <v>31.257098913192749</v>
      </c>
      <c r="N61" s="15">
        <v>32.353824377059937</v>
      </c>
      <c r="O61" s="15">
        <v>43.925026059150696</v>
      </c>
      <c r="P61" s="15"/>
      <c r="Q61" s="15"/>
      <c r="R61" s="16">
        <f t="shared" si="11"/>
        <v>12.667927145957947</v>
      </c>
      <c r="S61" s="16">
        <f t="shared" si="5"/>
        <v>10.750000000000002</v>
      </c>
      <c r="T61" s="16">
        <f t="shared" si="1"/>
        <v>12.667927145957947</v>
      </c>
      <c r="U61" s="16">
        <f t="shared" si="2"/>
        <v>31.257098913192749</v>
      </c>
      <c r="V61" s="2"/>
    </row>
    <row r="62" spans="1:22" x14ac:dyDescent="0.3">
      <c r="A62" s="17" t="s">
        <v>80</v>
      </c>
      <c r="B62" s="17"/>
      <c r="C62" s="18">
        <v>37.495988607406616</v>
      </c>
      <c r="D62" s="18"/>
      <c r="E62" s="18"/>
      <c r="F62" s="18"/>
      <c r="G62" s="16">
        <f t="shared" si="8"/>
        <v>0</v>
      </c>
      <c r="H62" s="16">
        <f t="shared" si="6"/>
        <v>9.948529411764703</v>
      </c>
      <c r="I62" s="16">
        <f t="shared" si="9"/>
        <v>0</v>
      </c>
      <c r="J62" s="16">
        <f t="shared" si="10"/>
        <v>37.495988607406616</v>
      </c>
      <c r="L62" s="17" t="s">
        <v>59</v>
      </c>
      <c r="M62" s="17">
        <v>23.565718531608582</v>
      </c>
      <c r="N62" s="18">
        <v>31.164786219596863</v>
      </c>
      <c r="O62" s="18">
        <v>44.010272622108459</v>
      </c>
      <c r="P62" s="18"/>
      <c r="Q62" s="18"/>
      <c r="R62" s="16">
        <f t="shared" si="11"/>
        <v>20.444554090499878</v>
      </c>
      <c r="S62" s="16">
        <f t="shared" si="5"/>
        <v>11.300000000000002</v>
      </c>
      <c r="T62" s="16">
        <f t="shared" si="1"/>
        <v>20.444554090499878</v>
      </c>
      <c r="U62" s="16">
        <f t="shared" si="2"/>
        <v>23.565718531608582</v>
      </c>
      <c r="V62" s="2"/>
    </row>
    <row r="63" spans="1:22" x14ac:dyDescent="0.3">
      <c r="A63" s="14" t="s">
        <v>84</v>
      </c>
      <c r="B63" s="14">
        <v>34.306743741035461</v>
      </c>
      <c r="C63" s="15">
        <v>37.776589393615723</v>
      </c>
      <c r="D63" s="15">
        <v>45.051172375679016</v>
      </c>
      <c r="E63" s="15" t="s">
        <v>77</v>
      </c>
      <c r="F63" s="15" t="s">
        <v>78</v>
      </c>
      <c r="G63" s="16">
        <f t="shared" si="8"/>
        <v>10.744428634643555</v>
      </c>
      <c r="H63" s="16">
        <f t="shared" si="6"/>
        <v>10.433823529411761</v>
      </c>
      <c r="I63" s="16">
        <f t="shared" si="9"/>
        <v>10.744428634643555</v>
      </c>
      <c r="J63" s="16">
        <f t="shared" si="10"/>
        <v>34.306743741035461</v>
      </c>
      <c r="L63" s="14" t="s">
        <v>84</v>
      </c>
      <c r="M63" s="14">
        <v>30.164879560470581</v>
      </c>
      <c r="N63" s="15">
        <v>33.974149823188782</v>
      </c>
      <c r="O63" s="15">
        <v>44.226458668708801</v>
      </c>
      <c r="P63" s="15"/>
      <c r="Q63" s="15"/>
      <c r="R63" s="16">
        <f t="shared" si="11"/>
        <v>14.06157910823822</v>
      </c>
      <c r="S63" s="16">
        <f t="shared" si="5"/>
        <v>11.850000000000003</v>
      </c>
      <c r="T63" s="16">
        <f t="shared" si="1"/>
        <v>14.06157910823822</v>
      </c>
      <c r="U63" s="16">
        <f t="shared" si="2"/>
        <v>30.164879560470581</v>
      </c>
      <c r="V63" s="2"/>
    </row>
    <row r="64" spans="1:22" x14ac:dyDescent="0.3">
      <c r="A64" s="17" t="s">
        <v>48</v>
      </c>
      <c r="B64" s="17">
        <v>33.640486001968384</v>
      </c>
      <c r="C64" s="18">
        <v>38.262343406677246</v>
      </c>
      <c r="D64" s="18">
        <v>50.931066274642944</v>
      </c>
      <c r="E64" s="18" t="s">
        <v>81</v>
      </c>
      <c r="F64" s="18" t="s">
        <v>87</v>
      </c>
      <c r="G64" s="16">
        <f t="shared" si="8"/>
        <v>17.290580272674561</v>
      </c>
      <c r="H64" s="16">
        <f t="shared" si="6"/>
        <v>10.919117647058819</v>
      </c>
      <c r="I64" s="16">
        <f t="shared" si="9"/>
        <v>17.290580272674561</v>
      </c>
      <c r="J64" s="16">
        <f t="shared" si="10"/>
        <v>33.640486001968384</v>
      </c>
      <c r="L64" s="17" t="s">
        <v>88</v>
      </c>
      <c r="M64" s="17">
        <v>31.714782118797302</v>
      </c>
      <c r="N64" s="18">
        <v>31.462961435317993</v>
      </c>
      <c r="O64" s="18">
        <v>45.000103116035461</v>
      </c>
      <c r="P64" s="18"/>
      <c r="Q64" s="18"/>
      <c r="R64" s="16">
        <f t="shared" si="11"/>
        <v>13.285320997238159</v>
      </c>
      <c r="S64" s="16">
        <f t="shared" si="5"/>
        <v>12.400000000000004</v>
      </c>
      <c r="T64" s="16">
        <f t="shared" si="1"/>
        <v>13.537141680717468</v>
      </c>
      <c r="U64" s="16">
        <f t="shared" si="2"/>
        <v>31.462961435317993</v>
      </c>
      <c r="V64" s="2"/>
    </row>
    <row r="65" spans="1:22" x14ac:dyDescent="0.3">
      <c r="A65" s="14" t="s">
        <v>90</v>
      </c>
      <c r="B65" s="14">
        <v>32.860958576202393</v>
      </c>
      <c r="C65" s="15">
        <v>39.09076452255249</v>
      </c>
      <c r="D65" s="15">
        <v>48.253434896469116</v>
      </c>
      <c r="E65" s="15" t="s">
        <v>82</v>
      </c>
      <c r="F65" s="15" t="s">
        <v>83</v>
      </c>
      <c r="G65" s="16">
        <f t="shared" si="8"/>
        <v>15.392476320266724</v>
      </c>
      <c r="H65" s="16">
        <f t="shared" si="6"/>
        <v>11.404411764705877</v>
      </c>
      <c r="I65" s="16">
        <f t="shared" si="9"/>
        <v>15.392476320266724</v>
      </c>
      <c r="J65" s="16">
        <f t="shared" si="10"/>
        <v>32.860958576202393</v>
      </c>
      <c r="L65" s="14" t="s">
        <v>91</v>
      </c>
      <c r="M65" s="14">
        <v>33.812043070793152</v>
      </c>
      <c r="N65" s="15">
        <v>36.061066389083862</v>
      </c>
      <c r="O65" s="15">
        <v>45.163184404373169</v>
      </c>
      <c r="P65" s="15"/>
      <c r="Q65" s="15"/>
      <c r="R65" s="16">
        <f t="shared" si="11"/>
        <v>11.351141333580017</v>
      </c>
      <c r="S65" s="16">
        <f t="shared" si="5"/>
        <v>12.950000000000005</v>
      </c>
      <c r="T65" s="16">
        <f t="shared" si="1"/>
        <v>11.351141333580017</v>
      </c>
      <c r="U65" s="16">
        <f t="shared" si="2"/>
        <v>33.812043070793152</v>
      </c>
      <c r="V65" s="2"/>
    </row>
    <row r="66" spans="1:22" x14ac:dyDescent="0.3">
      <c r="A66" s="17" t="s">
        <v>94</v>
      </c>
      <c r="B66" s="17">
        <v>32.957157492637634</v>
      </c>
      <c r="C66" s="18">
        <v>39.217442274093628</v>
      </c>
      <c r="D66" s="18">
        <v>48.823410272598267</v>
      </c>
      <c r="E66" s="18" t="s">
        <v>85</v>
      </c>
      <c r="F66" s="18" t="s">
        <v>86</v>
      </c>
      <c r="G66" s="16">
        <f t="shared" si="8"/>
        <v>15.866252779960632</v>
      </c>
      <c r="H66" s="16">
        <f t="shared" si="6"/>
        <v>11.889705882352935</v>
      </c>
      <c r="I66" s="16">
        <f t="shared" si="9"/>
        <v>15.866252779960632</v>
      </c>
      <c r="J66" s="16">
        <f t="shared" si="10"/>
        <v>32.957157492637634</v>
      </c>
      <c r="L66" s="17" t="s">
        <v>90</v>
      </c>
      <c r="M66" s="17">
        <v>33.622881770133972</v>
      </c>
      <c r="N66" s="18">
        <v>39.125645160675049</v>
      </c>
      <c r="O66" s="18">
        <v>46.398979425430298</v>
      </c>
      <c r="P66" s="18"/>
      <c r="Q66" s="18"/>
      <c r="R66" s="16">
        <f t="shared" si="11"/>
        <v>12.776097655296326</v>
      </c>
      <c r="S66" s="16">
        <f t="shared" si="5"/>
        <v>13.500000000000005</v>
      </c>
      <c r="T66" s="16">
        <f t="shared" si="1"/>
        <v>12.776097655296326</v>
      </c>
      <c r="U66" s="16">
        <f t="shared" si="2"/>
        <v>33.622881770133972</v>
      </c>
      <c r="V66" s="2"/>
    </row>
    <row r="67" spans="1:22" x14ac:dyDescent="0.3">
      <c r="A67" s="14" t="s">
        <v>91</v>
      </c>
      <c r="B67" s="14">
        <v>30.943137407302856</v>
      </c>
      <c r="C67" s="15">
        <v>39.414834976196289</v>
      </c>
      <c r="D67" s="15">
        <v>50.89682936668396</v>
      </c>
      <c r="E67" s="15" t="s">
        <v>89</v>
      </c>
      <c r="F67" s="15" t="s">
        <v>95</v>
      </c>
      <c r="G67" s="16">
        <f t="shared" si="8"/>
        <v>19.953691959381104</v>
      </c>
      <c r="H67" s="16">
        <f t="shared" si="6"/>
        <v>12.374999999999993</v>
      </c>
      <c r="I67" s="16">
        <f t="shared" si="9"/>
        <v>19.953691959381104</v>
      </c>
      <c r="J67" s="16">
        <f t="shared" si="10"/>
        <v>30.943137407302856</v>
      </c>
      <c r="L67" s="14" t="s">
        <v>96</v>
      </c>
      <c r="M67" s="14">
        <v>33.861285448074341</v>
      </c>
      <c r="N67" s="15">
        <v>39.54089879989624</v>
      </c>
      <c r="O67" s="15">
        <v>46.404057741165161</v>
      </c>
      <c r="P67" s="15"/>
      <c r="Q67" s="15"/>
      <c r="R67" s="16">
        <f t="shared" si="11"/>
        <v>12.54277229309082</v>
      </c>
      <c r="S67" s="16">
        <f t="shared" si="5"/>
        <v>14.050000000000006</v>
      </c>
      <c r="T67" s="16">
        <f t="shared" si="1"/>
        <v>12.54277229309082</v>
      </c>
      <c r="U67" s="16">
        <f t="shared" si="2"/>
        <v>33.861285448074341</v>
      </c>
      <c r="V67" s="2"/>
    </row>
    <row r="68" spans="1:22" x14ac:dyDescent="0.3">
      <c r="A68" s="17" t="s">
        <v>96</v>
      </c>
      <c r="B68" s="17">
        <v>34.434980154037476</v>
      </c>
      <c r="C68" s="18">
        <v>39.791455864906311</v>
      </c>
      <c r="D68" s="18">
        <v>46.910709142684937</v>
      </c>
      <c r="E68" s="18" t="s">
        <v>92</v>
      </c>
      <c r="F68" s="18" t="s">
        <v>93</v>
      </c>
      <c r="G68" s="16">
        <f t="shared" si="8"/>
        <v>12.475728988647461</v>
      </c>
      <c r="H68" s="16">
        <f t="shared" si="6"/>
        <v>12.860294117647051</v>
      </c>
      <c r="I68" s="16">
        <f t="shared" si="9"/>
        <v>12.475728988647461</v>
      </c>
      <c r="J68" s="16">
        <f t="shared" si="10"/>
        <v>34.434980154037476</v>
      </c>
      <c r="L68" s="17" t="s">
        <v>97</v>
      </c>
      <c r="M68" s="17">
        <v>34.449201822280884</v>
      </c>
      <c r="N68" s="18">
        <v>39.607700705528259</v>
      </c>
      <c r="O68" s="18">
        <v>46.989375352859497</v>
      </c>
      <c r="P68" s="18"/>
      <c r="Q68" s="18"/>
      <c r="R68" s="16">
        <f t="shared" si="11"/>
        <v>12.540173530578613</v>
      </c>
      <c r="S68" s="16">
        <f t="shared" si="5"/>
        <v>14.600000000000007</v>
      </c>
      <c r="T68" s="16">
        <f t="shared" si="1"/>
        <v>12.540173530578613</v>
      </c>
      <c r="U68" s="16">
        <f t="shared" si="2"/>
        <v>34.449201822280884</v>
      </c>
      <c r="V68" s="2"/>
    </row>
    <row r="69" spans="1:22" x14ac:dyDescent="0.3">
      <c r="A69" s="14" t="s">
        <v>88</v>
      </c>
      <c r="B69" s="14"/>
      <c r="C69" s="15">
        <v>40.296536684036255</v>
      </c>
      <c r="D69" s="15"/>
      <c r="E69" s="15"/>
      <c r="F69" s="15"/>
      <c r="G69" s="16">
        <f t="shared" si="8"/>
        <v>0</v>
      </c>
      <c r="H69" s="16">
        <f t="shared" si="6"/>
        <v>13.345588235294109</v>
      </c>
      <c r="I69" s="16">
        <f t="shared" si="9"/>
        <v>0</v>
      </c>
      <c r="J69" s="16">
        <f t="shared" si="10"/>
        <v>40.296536684036255</v>
      </c>
      <c r="L69" s="14" t="s">
        <v>94</v>
      </c>
      <c r="M69" s="14">
        <v>31.104946136474609</v>
      </c>
      <c r="N69" s="15">
        <v>34.290885925292969</v>
      </c>
      <c r="O69" s="15">
        <v>47.805163264274597</v>
      </c>
      <c r="P69" s="15"/>
      <c r="Q69" s="15"/>
      <c r="R69" s="16">
        <f t="shared" si="11"/>
        <v>16.700217127799988</v>
      </c>
      <c r="S69" s="16">
        <f t="shared" si="5"/>
        <v>15.150000000000007</v>
      </c>
      <c r="T69" s="16">
        <f t="shared" si="1"/>
        <v>16.700217127799988</v>
      </c>
      <c r="U69" s="16">
        <f t="shared" si="2"/>
        <v>31.104946136474609</v>
      </c>
      <c r="V69" s="2"/>
    </row>
    <row r="70" spans="1:22" x14ac:dyDescent="0.3">
      <c r="A70" s="17" t="s">
        <v>75</v>
      </c>
      <c r="B70" s="17"/>
      <c r="C70" s="18">
        <v>40.706002712249756</v>
      </c>
      <c r="D70" s="18"/>
      <c r="E70" s="18"/>
      <c r="F70" s="18"/>
      <c r="G70" s="16">
        <f t="shared" si="8"/>
        <v>0</v>
      </c>
      <c r="H70" s="16">
        <f t="shared" si="6"/>
        <v>13.830882352941167</v>
      </c>
      <c r="I70" s="16">
        <f t="shared" si="9"/>
        <v>0</v>
      </c>
      <c r="J70" s="16">
        <f t="shared" si="10"/>
        <v>40.706002712249756</v>
      </c>
      <c r="L70" s="17" t="s">
        <v>101</v>
      </c>
      <c r="M70" s="17">
        <v>33.48238468170166</v>
      </c>
      <c r="N70" s="18">
        <v>39.158374071121216</v>
      </c>
      <c r="O70" s="18">
        <v>47.891256213188171</v>
      </c>
      <c r="P70" s="18"/>
      <c r="Q70" s="18"/>
      <c r="R70" s="16">
        <f t="shared" si="11"/>
        <v>14.408871531486511</v>
      </c>
      <c r="S70" s="16">
        <f t="shared" si="5"/>
        <v>15.700000000000008</v>
      </c>
      <c r="T70" s="16">
        <f t="shared" si="1"/>
        <v>14.408871531486511</v>
      </c>
      <c r="U70" s="16">
        <f t="shared" si="2"/>
        <v>33.48238468170166</v>
      </c>
      <c r="V70" s="2"/>
    </row>
    <row r="71" spans="1:22" x14ac:dyDescent="0.3">
      <c r="A71" s="14" t="s">
        <v>97</v>
      </c>
      <c r="B71" s="14">
        <v>34.9244624376297</v>
      </c>
      <c r="C71" s="15">
        <v>40.826126933097839</v>
      </c>
      <c r="D71" s="15">
        <v>47.637480497360229</v>
      </c>
      <c r="E71" s="15" t="s">
        <v>98</v>
      </c>
      <c r="F71" s="15" t="s">
        <v>104</v>
      </c>
      <c r="G71" s="16">
        <f t="shared" si="8"/>
        <v>12.71301805973053</v>
      </c>
      <c r="H71" s="16">
        <f t="shared" si="6"/>
        <v>14.316176470588225</v>
      </c>
      <c r="I71" s="16">
        <f t="shared" si="9"/>
        <v>12.71301805973053</v>
      </c>
      <c r="J71" s="16">
        <f t="shared" si="10"/>
        <v>34.9244624376297</v>
      </c>
      <c r="L71" s="14" t="s">
        <v>105</v>
      </c>
      <c r="M71" s="14">
        <v>45.891556143760681</v>
      </c>
      <c r="N71" s="15">
        <v>42.188242077827454</v>
      </c>
      <c r="O71" s="15">
        <v>65.787976980209351</v>
      </c>
      <c r="P71" s="15"/>
      <c r="Q71" s="15"/>
      <c r="R71" s="16">
        <f t="shared" si="11"/>
        <v>19.896420836448669</v>
      </c>
      <c r="S71" s="16">
        <f t="shared" si="5"/>
        <v>16.250000000000007</v>
      </c>
      <c r="T71" s="16">
        <f t="shared" si="1"/>
        <v>23.599734902381897</v>
      </c>
      <c r="U71" s="16">
        <f t="shared" si="2"/>
        <v>42.188242077827454</v>
      </c>
      <c r="V71" s="2"/>
    </row>
    <row r="72" spans="1:22" x14ac:dyDescent="0.3">
      <c r="A72" s="17" t="s">
        <v>101</v>
      </c>
      <c r="B72" s="17">
        <v>33.023858070373535</v>
      </c>
      <c r="C72" s="18">
        <v>40.905606746673584</v>
      </c>
      <c r="D72" s="18">
        <v>50.652045011520386</v>
      </c>
      <c r="E72" s="18" t="s">
        <v>99</v>
      </c>
      <c r="F72" s="18" t="s">
        <v>100</v>
      </c>
      <c r="G72" s="16">
        <f t="shared" si="8"/>
        <v>17.628186941146851</v>
      </c>
      <c r="H72" s="16">
        <f t="shared" si="6"/>
        <v>14.801470588235283</v>
      </c>
      <c r="I72" s="16">
        <f t="shared" si="9"/>
        <v>17.628186941146851</v>
      </c>
      <c r="J72" s="16">
        <f t="shared" si="10"/>
        <v>33.023858070373535</v>
      </c>
      <c r="M72" s="19"/>
      <c r="N72" s="19"/>
      <c r="O72" s="19"/>
      <c r="R72" s="19"/>
      <c r="S72" s="19"/>
      <c r="T72" s="19"/>
      <c r="U72" s="19"/>
      <c r="V72" s="2"/>
    </row>
    <row r="73" spans="1:22" x14ac:dyDescent="0.3">
      <c r="A73" s="14" t="s">
        <v>106</v>
      </c>
      <c r="B73" s="14">
        <v>36.514064788818359</v>
      </c>
      <c r="C73" s="15">
        <v>41.052154541015604</v>
      </c>
      <c r="D73" s="15">
        <v>51.274204254150391</v>
      </c>
      <c r="E73" s="15" t="s">
        <v>107</v>
      </c>
      <c r="F73" s="15" t="s">
        <v>108</v>
      </c>
      <c r="G73" s="16">
        <f t="shared" si="8"/>
        <v>14.760139465332031</v>
      </c>
      <c r="H73" s="16">
        <f t="shared" si="6"/>
        <v>15.286764705882341</v>
      </c>
      <c r="I73" s="16">
        <f t="shared" si="9"/>
        <v>14.760139465332031</v>
      </c>
      <c r="J73" s="16">
        <f t="shared" si="10"/>
        <v>36.514064788818359</v>
      </c>
      <c r="V73" s="2"/>
    </row>
    <row r="74" spans="1:22" x14ac:dyDescent="0.3">
      <c r="A74" s="17" t="s">
        <v>76</v>
      </c>
      <c r="B74" s="17">
        <v>35.788747668266296</v>
      </c>
      <c r="C74" s="18">
        <v>43.245315551757813</v>
      </c>
      <c r="D74" s="18">
        <v>54.210764169692993</v>
      </c>
      <c r="E74" s="18" t="s">
        <v>102</v>
      </c>
      <c r="F74" s="18" t="s">
        <v>103</v>
      </c>
      <c r="G74" s="16">
        <f t="shared" si="8"/>
        <v>18.422016501426697</v>
      </c>
      <c r="H74" s="16">
        <f t="shared" si="6"/>
        <v>15.772058823529399</v>
      </c>
      <c r="I74" s="16">
        <f t="shared" si="9"/>
        <v>18.422016501426697</v>
      </c>
      <c r="J74" s="16">
        <f t="shared" si="10"/>
        <v>35.788747668266296</v>
      </c>
    </row>
    <row r="75" spans="1:22" x14ac:dyDescent="0.3">
      <c r="A75" s="14" t="s">
        <v>105</v>
      </c>
      <c r="B75" s="14"/>
      <c r="C75" s="15">
        <v>48.568621277809143</v>
      </c>
      <c r="D75" s="15"/>
      <c r="E75" s="15"/>
      <c r="F75" s="15"/>
      <c r="G75" s="16">
        <f t="shared" si="8"/>
        <v>0</v>
      </c>
      <c r="H75" s="16">
        <f t="shared" si="6"/>
        <v>16.257352941176457</v>
      </c>
      <c r="I75" s="16">
        <f t="shared" si="9"/>
        <v>0</v>
      </c>
      <c r="J75" s="16">
        <f t="shared" si="10"/>
        <v>48.568621277809143</v>
      </c>
    </row>
  </sheetData>
  <hyperlinks>
    <hyperlink ref="E43" r:id="rId1" display="https://en.wikipedia.org/wiki/Yuzhen_tsentralen"/>
    <hyperlink ref="A1" r:id="rId2" display="https://doi.org/10.1787/959d5ba0-en"/>
    <hyperlink ref="A4" r:id="rId3"/>
  </hyperlinks>
  <pageMargins left="0.7" right="0.7" top="0.75" bottom="0.75" header="0.3" footer="0.3"/>
  <pageSetup paperSize="9" orientation="portrait" cellComments="atEnd"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2020-11-06T07:36:21Z</dcterms:created>
  <dcterms:modified xsi:type="dcterms:W3CDTF">2020-11-24T12:36:17Z</dcterms:modified>
</cp:coreProperties>
</file>