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852018191P1 - Job Creation and Local Economic Development 2018\"/>
    </mc:Choice>
  </mc:AlternateContent>
  <bookViews>
    <workbookView xWindow="0" yWindow="270" windowWidth="20370" windowHeight="8820" firstSheet="1" activeTab="1"/>
  </bookViews>
  <sheets>
    <sheet name="OECDGraphCopy" sheetId="7" state="hidden" r:id="rId1"/>
    <sheet name="Sheet1" sheetId="8" r:id="rId2"/>
  </sheets>
  <definedNames>
    <definedName name="_xlnm.Print_Area" localSheetId="0">OECDGraphCopy!$I$40:$P$56</definedName>
  </definedNames>
  <calcPr calcId="162913"/>
</workbook>
</file>

<file path=xl/calcChain.xml><?xml version="1.0" encoding="utf-8"?>
<calcChain xmlns="http://schemas.openxmlformats.org/spreadsheetml/2006/main">
  <c r="G15" i="7" l="1"/>
  <c r="G14" i="7"/>
  <c r="H11" i="7" s="1"/>
  <c r="H10" i="7"/>
  <c r="H7" i="7"/>
  <c r="H6" i="7"/>
  <c r="H8" i="7" l="1"/>
  <c r="H12" i="7"/>
  <c r="H9" i="7"/>
  <c r="H13" i="7"/>
</calcChain>
</file>

<file path=xl/sharedStrings.xml><?xml version="1.0" encoding="utf-8"?>
<sst xmlns="http://schemas.openxmlformats.org/spreadsheetml/2006/main" count="155" uniqueCount="132">
  <si>
    <t>Australian Capital Territory</t>
  </si>
  <si>
    <t>Negative (job loss)</t>
  </si>
  <si>
    <t>Positive (job creation)</t>
  </si>
  <si>
    <t>New South Wales</t>
  </si>
  <si>
    <t>AU1</t>
  </si>
  <si>
    <t>Victoria</t>
  </si>
  <si>
    <t>AU2</t>
  </si>
  <si>
    <t>Western Australia</t>
  </si>
  <si>
    <t>AU5</t>
  </si>
  <si>
    <t>Queensland</t>
  </si>
  <si>
    <t>AU3</t>
  </si>
  <si>
    <t>Northern Territory</t>
  </si>
  <si>
    <t>AU7</t>
  </si>
  <si>
    <t>AU8</t>
  </si>
  <si>
    <t>Tasmania</t>
  </si>
  <si>
    <t>AU6</t>
  </si>
  <si>
    <t>South Australia</t>
  </si>
  <si>
    <t>AU4</t>
  </si>
  <si>
    <t>Contribution to creation or loss</t>
  </si>
  <si>
    <t>Growth between 2011 and 2016</t>
  </si>
  <si>
    <t>Figure 1. Regional employment growth and contribution to national employment growth</t>
  </si>
  <si>
    <t>Panel A. Employment rate growth (ppts), TL2 regions, 2011-2016</t>
  </si>
  <si>
    <t>Region</t>
  </si>
  <si>
    <t>Panel B. Contribution to national job creation by TL2 regions, 2011-2016</t>
  </si>
  <si>
    <t>Difference 2011-2016 in percentage points</t>
  </si>
  <si>
    <t>ID</t>
  </si>
  <si>
    <t>Source: Calculations bases on the OECD (2018), OECD Regional Statistics (database), http://dx.doi.org/10.1787/region-data-en.</t>
  </si>
  <si>
    <r>
      <t>Note</t>
    </r>
    <r>
      <rPr>
        <sz val="10"/>
        <color theme="1"/>
        <rFont val="Arial"/>
        <family val="2"/>
      </rPr>
      <t>: Panel B shows the share of each region in the aggregate variation of jobs; the share of a region registering a net loss (gain) is calculated with respect of the sum of regions experiencing a net loss (gain) of jobs.</t>
    </r>
  </si>
  <si>
    <t>AU101</t>
  </si>
  <si>
    <t>Capital Region</t>
  </si>
  <si>
    <t>AU103</t>
  </si>
  <si>
    <t>Central West</t>
  </si>
  <si>
    <t>AU104</t>
  </si>
  <si>
    <t>Coffs Harbour - Grafton</t>
  </si>
  <si>
    <t>AU105</t>
  </si>
  <si>
    <t>Far West and Orana</t>
  </si>
  <si>
    <t>AU106</t>
  </si>
  <si>
    <t>Hunter Valley Exc Newcastle</t>
  </si>
  <si>
    <t>AU107</t>
  </si>
  <si>
    <t>Illawarra</t>
  </si>
  <si>
    <t>AU108</t>
  </si>
  <si>
    <t>Mid North Coast</t>
  </si>
  <si>
    <t>AU109</t>
  </si>
  <si>
    <t>Murray</t>
  </si>
  <si>
    <t>AU110</t>
  </si>
  <si>
    <t>New England and North West</t>
  </si>
  <si>
    <t>AU111</t>
  </si>
  <si>
    <t>Newcastle and Lake Macquarie</t>
  </si>
  <si>
    <t>AU112</t>
  </si>
  <si>
    <t>Richmond - Tweed</t>
  </si>
  <si>
    <t>AU113</t>
  </si>
  <si>
    <t>Riverina</t>
  </si>
  <si>
    <t>AU114</t>
  </si>
  <si>
    <t>Southern Highlands and Shoalhaven</t>
  </si>
  <si>
    <t>AU1GS</t>
  </si>
  <si>
    <t>Sydney</t>
  </si>
  <si>
    <t>AU201</t>
  </si>
  <si>
    <t>Ballarat</t>
  </si>
  <si>
    <t>AU202</t>
  </si>
  <si>
    <t>Bendigo</t>
  </si>
  <si>
    <t>AU203</t>
  </si>
  <si>
    <t>Geelong</t>
  </si>
  <si>
    <t>AU204</t>
  </si>
  <si>
    <t>Hume</t>
  </si>
  <si>
    <t>AU205</t>
  </si>
  <si>
    <t>Latrobe - Gippsland</t>
  </si>
  <si>
    <t>AU215</t>
  </si>
  <si>
    <t>North West</t>
  </si>
  <si>
    <t>AU216</t>
  </si>
  <si>
    <t>Shepparton</t>
  </si>
  <si>
    <t>AU217</t>
  </si>
  <si>
    <t>Warrnambool and South West</t>
  </si>
  <si>
    <t>AU2GM</t>
  </si>
  <si>
    <t>Melbourne</t>
  </si>
  <si>
    <t>AU306</t>
  </si>
  <si>
    <t>Cairns</t>
  </si>
  <si>
    <t>AU307</t>
  </si>
  <si>
    <t>Darling Downs - Maranoa</t>
  </si>
  <si>
    <t>AU308</t>
  </si>
  <si>
    <t>Fitzroy</t>
  </si>
  <si>
    <t>AU309</t>
  </si>
  <si>
    <t>Gold Coast</t>
  </si>
  <si>
    <t>AU312</t>
  </si>
  <si>
    <t>Mackay</t>
  </si>
  <si>
    <t>AU315</t>
  </si>
  <si>
    <t>Queensland - Outback</t>
  </si>
  <si>
    <t>AU316</t>
  </si>
  <si>
    <t>Sunshine Coast</t>
  </si>
  <si>
    <t>AU317</t>
  </si>
  <si>
    <t>Toowoomba</t>
  </si>
  <si>
    <t>AU318</t>
  </si>
  <si>
    <t>Townsville</t>
  </si>
  <si>
    <t>AU319</t>
  </si>
  <si>
    <t>Wide Bay</t>
  </si>
  <si>
    <t>AU3GB</t>
  </si>
  <si>
    <t>Brisbane</t>
  </si>
  <si>
    <t>AU405</t>
  </si>
  <si>
    <t>Barossa - Yorke - Mid North</t>
  </si>
  <si>
    <t>AU406</t>
  </si>
  <si>
    <t>South Australia - Outback</t>
  </si>
  <si>
    <t>AU407</t>
  </si>
  <si>
    <t>South Australia - South East</t>
  </si>
  <si>
    <t>AU4GA</t>
  </si>
  <si>
    <t>Adelaide</t>
  </si>
  <si>
    <t>AU501</t>
  </si>
  <si>
    <t>Bunbury</t>
  </si>
  <si>
    <t>AU508</t>
  </si>
  <si>
    <t>Western Australia - Outback</t>
  </si>
  <si>
    <t>AU509</t>
  </si>
  <si>
    <t>Western Australia - Wheat Belt</t>
  </si>
  <si>
    <t>AU5GP</t>
  </si>
  <si>
    <t>Perth</t>
  </si>
  <si>
    <t>AU601</t>
  </si>
  <si>
    <t>Hobart</t>
  </si>
  <si>
    <t>AU602</t>
  </si>
  <si>
    <t>Launceston and North East</t>
  </si>
  <si>
    <t>AU603</t>
  </si>
  <si>
    <t>South East</t>
  </si>
  <si>
    <t>AU604</t>
  </si>
  <si>
    <t>West and North West</t>
  </si>
  <si>
    <t>AU701</t>
  </si>
  <si>
    <t>Darwin</t>
  </si>
  <si>
    <t>AU702</t>
  </si>
  <si>
    <t>Northern Territory - Outback</t>
  </si>
  <si>
    <t xml:space="preserve">AU801 </t>
  </si>
  <si>
    <r>
      <t xml:space="preserve">Note: </t>
    </r>
    <r>
      <rPr>
        <sz val="10"/>
        <color theme="1"/>
        <rFont val="Arial"/>
        <family val="2"/>
      </rPr>
      <t>The growth of the employment rate is calculated as the difference between the rate in 2016 and the rate in 2011.</t>
    </r>
  </si>
  <si>
    <t xml:space="preserve">Figure 5.1. Regional employment rate growth (ppts), TL3 regions, 2011-2016 </t>
  </si>
  <si>
    <t>Job Creation and Local Economic Development 2018 - © OECD 2018</t>
  </si>
  <si>
    <t>Chapter 5</t>
  </si>
  <si>
    <t>Figure 5.1. Regional employment rate growth (ppts), TL3 regions, 2011-2016 , Australia</t>
  </si>
  <si>
    <t>Version 1 - Last updated: 04-Sep-2018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</si>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</sst>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1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 indent="1"/>
    </xf>
    <xf numFmtId="10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9" fontId="0" fillId="0" borderId="0" xfId="1" applyFont="1" applyFill="1" applyAlignment="1">
      <alignment horizontal="right" vertical="center" wrapText="1"/>
    </xf>
    <xf numFmtId="9" fontId="0" fillId="0" borderId="0" xfId="1" applyFont="1" applyFill="1" applyAlignment="1">
      <alignment horizontal="right"/>
    </xf>
    <xf numFmtId="0" fontId="0" fillId="0" borderId="0" xfId="0" applyFont="1" applyAlignment="1">
      <alignment horizontal="left" indent="1"/>
    </xf>
    <xf numFmtId="1" fontId="0" fillId="0" borderId="0" xfId="0" applyNumberFormat="1" applyFont="1"/>
    <xf numFmtId="0" fontId="0" fillId="0" borderId="0" xfId="0" applyFont="1" applyAlignment="1">
      <alignment horizontal="center" vertical="center"/>
    </xf>
    <xf numFmtId="0" fontId="6" fillId="2" borderId="0" xfId="0" applyFont="1" applyFill="1" applyAlignment="1"/>
    <xf numFmtId="0" fontId="5" fillId="2" borderId="0" xfId="3" applyFill="1" applyAlignment="1"/>
  </cellXfs>
  <cellStyles count="4">
    <cellStyle name="Hyperlink" xfId="3" builtinId="8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Panel B. Contribution to national job creation by TL2 regions, 2011-2016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6350" cmpd="sng">
              <a:solidFill>
                <a:srgbClr val="000000"/>
              </a:solidFill>
              <a:round/>
            </a:ln>
            <a:effectLst/>
          </c:spPr>
          <c:invertIfNegative val="0"/>
          <c:val>
            <c:numRef>
              <c:f>#REF!</c:f>
              <c:numCache>
                <c:formatCode>0%</c:formatCode>
                <c:ptCount val="8"/>
                <c:pt idx="0">
                  <c:v>-0.58088235294117652</c:v>
                </c:pt>
                <c:pt idx="1">
                  <c:v>-0.41911764705882354</c:v>
                </c:pt>
                <c:pt idx="2">
                  <c:v>9.8932160804020095E-3</c:v>
                </c:pt>
                <c:pt idx="3">
                  <c:v>2.2456030150753769E-2</c:v>
                </c:pt>
                <c:pt idx="4">
                  <c:v>0.104428391959799</c:v>
                </c:pt>
                <c:pt idx="5">
                  <c:v>0.135678391959799</c:v>
                </c:pt>
                <c:pt idx="6">
                  <c:v>0.29224246231155782</c:v>
                </c:pt>
                <c:pt idx="7">
                  <c:v>0.43530150753768843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963-4245-B40D-826CF0A2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1344"/>
        <c:axId val="49162880"/>
      </c:barChart>
      <c:catAx>
        <c:axId val="4916134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162880"/>
        <c:crosses val="autoZero"/>
        <c:auto val="1"/>
        <c:lblAlgn val="ctr"/>
        <c:lblOffset val="0"/>
        <c:tickLblSkip val="1"/>
        <c:noMultiLvlLbl val="0"/>
      </c:catAx>
      <c:valAx>
        <c:axId val="4916288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9161344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22</xdr:row>
      <xdr:rowOff>91440</xdr:rowOff>
    </xdr:from>
    <xdr:to>
      <xdr:col>2</xdr:col>
      <xdr:colOff>1470660</xdr:colOff>
      <xdr:row>41</xdr:row>
      <xdr:rowOff>22860</xdr:rowOff>
    </xdr:to>
    <xdr:pic>
      <xdr:nvPicPr>
        <xdr:cNvPr id="2" name="Picture 1" descr="S:\Data\LEED programme\50 - Communication\Publications\Flagship publication\2018\Country profiles\Country pages\Employment Growth\maps employment rate\australia tl2 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1" y="3947160"/>
          <a:ext cx="3131819" cy="317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45720</xdr:colOff>
      <xdr:row>21</xdr:row>
      <xdr:rowOff>91440</xdr:rowOff>
    </xdr:from>
    <xdr:to>
      <xdr:col>7</xdr:col>
      <xdr:colOff>327660</xdr:colOff>
      <xdr:row>40</xdr:row>
      <xdr:rowOff>137160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2</xdr:col>
      <xdr:colOff>1266825</xdr:colOff>
      <xdr:row>22</xdr:row>
      <xdr:rowOff>11429</xdr:rowOff>
    </xdr:to>
    <xdr:sp macro="" textlink="">
      <xdr:nvSpPr>
        <xdr:cNvPr id="4" name="TextBox 3"/>
        <xdr:cNvSpPr txBox="1"/>
      </xdr:nvSpPr>
      <xdr:spPr>
        <a:xfrm>
          <a:off x="601980" y="3688080"/>
          <a:ext cx="2828925" cy="179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fontAlgn="auto" latinLnBrk="0" hangingPunct="1"/>
          <a:r>
            <a:rPr lang="en-GB" sz="800" b="1" i="0">
              <a:solidFill>
                <a:srgbClr val="000000"/>
              </a:solidFill>
              <a:effectLst/>
              <a:latin typeface="Arial Narrow"/>
              <a:ea typeface="+mn-ea"/>
              <a:cs typeface="+mn-cs"/>
            </a:rPr>
            <a:t>Panel A. Employment rate growth (ppts), TL2 regions, 2011-2016</a:t>
          </a:r>
          <a:endParaRPr lang="en-GB" sz="800" b="1" i="0">
            <a:solidFill>
              <a:srgbClr val="000000"/>
            </a:solidFill>
            <a:effectLst/>
            <a:latin typeface="Arial Narrow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0.65625</cdr:x>
      <cdr:y>0.125</cdr:y>
    </cdr:from>
    <cdr:to>
      <cdr:x>0.88333</cdr:x>
      <cdr:y>0.19097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000375" y="342900"/>
          <a:ext cx="1038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0.65625</cdr:x>
      <cdr:y>0.125</cdr:y>
    </cdr:from>
    <cdr:to>
      <cdr:x>0.88333</cdr:x>
      <cdr:y>0.19097</cdr:y>
    </cdr:to>
    <cdr:sp macro="" textlink="">
      <cdr:nvSpPr>
        <cdr:cNvPr id="2" name="TextBox 17"/>
        <cdr:cNvSpPr txBox="1"/>
      </cdr:nvSpPr>
      <cdr:spPr>
        <a:xfrm xmlns:a="http://schemas.openxmlformats.org/drawingml/2006/main">
          <a:off x="3000375" y="342900"/>
          <a:ext cx="10382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1559562</xdr:colOff>
      <xdr:row>8</xdr:row>
      <xdr:rowOff>82970</xdr:rowOff>
    </xdr:from>
    <xdr:to>
      <xdr:col>9</xdr:col>
      <xdr:colOff>296333</xdr:colOff>
      <xdr:row>32</xdr:row>
      <xdr:rowOff>67731</xdr:rowOff>
    </xdr:to>
    <xdr:pic>
      <xdr:nvPicPr>
        <xdr:cNvPr id="5" name="Picture 4" descr="S:\Data\LEED programme\50 - Communication\Publications\Flagship publication\2018\Country profiles\Country pages\Employment Growth\maps employment rate\australia tl3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095" y="955037"/>
          <a:ext cx="4527971" cy="4251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x.doi.org/10.1787/region-data-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e.cd/disclaimer" TargetMode="External"/><Relationship Id="rId2" Type="http://schemas.openxmlformats.org/officeDocument/2006/relationships/hyperlink" Target="http://dx.doi.org/10.1787/9789264305342-en" TargetMode="External"/><Relationship Id="rId1" Type="http://schemas.openxmlformats.org/officeDocument/2006/relationships/hyperlink" Target="http://dx.doi.org/10.1787/region-data-en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workbookViewId="0">
      <selection sqref="A1:XFD1048576"/>
    </sheetView>
  </sheetViews>
  <sheetFormatPr defaultRowHeight="12.75" x14ac:dyDescent="0.2"/>
  <cols>
    <col min="1" max="1" width="8.7109375" customWidth="1"/>
    <col min="2" max="4" width="22.7109375" customWidth="1"/>
    <col min="5" max="5" width="8.7109375" customWidth="1"/>
    <col min="6" max="8" width="22.7109375" customWidth="1"/>
  </cols>
  <sheetData>
    <row r="1" spans="1:20" x14ac:dyDescent="0.2">
      <c r="A1" s="3" t="s">
        <v>20</v>
      </c>
      <c r="B1" s="9"/>
      <c r="C1" s="9"/>
      <c r="D1" s="9"/>
      <c r="E1" s="9"/>
      <c r="F1" s="9"/>
      <c r="G1" s="9"/>
      <c r="H1" s="9"/>
      <c r="I1" s="9"/>
      <c r="J1" s="9"/>
    </row>
    <row r="2" spans="1:20" x14ac:dyDescent="0.2">
      <c r="A2" s="3"/>
      <c r="B2" s="9"/>
      <c r="C2" s="9"/>
      <c r="D2" s="9"/>
      <c r="E2" s="9"/>
      <c r="F2" s="9"/>
      <c r="G2" s="9"/>
      <c r="H2" s="9"/>
      <c r="I2" s="9"/>
      <c r="J2" s="9"/>
    </row>
    <row r="3" spans="1:20" x14ac:dyDescent="0.2">
      <c r="A3" s="3"/>
      <c r="B3" s="9"/>
      <c r="C3" s="9"/>
      <c r="D3" s="9"/>
      <c r="E3" s="9"/>
      <c r="F3" s="9"/>
      <c r="G3" s="9"/>
      <c r="H3" s="9"/>
      <c r="I3" s="9"/>
      <c r="J3" s="9"/>
    </row>
    <row r="4" spans="1:20" x14ac:dyDescent="0.2">
      <c r="A4" s="9" t="s">
        <v>21</v>
      </c>
      <c r="B4" s="9"/>
      <c r="C4" s="9"/>
      <c r="D4" s="9"/>
      <c r="E4" s="9" t="s">
        <v>23</v>
      </c>
      <c r="F4" s="3"/>
      <c r="G4" s="9"/>
      <c r="H4" s="9"/>
      <c r="I4" s="9"/>
      <c r="J4" s="9"/>
    </row>
    <row r="5" spans="1:20" ht="25.5" x14ac:dyDescent="0.2">
      <c r="A5" s="11" t="s">
        <v>25</v>
      </c>
      <c r="B5" s="16" t="s">
        <v>22</v>
      </c>
      <c r="C5" s="11" t="s">
        <v>24</v>
      </c>
      <c r="D5" s="16"/>
      <c r="E5" s="11" t="s">
        <v>25</v>
      </c>
      <c r="F5" s="16" t="s">
        <v>22</v>
      </c>
      <c r="G5" s="11" t="s">
        <v>19</v>
      </c>
      <c r="H5" s="11" t="s">
        <v>18</v>
      </c>
      <c r="I5" s="9"/>
      <c r="J5" s="9"/>
    </row>
    <row r="6" spans="1:20" x14ac:dyDescent="0.2">
      <c r="A6" s="10" t="s">
        <v>4</v>
      </c>
      <c r="B6" s="9" t="s">
        <v>3</v>
      </c>
      <c r="C6" s="9">
        <v>2</v>
      </c>
      <c r="E6" s="9" t="s">
        <v>17</v>
      </c>
      <c r="F6" s="9" t="s">
        <v>16</v>
      </c>
      <c r="G6" s="9">
        <v>-7900</v>
      </c>
      <c r="H6" s="12">
        <f>G6/ABS($G$15)</f>
        <v>-0.58088235294117652</v>
      </c>
      <c r="I6" s="9"/>
      <c r="J6" s="9"/>
    </row>
    <row r="7" spans="1:20" x14ac:dyDescent="0.2">
      <c r="A7" s="10" t="s">
        <v>6</v>
      </c>
      <c r="B7" s="9" t="s">
        <v>5</v>
      </c>
      <c r="C7" s="9">
        <v>-0.60000000000000853</v>
      </c>
      <c r="E7" s="9" t="s">
        <v>15</v>
      </c>
      <c r="F7" s="9" t="s">
        <v>14</v>
      </c>
      <c r="G7" s="9">
        <v>-5700</v>
      </c>
      <c r="H7" s="12">
        <f>G7/ABS($G$15)</f>
        <v>-0.41911764705882354</v>
      </c>
      <c r="I7" s="9"/>
      <c r="J7" s="9"/>
    </row>
    <row r="8" spans="1:20" x14ac:dyDescent="0.2">
      <c r="A8" s="10" t="s">
        <v>10</v>
      </c>
      <c r="B8" s="9" t="s">
        <v>9</v>
      </c>
      <c r="C8" s="9">
        <v>-2</v>
      </c>
      <c r="E8" s="9" t="s">
        <v>13</v>
      </c>
      <c r="F8" s="9" t="s">
        <v>0</v>
      </c>
      <c r="G8" s="9">
        <v>6300</v>
      </c>
      <c r="H8" s="13">
        <f t="shared" ref="H8:H13" si="0">G8/$G$14</f>
        <v>9.8932160804020095E-3</v>
      </c>
      <c r="I8" s="9"/>
      <c r="J8" s="9"/>
    </row>
    <row r="9" spans="1:20" x14ac:dyDescent="0.2">
      <c r="A9" s="10" t="s">
        <v>17</v>
      </c>
      <c r="B9" s="9" t="s">
        <v>16</v>
      </c>
      <c r="C9" s="9">
        <v>-1.8000000000000114</v>
      </c>
      <c r="E9" s="9" t="s">
        <v>12</v>
      </c>
      <c r="F9" s="9" t="s">
        <v>11</v>
      </c>
      <c r="G9" s="9">
        <v>14300</v>
      </c>
      <c r="H9" s="13">
        <f t="shared" si="0"/>
        <v>2.2456030150753769E-2</v>
      </c>
      <c r="I9" s="9"/>
      <c r="J9" s="9"/>
    </row>
    <row r="10" spans="1:20" x14ac:dyDescent="0.2">
      <c r="A10" s="10" t="s">
        <v>8</v>
      </c>
      <c r="B10" s="9" t="s">
        <v>7</v>
      </c>
      <c r="C10" s="9">
        <v>-1.2999999999999972</v>
      </c>
      <c r="E10" s="9" t="s">
        <v>10</v>
      </c>
      <c r="F10" s="9" t="s">
        <v>9</v>
      </c>
      <c r="G10" s="9">
        <v>66500</v>
      </c>
      <c r="H10" s="13">
        <f t="shared" si="0"/>
        <v>0.104428391959799</v>
      </c>
      <c r="I10" s="9"/>
      <c r="J10" s="9"/>
    </row>
    <row r="11" spans="1:20" x14ac:dyDescent="0.2">
      <c r="A11" s="10" t="s">
        <v>15</v>
      </c>
      <c r="B11" s="9" t="s">
        <v>14</v>
      </c>
      <c r="C11" s="9">
        <v>-0.5</v>
      </c>
      <c r="E11" s="9" t="s">
        <v>8</v>
      </c>
      <c r="F11" s="9" t="s">
        <v>7</v>
      </c>
      <c r="G11" s="9">
        <v>86400</v>
      </c>
      <c r="H11" s="13">
        <f t="shared" si="0"/>
        <v>0.135678391959799</v>
      </c>
      <c r="I11" s="9"/>
      <c r="J11" s="9"/>
    </row>
    <row r="12" spans="1:20" x14ac:dyDescent="0.2">
      <c r="A12" s="10" t="s">
        <v>12</v>
      </c>
      <c r="B12" s="9" t="s">
        <v>11</v>
      </c>
      <c r="C12" s="9">
        <v>5.2000000000000028</v>
      </c>
      <c r="E12" s="9" t="s">
        <v>6</v>
      </c>
      <c r="F12" s="9" t="s">
        <v>5</v>
      </c>
      <c r="G12" s="9">
        <v>186100</v>
      </c>
      <c r="H12" s="13">
        <f t="shared" si="0"/>
        <v>0.29224246231155782</v>
      </c>
      <c r="I12" s="9"/>
      <c r="J12" s="9"/>
    </row>
    <row r="13" spans="1:20" x14ac:dyDescent="0.2">
      <c r="A13" s="10" t="s">
        <v>13</v>
      </c>
      <c r="B13" s="9" t="s">
        <v>0</v>
      </c>
      <c r="C13" s="9">
        <v>-0.29999999999999716</v>
      </c>
      <c r="E13" s="9" t="s">
        <v>4</v>
      </c>
      <c r="F13" s="9" t="s">
        <v>3</v>
      </c>
      <c r="G13" s="9">
        <v>277200</v>
      </c>
      <c r="H13" s="13">
        <f t="shared" si="0"/>
        <v>0.43530150753768843</v>
      </c>
      <c r="I13" s="9"/>
      <c r="J13" s="9"/>
    </row>
    <row r="14" spans="1:20" x14ac:dyDescent="0.2">
      <c r="A14" s="3"/>
      <c r="B14" s="9"/>
      <c r="D14" s="9"/>
      <c r="E14" s="9"/>
      <c r="F14" s="14" t="s">
        <v>2</v>
      </c>
      <c r="G14" s="15">
        <f>SUM(G8:G13)</f>
        <v>636800</v>
      </c>
      <c r="H14" s="9"/>
      <c r="I14" s="9"/>
      <c r="J14" s="9"/>
      <c r="R14" s="2"/>
      <c r="S14" s="6"/>
      <c r="T14" s="5"/>
    </row>
    <row r="15" spans="1:20" x14ac:dyDescent="0.2">
      <c r="A15" s="9"/>
      <c r="B15" s="9"/>
      <c r="C15" s="9"/>
      <c r="D15" s="3"/>
      <c r="E15" s="9"/>
      <c r="F15" s="14" t="s">
        <v>1</v>
      </c>
      <c r="G15" s="15">
        <f>SUM(G6:G7)</f>
        <v>-13600</v>
      </c>
      <c r="H15" s="9"/>
      <c r="I15" s="9"/>
      <c r="J15" s="9"/>
      <c r="L15" s="7"/>
      <c r="M15" s="4"/>
      <c r="Q15" s="2"/>
      <c r="R15" s="2"/>
      <c r="S15" s="6"/>
      <c r="T15" s="5"/>
    </row>
    <row r="16" spans="1:20" x14ac:dyDescent="0.2">
      <c r="A16" s="9"/>
      <c r="B16" s="9"/>
      <c r="C16" s="9"/>
      <c r="D16" s="3"/>
      <c r="E16" s="9"/>
      <c r="F16" s="14"/>
      <c r="G16" s="15"/>
      <c r="H16" s="9"/>
      <c r="I16" s="9"/>
      <c r="J16" s="9"/>
      <c r="L16" s="7"/>
      <c r="M16" s="4"/>
      <c r="Q16" s="2"/>
      <c r="R16" s="2"/>
      <c r="S16" s="6"/>
      <c r="T16" s="5"/>
    </row>
    <row r="17" spans="1:24" x14ac:dyDescent="0.2">
      <c r="A17" s="9" t="s">
        <v>27</v>
      </c>
      <c r="B17" s="9"/>
      <c r="C17" s="9"/>
      <c r="D17" s="3"/>
      <c r="E17" s="9"/>
      <c r="F17" s="14"/>
      <c r="G17" s="15"/>
      <c r="H17" s="9"/>
      <c r="I17" s="9"/>
      <c r="J17" s="9"/>
      <c r="L17" s="7"/>
      <c r="M17" s="4"/>
      <c r="Q17" s="2"/>
      <c r="R17" s="2"/>
      <c r="S17" s="6"/>
      <c r="T17" s="5"/>
    </row>
    <row r="18" spans="1:24" x14ac:dyDescent="0.2">
      <c r="A18" s="9" t="s">
        <v>26</v>
      </c>
      <c r="B18" s="9"/>
      <c r="C18" s="9"/>
      <c r="D18" s="3"/>
      <c r="E18" s="9"/>
      <c r="F18" s="14"/>
      <c r="G18" s="15"/>
      <c r="H18" s="9"/>
      <c r="I18" s="9"/>
      <c r="J18" s="9"/>
      <c r="L18" s="7"/>
      <c r="M18" s="4"/>
      <c r="Q18" s="2"/>
      <c r="R18" s="2"/>
      <c r="S18" s="6"/>
      <c r="T18" s="5"/>
    </row>
    <row r="19" spans="1:24" x14ac:dyDescent="0.2">
      <c r="A19" s="9"/>
      <c r="B19" s="9"/>
      <c r="C19" s="9"/>
      <c r="D19" s="3"/>
      <c r="E19" s="9"/>
      <c r="F19" s="14"/>
      <c r="G19" s="15"/>
      <c r="H19" s="9"/>
      <c r="I19" s="9"/>
      <c r="J19" s="9"/>
      <c r="L19" s="7"/>
      <c r="M19" s="4"/>
      <c r="Q19" s="2"/>
      <c r="R19" s="2"/>
      <c r="S19" s="6"/>
      <c r="T19" s="5"/>
    </row>
    <row r="20" spans="1:24" x14ac:dyDescent="0.2">
      <c r="A20" s="9"/>
      <c r="B20" s="9"/>
      <c r="C20" s="9"/>
      <c r="D20" s="10"/>
      <c r="E20" s="9"/>
      <c r="F20" s="9"/>
      <c r="G20" s="9"/>
      <c r="H20" s="9"/>
      <c r="I20" s="9"/>
      <c r="J20" s="9"/>
      <c r="L20" s="7"/>
      <c r="M20" s="4"/>
      <c r="Q20" s="2"/>
      <c r="R20" s="2"/>
      <c r="S20" s="6"/>
      <c r="T20" s="5"/>
    </row>
    <row r="21" spans="1:24" x14ac:dyDescent="0.2">
      <c r="A21" s="9"/>
      <c r="B21" s="9"/>
      <c r="C21" s="9"/>
      <c r="D21" s="10"/>
      <c r="E21" s="9"/>
      <c r="F21" s="3"/>
      <c r="G21" s="9"/>
      <c r="H21" s="9"/>
      <c r="I21" s="9"/>
      <c r="J21" s="9"/>
      <c r="L21" s="7"/>
      <c r="M21" s="4"/>
      <c r="Q21" s="2"/>
      <c r="R21" s="2"/>
      <c r="S21" s="6"/>
      <c r="T21" s="5"/>
    </row>
    <row r="22" spans="1:24" x14ac:dyDescent="0.2">
      <c r="D22" s="10"/>
      <c r="G22" s="3"/>
      <c r="L22" s="7"/>
      <c r="M22" s="4"/>
      <c r="Q22" s="2"/>
      <c r="R22" s="2"/>
      <c r="S22" s="6"/>
      <c r="T22" s="5"/>
    </row>
    <row r="23" spans="1:24" x14ac:dyDescent="0.2">
      <c r="D23" s="10"/>
      <c r="G23" s="3"/>
      <c r="L23" s="7"/>
      <c r="M23" s="4"/>
      <c r="Q23" s="2"/>
      <c r="R23" s="2"/>
      <c r="S23" s="6"/>
      <c r="T23" s="5"/>
    </row>
    <row r="24" spans="1:24" x14ac:dyDescent="0.2">
      <c r="D24" s="10"/>
      <c r="G24" s="3"/>
      <c r="L24" s="7"/>
      <c r="M24" s="4"/>
      <c r="Q24" s="2"/>
      <c r="R24" s="2"/>
      <c r="S24" s="6"/>
      <c r="T24" s="5"/>
    </row>
    <row r="25" spans="1:24" x14ac:dyDescent="0.2">
      <c r="D25" s="10"/>
      <c r="G25" s="3"/>
      <c r="L25" s="7"/>
      <c r="M25" s="4"/>
      <c r="Q25" s="2"/>
      <c r="R25" s="2"/>
      <c r="S25" s="6"/>
      <c r="T25" s="5"/>
    </row>
    <row r="26" spans="1:24" x14ac:dyDescent="0.2">
      <c r="D26" s="10"/>
      <c r="E26" s="6"/>
      <c r="F26" s="5"/>
      <c r="G26" s="8"/>
      <c r="L26" s="7"/>
      <c r="M26" s="4"/>
      <c r="Q26" s="2"/>
      <c r="R26" s="2"/>
      <c r="S26" s="6"/>
      <c r="T26" s="5"/>
      <c r="U26" s="1"/>
      <c r="V26" s="1"/>
      <c r="W26" s="1"/>
      <c r="X26" s="1"/>
    </row>
    <row r="27" spans="1:24" x14ac:dyDescent="0.2">
      <c r="D27" s="10"/>
      <c r="Q27" s="1"/>
      <c r="R27" s="1"/>
      <c r="S27" s="1"/>
      <c r="T27" s="1"/>
      <c r="U27" s="1"/>
      <c r="V27" s="1"/>
      <c r="W27" s="1"/>
      <c r="X27" s="1"/>
    </row>
    <row r="28" spans="1:24" x14ac:dyDescent="0.2">
      <c r="Q28" s="1"/>
      <c r="R28" s="1"/>
      <c r="S28" s="1"/>
      <c r="T28" s="1"/>
      <c r="U28" s="1"/>
      <c r="V28" s="1"/>
      <c r="W28" s="1"/>
      <c r="X28" s="1"/>
    </row>
    <row r="29" spans="1:24" x14ac:dyDescent="0.2">
      <c r="Q29" s="1"/>
      <c r="R29" s="1"/>
      <c r="S29" s="1"/>
      <c r="T29" s="1"/>
      <c r="U29" s="1"/>
      <c r="V29" s="1"/>
      <c r="W29" s="1"/>
      <c r="X29" s="1"/>
    </row>
    <row r="30" spans="1:24" x14ac:dyDescent="0.2">
      <c r="Q30" s="1"/>
      <c r="R30" s="1"/>
      <c r="S30" s="1"/>
      <c r="T30" s="1"/>
      <c r="U30" s="1"/>
      <c r="V30" s="1"/>
      <c r="W30" s="1"/>
      <c r="X30" s="1"/>
    </row>
    <row r="31" spans="1:24" x14ac:dyDescent="0.2">
      <c r="Q31" s="1"/>
      <c r="R31" s="1"/>
      <c r="S31" s="1"/>
      <c r="T31" s="1"/>
      <c r="U31" s="1"/>
      <c r="V31" s="1"/>
      <c r="W31" s="1"/>
      <c r="X31" s="1"/>
    </row>
    <row r="40" spans="9:16" x14ac:dyDescent="0.2">
      <c r="I40" s="1"/>
      <c r="J40" s="1"/>
      <c r="K40" s="1"/>
      <c r="L40" s="1"/>
      <c r="M40" s="1"/>
      <c r="N40" s="1"/>
      <c r="O40" s="1"/>
      <c r="P40" s="1"/>
    </row>
    <row r="41" spans="9:16" x14ac:dyDescent="0.2">
      <c r="I41" s="1"/>
      <c r="J41" s="1"/>
      <c r="K41" s="1"/>
      <c r="L41" s="1"/>
      <c r="M41" s="1"/>
      <c r="N41" s="1"/>
      <c r="O41" s="1"/>
      <c r="P41" s="1"/>
    </row>
    <row r="42" spans="9:16" x14ac:dyDescent="0.2">
      <c r="I42" s="1"/>
      <c r="J42" s="1"/>
      <c r="K42" s="1"/>
      <c r="L42" s="1"/>
      <c r="M42" s="1"/>
      <c r="N42" s="1"/>
      <c r="O42" s="1"/>
      <c r="P42" s="1"/>
    </row>
    <row r="43" spans="9:16" x14ac:dyDescent="0.2">
      <c r="I43" s="1"/>
      <c r="J43" s="1"/>
      <c r="K43" s="1"/>
      <c r="L43" s="1"/>
      <c r="M43" s="1"/>
      <c r="N43" s="1"/>
      <c r="O43" s="1"/>
      <c r="P43" s="1"/>
    </row>
    <row r="44" spans="9:16" x14ac:dyDescent="0.2">
      <c r="I44" s="1"/>
      <c r="J44" s="1"/>
      <c r="K44" s="1"/>
      <c r="L44" s="1"/>
      <c r="M44" s="1"/>
      <c r="N44" s="1"/>
      <c r="O44" s="1"/>
      <c r="P44" s="1"/>
    </row>
    <row r="45" spans="9:16" x14ac:dyDescent="0.2">
      <c r="I45" s="1"/>
      <c r="J45" s="1"/>
      <c r="K45" s="1"/>
      <c r="L45" s="1"/>
      <c r="M45" s="1"/>
      <c r="N45" s="1"/>
      <c r="O45" s="1"/>
      <c r="P45" s="1"/>
    </row>
    <row r="46" spans="9:16" x14ac:dyDescent="0.2">
      <c r="I46" s="1"/>
      <c r="J46" s="1"/>
      <c r="K46" s="1"/>
      <c r="L46" s="1"/>
      <c r="M46" s="1"/>
      <c r="N46" s="1"/>
      <c r="O46" s="1"/>
      <c r="P46" s="1"/>
    </row>
    <row r="47" spans="9:16" x14ac:dyDescent="0.2">
      <c r="I47" s="1"/>
      <c r="J47" s="1"/>
      <c r="K47" s="1"/>
      <c r="L47" s="1"/>
      <c r="M47" s="1"/>
      <c r="N47" s="1"/>
      <c r="O47" s="1"/>
      <c r="P47" s="1"/>
    </row>
    <row r="48" spans="9:16" x14ac:dyDescent="0.2">
      <c r="I48" s="1"/>
      <c r="J48" s="1"/>
      <c r="K48" s="1"/>
      <c r="L48" s="1"/>
      <c r="M48" s="1"/>
      <c r="N48" s="1"/>
      <c r="O48" s="1"/>
      <c r="P48" s="1"/>
    </row>
    <row r="49" spans="9:16" x14ac:dyDescent="0.2">
      <c r="I49" s="1"/>
      <c r="J49" s="1"/>
      <c r="K49" s="1"/>
      <c r="L49" s="1"/>
      <c r="M49" s="1"/>
      <c r="N49" s="1"/>
      <c r="O49" s="1"/>
      <c r="P49" s="1"/>
    </row>
    <row r="50" spans="9:16" x14ac:dyDescent="0.2">
      <c r="I50" s="1"/>
      <c r="J50" s="1"/>
      <c r="K50" s="1"/>
      <c r="L50" s="1"/>
      <c r="M50" s="1"/>
      <c r="N50" s="1"/>
      <c r="O50" s="1"/>
      <c r="P50" s="1"/>
    </row>
    <row r="51" spans="9:16" x14ac:dyDescent="0.2">
      <c r="I51" s="1"/>
      <c r="J51" s="1"/>
      <c r="K51" s="1"/>
      <c r="L51" s="1"/>
      <c r="M51" s="1"/>
      <c r="N51" s="1"/>
      <c r="O51" s="1"/>
      <c r="P51" s="1"/>
    </row>
    <row r="52" spans="9:16" x14ac:dyDescent="0.2">
      <c r="I52" s="1"/>
      <c r="J52" s="1"/>
      <c r="K52" s="1"/>
      <c r="L52" s="1"/>
      <c r="M52" s="1"/>
      <c r="N52" s="1"/>
      <c r="O52" s="1"/>
      <c r="P52" s="1"/>
    </row>
    <row r="53" spans="9:16" x14ac:dyDescent="0.2">
      <c r="I53" s="1"/>
      <c r="J53" s="1"/>
      <c r="K53" s="1"/>
      <c r="L53" s="1"/>
      <c r="M53" s="1"/>
      <c r="N53" s="1"/>
      <c r="O53" s="1"/>
      <c r="P53" s="1"/>
    </row>
    <row r="54" spans="9:16" x14ac:dyDescent="0.2">
      <c r="I54" s="1"/>
      <c r="J54" s="1"/>
      <c r="K54" s="1"/>
      <c r="L54" s="1"/>
      <c r="M54" s="1"/>
      <c r="N54" s="1"/>
      <c r="O54" s="1"/>
      <c r="P54" s="1"/>
    </row>
    <row r="55" spans="9:16" x14ac:dyDescent="0.2">
      <c r="I55" s="1"/>
      <c r="J55" s="1"/>
      <c r="K55" s="1"/>
      <c r="L55" s="1"/>
      <c r="M55" s="1"/>
      <c r="N55" s="1"/>
      <c r="O55" s="1"/>
      <c r="P55" s="1"/>
    </row>
    <row r="56" spans="9:16" x14ac:dyDescent="0.2">
      <c r="I56" s="1"/>
      <c r="J56" s="1"/>
      <c r="K56" s="1"/>
      <c r="L56" s="1"/>
      <c r="M56" s="1"/>
      <c r="N56" s="1"/>
      <c r="O56" s="1"/>
      <c r="P56" s="1"/>
    </row>
  </sheetData>
  <hyperlinks>
    <hyperlink ref="A18" r:id="rId1" display="http://dx.doi.org/10.1787/region-data-en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tabSelected="1" zoomScale="90" zoomScaleNormal="90" workbookViewId="0"/>
  </sheetViews>
  <sheetFormatPr defaultRowHeight="12.75" x14ac:dyDescent="0.2"/>
  <cols>
    <col min="1" max="1" width="9.28515625" customWidth="1"/>
    <col min="2" max="2" width="30.7109375" bestFit="1" customWidth="1"/>
    <col min="3" max="4" width="22.7109375" customWidth="1"/>
    <col min="5" max="5" width="12.140625" bestFit="1" customWidth="1"/>
    <col min="6" max="6" width="18.140625" bestFit="1" customWidth="1"/>
    <col min="7" max="7" width="13.5703125" bestFit="1" customWidth="1"/>
  </cols>
  <sheetData>
    <row r="1" spans="1:25" s="17" customFormat="1" x14ac:dyDescent="0.2">
      <c r="A1" s="18" t="s">
        <v>127</v>
      </c>
    </row>
    <row r="2" spans="1:25" s="17" customFormat="1" x14ac:dyDescent="0.2">
      <c r="A2" s="17" t="s">
        <v>128</v>
      </c>
      <c r="B2" s="17" t="s">
        <v>129</v>
      </c>
    </row>
    <row r="3" spans="1:25" s="17" customFormat="1" x14ac:dyDescent="0.2">
      <c r="A3" s="17" t="s">
        <v>130</v>
      </c>
    </row>
    <row r="4" spans="1:25" s="17" customFormat="1" x14ac:dyDescent="0.2">
      <c r="A4" s="18" t="s">
        <v>131</v>
      </c>
    </row>
    <row r="5" spans="1:25" s="17" customFormat="1" x14ac:dyDescent="0.2"/>
    <row r="6" spans="1:25" x14ac:dyDescent="0.2">
      <c r="A6" s="3" t="s">
        <v>126</v>
      </c>
      <c r="R6" s="1"/>
      <c r="S6" s="1"/>
      <c r="T6" s="1"/>
      <c r="U6" s="1"/>
      <c r="V6" s="1"/>
      <c r="W6" s="1"/>
      <c r="X6" s="1"/>
      <c r="Y6" s="1"/>
    </row>
    <row r="7" spans="1:25" x14ac:dyDescent="0.2">
      <c r="R7" s="1"/>
      <c r="S7" s="1"/>
      <c r="T7" s="1"/>
      <c r="U7" s="1"/>
      <c r="V7" s="1"/>
      <c r="W7" s="1"/>
      <c r="X7" s="1"/>
      <c r="Y7" s="1"/>
    </row>
    <row r="8" spans="1:25" ht="25.5" x14ac:dyDescent="0.2">
      <c r="A8" s="11" t="s">
        <v>25</v>
      </c>
      <c r="B8" s="16" t="s">
        <v>22</v>
      </c>
      <c r="C8" s="11" t="s">
        <v>24</v>
      </c>
      <c r="D8" s="9"/>
      <c r="R8" s="1"/>
      <c r="S8" s="1"/>
      <c r="T8" s="1"/>
      <c r="U8" s="1"/>
      <c r="V8" s="1"/>
      <c r="W8" s="1"/>
      <c r="X8" s="1"/>
      <c r="Y8" s="1"/>
    </row>
    <row r="9" spans="1:25" x14ac:dyDescent="0.2">
      <c r="A9" t="s">
        <v>28</v>
      </c>
      <c r="B9" t="s">
        <v>29</v>
      </c>
      <c r="C9">
        <v>-1.7999999999999972</v>
      </c>
      <c r="F9" s="1"/>
      <c r="G9" s="1"/>
      <c r="H9" s="1"/>
      <c r="I9" s="1"/>
      <c r="J9" s="1"/>
      <c r="K9" s="1"/>
      <c r="L9" s="1"/>
    </row>
    <row r="10" spans="1:25" x14ac:dyDescent="0.2">
      <c r="A10" t="s">
        <v>30</v>
      </c>
      <c r="B10" t="s">
        <v>31</v>
      </c>
      <c r="C10">
        <v>7.5999999999999943</v>
      </c>
      <c r="F10" s="1"/>
      <c r="G10" s="1"/>
      <c r="H10" s="1"/>
      <c r="I10" s="1"/>
      <c r="J10" s="1"/>
      <c r="K10" s="1"/>
      <c r="L10" s="1"/>
    </row>
    <row r="11" spans="1:25" x14ac:dyDescent="0.2">
      <c r="A11" t="s">
        <v>32</v>
      </c>
      <c r="B11" t="s">
        <v>33</v>
      </c>
      <c r="C11">
        <v>8.9000000000000057</v>
      </c>
      <c r="F11" s="1"/>
      <c r="G11" s="1"/>
      <c r="H11" s="1"/>
      <c r="I11" s="1"/>
      <c r="J11" s="1"/>
      <c r="K11" s="1"/>
      <c r="L11" s="1"/>
    </row>
    <row r="12" spans="1:25" x14ac:dyDescent="0.2">
      <c r="A12" t="s">
        <v>34</v>
      </c>
      <c r="B12" t="s">
        <v>35</v>
      </c>
      <c r="C12">
        <v>7</v>
      </c>
      <c r="F12" s="1"/>
      <c r="G12" s="1"/>
      <c r="H12" s="1"/>
      <c r="I12" s="1"/>
      <c r="J12" s="1"/>
      <c r="K12" s="1"/>
      <c r="L12" s="1"/>
    </row>
    <row r="13" spans="1:25" x14ac:dyDescent="0.2">
      <c r="A13" t="s">
        <v>36</v>
      </c>
      <c r="B13" t="s">
        <v>37</v>
      </c>
      <c r="C13">
        <v>-0.90000000000000568</v>
      </c>
      <c r="F13" s="1"/>
      <c r="G13" s="1"/>
      <c r="H13" s="1"/>
      <c r="I13" s="1"/>
      <c r="J13" s="1"/>
      <c r="K13" s="1"/>
      <c r="L13" s="1"/>
    </row>
    <row r="14" spans="1:25" x14ac:dyDescent="0.2">
      <c r="A14" t="s">
        <v>38</v>
      </c>
      <c r="B14" t="s">
        <v>39</v>
      </c>
      <c r="C14">
        <v>7</v>
      </c>
      <c r="F14" s="1"/>
      <c r="G14" s="1"/>
      <c r="H14" s="1"/>
      <c r="I14" s="1"/>
      <c r="J14" s="1"/>
      <c r="K14" s="1"/>
      <c r="L14" s="1"/>
    </row>
    <row r="15" spans="1:25" x14ac:dyDescent="0.2">
      <c r="A15" t="s">
        <v>40</v>
      </c>
      <c r="B15" t="s">
        <v>41</v>
      </c>
      <c r="C15">
        <v>13.400000000000006</v>
      </c>
      <c r="F15" s="1"/>
      <c r="G15" s="1"/>
      <c r="H15" s="1"/>
      <c r="I15" s="1"/>
      <c r="J15" s="1"/>
      <c r="K15" s="1"/>
      <c r="L15" s="1"/>
    </row>
    <row r="16" spans="1:25" x14ac:dyDescent="0.2">
      <c r="A16" t="s">
        <v>42</v>
      </c>
      <c r="B16" t="s">
        <v>43</v>
      </c>
      <c r="C16">
        <v>-4.2000000000000028</v>
      </c>
      <c r="F16" s="1"/>
      <c r="G16" s="1"/>
      <c r="H16" s="1"/>
      <c r="I16" s="1"/>
      <c r="J16" s="1"/>
      <c r="K16" s="1"/>
      <c r="L16" s="1"/>
    </row>
    <row r="17" spans="1:12" x14ac:dyDescent="0.2">
      <c r="A17" t="s">
        <v>44</v>
      </c>
      <c r="B17" t="s">
        <v>45</v>
      </c>
      <c r="C17">
        <v>4.9000000000000057</v>
      </c>
      <c r="F17" s="1"/>
      <c r="G17" s="1"/>
      <c r="H17" s="1"/>
      <c r="I17" s="1"/>
      <c r="J17" s="1"/>
      <c r="K17" s="1"/>
      <c r="L17" s="1"/>
    </row>
    <row r="18" spans="1:12" x14ac:dyDescent="0.2">
      <c r="A18" t="s">
        <v>46</v>
      </c>
      <c r="B18" t="s">
        <v>47</v>
      </c>
      <c r="C18">
        <v>6.2999999999999972</v>
      </c>
      <c r="F18" s="1"/>
      <c r="G18" s="1"/>
      <c r="H18" s="1"/>
      <c r="I18" s="1"/>
      <c r="J18" s="1"/>
      <c r="K18" s="1"/>
      <c r="L18" s="1"/>
    </row>
    <row r="19" spans="1:12" x14ac:dyDescent="0.2">
      <c r="A19" t="s">
        <v>48</v>
      </c>
      <c r="B19" t="s">
        <v>49</v>
      </c>
      <c r="C19">
        <v>-0.79999999999999716</v>
      </c>
      <c r="F19" s="1"/>
      <c r="G19" s="1"/>
      <c r="H19" s="1"/>
      <c r="I19" s="1"/>
      <c r="J19" s="1"/>
      <c r="K19" s="1"/>
      <c r="L19" s="1"/>
    </row>
    <row r="20" spans="1:12" x14ac:dyDescent="0.2">
      <c r="A20" t="s">
        <v>50</v>
      </c>
      <c r="B20" t="s">
        <v>51</v>
      </c>
      <c r="C20">
        <v>-0.10000000000000853</v>
      </c>
      <c r="F20" s="1"/>
      <c r="G20" s="1"/>
      <c r="H20" s="1"/>
      <c r="I20" s="1"/>
      <c r="J20" s="1"/>
      <c r="K20" s="1"/>
      <c r="L20" s="1"/>
    </row>
    <row r="21" spans="1:12" x14ac:dyDescent="0.2">
      <c r="A21" t="s">
        <v>52</v>
      </c>
      <c r="B21" t="s">
        <v>53</v>
      </c>
      <c r="C21">
        <v>-7.6999999999999886</v>
      </c>
      <c r="F21" s="1"/>
      <c r="G21" s="1"/>
      <c r="H21" s="1"/>
      <c r="I21" s="1"/>
      <c r="J21" s="1"/>
      <c r="K21" s="1"/>
      <c r="L21" s="1"/>
    </row>
    <row r="22" spans="1:12" x14ac:dyDescent="0.2">
      <c r="A22" t="s">
        <v>54</v>
      </c>
      <c r="B22" t="s">
        <v>55</v>
      </c>
      <c r="C22">
        <v>0.89999999999999147</v>
      </c>
      <c r="F22" s="1"/>
      <c r="G22" s="1"/>
      <c r="H22" s="1"/>
      <c r="I22" s="1"/>
      <c r="J22" s="1"/>
      <c r="K22" s="1"/>
      <c r="L22" s="1"/>
    </row>
    <row r="23" spans="1:12" x14ac:dyDescent="0.2">
      <c r="A23" t="s">
        <v>56</v>
      </c>
      <c r="B23" t="s">
        <v>57</v>
      </c>
      <c r="C23">
        <v>-3</v>
      </c>
      <c r="F23" s="1"/>
      <c r="G23" s="1"/>
      <c r="H23" s="1"/>
      <c r="I23" s="1"/>
      <c r="J23" s="1"/>
      <c r="K23" s="1"/>
      <c r="L23" s="1"/>
    </row>
    <row r="24" spans="1:12" x14ac:dyDescent="0.2">
      <c r="A24" t="s">
        <v>58</v>
      </c>
      <c r="B24" t="s">
        <v>59</v>
      </c>
      <c r="C24">
        <v>-4.2000000000000028</v>
      </c>
      <c r="F24" s="1"/>
      <c r="G24" s="1"/>
      <c r="H24" s="1"/>
      <c r="I24" s="1"/>
      <c r="J24" s="1"/>
      <c r="K24" s="1"/>
      <c r="L24" s="1"/>
    </row>
    <row r="25" spans="1:12" x14ac:dyDescent="0.2">
      <c r="A25" t="s">
        <v>60</v>
      </c>
      <c r="B25" t="s">
        <v>61</v>
      </c>
      <c r="C25">
        <v>0.79999999999999716</v>
      </c>
      <c r="F25" s="1"/>
      <c r="G25" s="1"/>
      <c r="H25" s="1"/>
      <c r="I25" s="1"/>
      <c r="J25" s="1"/>
      <c r="K25" s="1"/>
      <c r="L25" s="1"/>
    </row>
    <row r="26" spans="1:12" x14ac:dyDescent="0.2">
      <c r="A26" t="s">
        <v>62</v>
      </c>
      <c r="B26" t="s">
        <v>63</v>
      </c>
      <c r="C26">
        <v>7.2000000000000028</v>
      </c>
      <c r="F26" s="1"/>
      <c r="G26" s="1"/>
      <c r="H26" s="1"/>
      <c r="I26" s="1"/>
      <c r="J26" s="1"/>
      <c r="K26" s="1"/>
      <c r="L26" s="1"/>
    </row>
    <row r="27" spans="1:12" x14ac:dyDescent="0.2">
      <c r="A27" t="s">
        <v>64</v>
      </c>
      <c r="B27" t="s">
        <v>65</v>
      </c>
      <c r="C27">
        <v>-13.700000000000003</v>
      </c>
      <c r="F27" s="1"/>
      <c r="G27" s="1"/>
      <c r="H27" s="1"/>
      <c r="I27" s="1"/>
      <c r="J27" s="1"/>
      <c r="K27" s="1"/>
      <c r="L27" s="1"/>
    </row>
    <row r="28" spans="1:12" x14ac:dyDescent="0.2">
      <c r="A28" t="s">
        <v>66</v>
      </c>
      <c r="B28" t="s">
        <v>67</v>
      </c>
      <c r="C28">
        <v>5.5</v>
      </c>
      <c r="F28" s="1"/>
      <c r="G28" s="1"/>
      <c r="H28" s="1"/>
      <c r="I28" s="1"/>
      <c r="J28" s="1"/>
      <c r="K28" s="1"/>
      <c r="L28" s="1"/>
    </row>
    <row r="29" spans="1:12" x14ac:dyDescent="0.2">
      <c r="A29" t="s">
        <v>68</v>
      </c>
      <c r="B29" t="s">
        <v>69</v>
      </c>
      <c r="C29">
        <v>7.7999999999999972</v>
      </c>
      <c r="F29" s="1"/>
      <c r="G29" s="1"/>
      <c r="H29" s="1"/>
      <c r="I29" s="1"/>
      <c r="J29" s="1"/>
      <c r="K29" s="1"/>
      <c r="L29" s="1"/>
    </row>
    <row r="30" spans="1:12" x14ac:dyDescent="0.2">
      <c r="A30" t="s">
        <v>70</v>
      </c>
      <c r="B30" t="s">
        <v>71</v>
      </c>
      <c r="C30">
        <v>4.3999999999999915</v>
      </c>
      <c r="F30" s="1"/>
      <c r="G30" s="1"/>
      <c r="H30" s="1"/>
      <c r="I30" s="1"/>
      <c r="J30" s="1"/>
      <c r="K30" s="1"/>
      <c r="L30" s="1"/>
    </row>
    <row r="31" spans="1:12" x14ac:dyDescent="0.2">
      <c r="A31" t="s">
        <v>72</v>
      </c>
      <c r="B31" t="s">
        <v>73</v>
      </c>
      <c r="C31">
        <v>-2.2999999999999972</v>
      </c>
      <c r="F31" s="1"/>
      <c r="G31" s="1"/>
      <c r="H31" s="1"/>
      <c r="I31" s="1"/>
      <c r="J31" s="1"/>
      <c r="K31" s="1"/>
      <c r="L31" s="1"/>
    </row>
    <row r="32" spans="1:12" x14ac:dyDescent="0.2">
      <c r="A32" t="s">
        <v>74</v>
      </c>
      <c r="B32" t="s">
        <v>75</v>
      </c>
      <c r="C32">
        <v>-7.5</v>
      </c>
      <c r="F32" s="1"/>
      <c r="G32" s="1"/>
      <c r="H32" s="1"/>
      <c r="I32" s="1"/>
      <c r="J32" s="1"/>
      <c r="K32" s="1"/>
      <c r="L32" s="1"/>
    </row>
    <row r="33" spans="1:12" x14ac:dyDescent="0.2">
      <c r="A33" t="s">
        <v>76</v>
      </c>
      <c r="B33" t="s">
        <v>77</v>
      </c>
      <c r="C33">
        <v>7</v>
      </c>
      <c r="F33" s="1"/>
      <c r="G33" s="1"/>
      <c r="H33" s="1"/>
      <c r="I33" s="1"/>
      <c r="J33" s="1"/>
      <c r="K33" s="1"/>
      <c r="L33" s="1"/>
    </row>
    <row r="34" spans="1:12" x14ac:dyDescent="0.2">
      <c r="A34" t="s">
        <v>78</v>
      </c>
      <c r="B34" t="s">
        <v>79</v>
      </c>
      <c r="C34">
        <v>-0.90000000000000568</v>
      </c>
    </row>
    <row r="35" spans="1:12" x14ac:dyDescent="0.2">
      <c r="A35" t="s">
        <v>80</v>
      </c>
      <c r="B35" t="s">
        <v>81</v>
      </c>
      <c r="C35">
        <v>2</v>
      </c>
    </row>
    <row r="36" spans="1:12" x14ac:dyDescent="0.2">
      <c r="A36" t="s">
        <v>82</v>
      </c>
      <c r="B36" t="s">
        <v>83</v>
      </c>
      <c r="C36">
        <v>7</v>
      </c>
    </row>
    <row r="37" spans="1:12" x14ac:dyDescent="0.2">
      <c r="A37" t="s">
        <v>84</v>
      </c>
      <c r="B37" t="s">
        <v>85</v>
      </c>
      <c r="C37">
        <v>-11</v>
      </c>
    </row>
    <row r="38" spans="1:12" x14ac:dyDescent="0.2">
      <c r="A38" t="s">
        <v>86</v>
      </c>
      <c r="B38" t="s">
        <v>87</v>
      </c>
      <c r="C38">
        <v>-1.7999999999999972</v>
      </c>
    </row>
    <row r="39" spans="1:12" x14ac:dyDescent="0.2">
      <c r="A39" t="s">
        <v>88</v>
      </c>
      <c r="B39" t="s">
        <v>89</v>
      </c>
      <c r="C39">
        <v>-3.9000000000000057</v>
      </c>
    </row>
    <row r="40" spans="1:12" x14ac:dyDescent="0.2">
      <c r="A40" t="s">
        <v>90</v>
      </c>
      <c r="B40" t="s">
        <v>91</v>
      </c>
      <c r="C40">
        <v>-19.099999999999994</v>
      </c>
    </row>
    <row r="41" spans="1:12" x14ac:dyDescent="0.2">
      <c r="A41" t="s">
        <v>92</v>
      </c>
      <c r="B41" t="s">
        <v>93</v>
      </c>
      <c r="C41">
        <v>0.19999999999999574</v>
      </c>
    </row>
    <row r="42" spans="1:12" x14ac:dyDescent="0.2">
      <c r="A42" t="s">
        <v>94</v>
      </c>
      <c r="B42" t="s">
        <v>95</v>
      </c>
      <c r="C42">
        <v>-1.7000000000000028</v>
      </c>
    </row>
    <row r="43" spans="1:12" x14ac:dyDescent="0.2">
      <c r="A43" t="s">
        <v>96</v>
      </c>
      <c r="B43" t="s">
        <v>97</v>
      </c>
      <c r="C43">
        <v>-9.3000000000000114</v>
      </c>
    </row>
    <row r="44" spans="1:12" x14ac:dyDescent="0.2">
      <c r="A44" t="s">
        <v>98</v>
      </c>
      <c r="B44" t="s">
        <v>99</v>
      </c>
      <c r="C44">
        <v>-9.9999999999994316E-2</v>
      </c>
    </row>
    <row r="45" spans="1:12" x14ac:dyDescent="0.2">
      <c r="A45" t="s">
        <v>100</v>
      </c>
      <c r="B45" t="s">
        <v>101</v>
      </c>
      <c r="C45">
        <v>6.2000000000000028</v>
      </c>
    </row>
    <row r="46" spans="1:12" x14ac:dyDescent="0.2">
      <c r="A46" t="s">
        <v>102</v>
      </c>
      <c r="B46" t="s">
        <v>103</v>
      </c>
      <c r="C46">
        <v>-2.6000000000000085</v>
      </c>
    </row>
    <row r="47" spans="1:12" x14ac:dyDescent="0.2">
      <c r="A47" t="s">
        <v>104</v>
      </c>
      <c r="B47" t="s">
        <v>105</v>
      </c>
      <c r="C47">
        <v>-4.1000000000000085</v>
      </c>
    </row>
    <row r="48" spans="1:12" x14ac:dyDescent="0.2">
      <c r="A48" t="s">
        <v>106</v>
      </c>
      <c r="B48" t="s">
        <v>107</v>
      </c>
      <c r="C48">
        <v>19.800000000000011</v>
      </c>
    </row>
    <row r="49" spans="1:17" x14ac:dyDescent="0.2">
      <c r="A49" t="s">
        <v>108</v>
      </c>
      <c r="B49" t="s">
        <v>109</v>
      </c>
      <c r="C49">
        <v>-13.899999999999991</v>
      </c>
    </row>
    <row r="50" spans="1:17" x14ac:dyDescent="0.2">
      <c r="A50" t="s">
        <v>110</v>
      </c>
      <c r="B50" t="s">
        <v>111</v>
      </c>
      <c r="C50">
        <v>-0.29999999999999716</v>
      </c>
    </row>
    <row r="51" spans="1:17" x14ac:dyDescent="0.2">
      <c r="A51" t="s">
        <v>112</v>
      </c>
      <c r="B51" t="s">
        <v>113</v>
      </c>
      <c r="C51">
        <v>-3.8999999999999915</v>
      </c>
    </row>
    <row r="52" spans="1:17" x14ac:dyDescent="0.2">
      <c r="A52" t="s">
        <v>114</v>
      </c>
      <c r="B52" t="s">
        <v>115</v>
      </c>
      <c r="C52">
        <v>-2.1999999999999886</v>
      </c>
    </row>
    <row r="53" spans="1:17" x14ac:dyDescent="0.2">
      <c r="A53" t="s">
        <v>116</v>
      </c>
      <c r="B53" t="s">
        <v>117</v>
      </c>
      <c r="C53">
        <v>5.5999999999999943</v>
      </c>
    </row>
    <row r="54" spans="1:17" x14ac:dyDescent="0.2">
      <c r="A54" t="s">
        <v>118</v>
      </c>
      <c r="B54" t="s">
        <v>119</v>
      </c>
      <c r="C54">
        <v>6.4000000000000057</v>
      </c>
    </row>
    <row r="55" spans="1:17" x14ac:dyDescent="0.2">
      <c r="A55" t="s">
        <v>120</v>
      </c>
      <c r="B55" t="s">
        <v>121</v>
      </c>
      <c r="C55">
        <v>-1.5</v>
      </c>
    </row>
    <row r="56" spans="1:17" x14ac:dyDescent="0.2">
      <c r="A56" t="s">
        <v>122</v>
      </c>
      <c r="B56" t="s">
        <v>123</v>
      </c>
      <c r="C56">
        <v>11.899999999999999</v>
      </c>
    </row>
    <row r="57" spans="1:17" x14ac:dyDescent="0.2">
      <c r="A57" t="s">
        <v>124</v>
      </c>
      <c r="B57" t="s">
        <v>0</v>
      </c>
      <c r="C57">
        <v>-0.29999999999999716</v>
      </c>
    </row>
    <row r="58" spans="1:17" x14ac:dyDescent="0.2">
      <c r="J58" s="1"/>
      <c r="K58" s="1"/>
      <c r="L58" s="1"/>
      <c r="M58" s="1"/>
      <c r="N58" s="1"/>
      <c r="O58" s="1"/>
      <c r="P58" s="1"/>
      <c r="Q58" s="1"/>
    </row>
    <row r="59" spans="1:17" x14ac:dyDescent="0.2"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9" t="s">
        <v>125</v>
      </c>
      <c r="B60" s="9"/>
      <c r="C60" s="9"/>
      <c r="D60" s="3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9" t="s">
        <v>26</v>
      </c>
      <c r="B61" s="9"/>
      <c r="C61" s="9"/>
      <c r="D61" s="3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9"/>
      <c r="B62" s="9"/>
      <c r="C62" s="9"/>
      <c r="D62" s="3"/>
      <c r="J62" s="1"/>
      <c r="K62" s="1"/>
      <c r="L62" s="1"/>
      <c r="M62" s="1"/>
      <c r="N62" s="1"/>
      <c r="O62" s="1"/>
      <c r="P62" s="1"/>
      <c r="Q62" s="1"/>
    </row>
    <row r="63" spans="1:17" x14ac:dyDescent="0.2">
      <c r="J63" s="1"/>
      <c r="K63" s="1"/>
      <c r="L63" s="1"/>
      <c r="M63" s="1"/>
      <c r="N63" s="1"/>
      <c r="O63" s="1"/>
      <c r="P63" s="1"/>
      <c r="Q63" s="1"/>
    </row>
    <row r="64" spans="1:17" x14ac:dyDescent="0.2">
      <c r="J64" s="1"/>
      <c r="K64" s="1"/>
      <c r="L64" s="1"/>
      <c r="M64" s="1"/>
      <c r="N64" s="1"/>
      <c r="O64" s="1"/>
      <c r="P64" s="1"/>
      <c r="Q64" s="1"/>
    </row>
    <row r="65" spans="2:17" x14ac:dyDescent="0.2">
      <c r="J65" s="1"/>
      <c r="K65" s="1"/>
      <c r="L65" s="1"/>
      <c r="M65" s="1"/>
      <c r="N65" s="1"/>
      <c r="O65" s="1"/>
      <c r="P65" s="1"/>
      <c r="Q65" s="1"/>
    </row>
    <row r="66" spans="2:17" x14ac:dyDescent="0.2">
      <c r="J66" s="1"/>
      <c r="K66" s="1"/>
      <c r="L66" s="1"/>
      <c r="M66" s="1"/>
      <c r="N66" s="1"/>
      <c r="O66" s="1"/>
      <c r="P66" s="1"/>
      <c r="Q66" s="1"/>
    </row>
    <row r="67" spans="2:17" x14ac:dyDescent="0.2">
      <c r="J67" s="1"/>
      <c r="K67" s="1"/>
      <c r="L67" s="1"/>
      <c r="M67" s="1"/>
      <c r="N67" s="1"/>
      <c r="O67" s="1"/>
      <c r="P67" s="1"/>
      <c r="Q67" s="1"/>
    </row>
    <row r="68" spans="2:17" x14ac:dyDescent="0.2">
      <c r="J68" s="1"/>
      <c r="K68" s="1"/>
      <c r="L68" s="1"/>
      <c r="M68" s="1"/>
      <c r="N68" s="1"/>
      <c r="O68" s="1"/>
      <c r="P68" s="1"/>
      <c r="Q68" s="1"/>
    </row>
    <row r="69" spans="2:17" x14ac:dyDescent="0.2"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</row>
    <row r="74" spans="2:17" x14ac:dyDescent="0.2">
      <c r="B74" s="1"/>
      <c r="C74" s="1"/>
      <c r="D74" s="1"/>
    </row>
    <row r="75" spans="2:17" x14ac:dyDescent="0.2">
      <c r="B75" s="1"/>
      <c r="C75" s="1"/>
      <c r="D75" s="1"/>
    </row>
    <row r="76" spans="2:17" x14ac:dyDescent="0.2">
      <c r="B76" s="1"/>
      <c r="C76" s="1"/>
      <c r="D76" s="1"/>
    </row>
    <row r="77" spans="2:17" x14ac:dyDescent="0.2">
      <c r="B77" s="1"/>
      <c r="C77" s="1"/>
      <c r="D77" s="1"/>
    </row>
    <row r="78" spans="2:17" x14ac:dyDescent="0.2">
      <c r="B78" s="1"/>
      <c r="C78" s="1"/>
      <c r="D78" s="1"/>
    </row>
    <row r="79" spans="2:17" x14ac:dyDescent="0.2">
      <c r="B79" s="1"/>
      <c r="C79" s="1"/>
      <c r="D79" s="1"/>
    </row>
    <row r="80" spans="2:17" x14ac:dyDescent="0.2">
      <c r="B80" s="1"/>
      <c r="C80" s="1"/>
      <c r="D80" s="1"/>
    </row>
    <row r="81" spans="2:4" x14ac:dyDescent="0.2">
      <c r="B81" s="1"/>
      <c r="C81" s="1"/>
      <c r="D81" s="1"/>
    </row>
    <row r="82" spans="2:4" x14ac:dyDescent="0.2">
      <c r="B82" s="1"/>
      <c r="C82" s="1"/>
      <c r="D82" s="1"/>
    </row>
    <row r="83" spans="2:4" x14ac:dyDescent="0.2">
      <c r="B83" s="1"/>
      <c r="C83" s="1"/>
      <c r="D83" s="1"/>
    </row>
    <row r="84" spans="2:4" x14ac:dyDescent="0.2">
      <c r="B84" s="1"/>
      <c r="C84" s="1"/>
      <c r="D84" s="1"/>
    </row>
    <row r="85" spans="2:4" x14ac:dyDescent="0.2">
      <c r="B85" s="1"/>
      <c r="C85" s="1"/>
      <c r="D85" s="1"/>
    </row>
    <row r="86" spans="2:4" x14ac:dyDescent="0.2">
      <c r="B86" s="1"/>
      <c r="C86" s="1"/>
      <c r="D86" s="1"/>
    </row>
    <row r="87" spans="2:4" x14ac:dyDescent="0.2">
      <c r="B87" s="1"/>
      <c r="C87" s="1"/>
      <c r="D87" s="1"/>
    </row>
  </sheetData>
  <hyperlinks>
    <hyperlink ref="A61" r:id="rId1" display="http://dx.doi.org/10.1787/region-data-en"/>
    <hyperlink ref="A1" r:id="rId2" display="http://dx.doi.org/10.1787/9789264305342-en"/>
    <hyperlink ref="A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OECDGraphCopy</vt:lpstr>
      <vt:lpstr>Sheet1</vt:lpstr>
      <vt:lpstr>OECDGraphCopy!Print_Area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2018-07-20T10:39:56Z</dcterms:created>
  <dcterms:modified xsi:type="dcterms:W3CDTF">2018-09-04T11:02:23Z</dcterms:modified>
</cp:coreProperties>
</file>