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bookViews>
  <sheets>
    <sheet name="Fig-HealthX" sheetId="4" r:id="rId1"/>
    <sheet name="Fig-HealthExp-FR" sheetId="11" r:id="rId2"/>
    <sheet name="Data 6.9" sheetId="5" r:id="rId3"/>
    <sheet name="Data 6.10"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'[1]Time series'!#REF!</definedName>
    <definedName name="\a">'[1]Time series'!#REF!</definedName>
    <definedName name="\b" localSheetId="1">'[1]Time series'!#REF!</definedName>
    <definedName name="\b">'[1]Time series'!#REF!</definedName>
    <definedName name="__123Graph_ABERLGRAP" localSheetId="1" hidden="1">'[1]Time series'!#REF!</definedName>
    <definedName name="__123Graph_ABERLGRAP" hidden="1">'[1]Time series'!#REF!</definedName>
    <definedName name="__123Graph_ACATCH1" localSheetId="1" hidden="1">'[1]Time series'!#REF!</definedName>
    <definedName name="__123Graph_ACATCH1" hidden="1">'[1]Time series'!#REF!</definedName>
    <definedName name="__123Graph_ACONVERG1" localSheetId="1" hidden="1">'[1]Time series'!#REF!</definedName>
    <definedName name="__123Graph_ACONVERG1" hidden="1">'[1]Time series'!#REF!</definedName>
    <definedName name="__123Graph_AGRAPH2" localSheetId="1" hidden="1">'[1]Time series'!#REF!</definedName>
    <definedName name="__123Graph_AGRAPH2" hidden="1">'[1]Time series'!#REF!</definedName>
    <definedName name="__123Graph_AGRAPH41" localSheetId="1" hidden="1">'[1]Time series'!#REF!</definedName>
    <definedName name="__123Graph_AGRAPH41" hidden="1">'[1]Time series'!#REF!</definedName>
    <definedName name="__123Graph_AGRAPH42" localSheetId="1" hidden="1">'[1]Time series'!#REF!</definedName>
    <definedName name="__123Graph_AGRAPH42" hidden="1">'[1]Time series'!#REF!</definedName>
    <definedName name="__123Graph_AGRAPH44" localSheetId="1" hidden="1">'[1]Time series'!#REF!</definedName>
    <definedName name="__123Graph_AGRAPH44" hidden="1">'[1]Time series'!#REF!</definedName>
    <definedName name="__123Graph_APERIB" localSheetId="1" hidden="1">'[1]Time series'!#REF!</definedName>
    <definedName name="__123Graph_APERIB" hidden="1">'[1]Time series'!#REF!</definedName>
    <definedName name="__123Graph_APRODABSC" localSheetId="1" hidden="1">'[1]Time series'!#REF!</definedName>
    <definedName name="__123Graph_APRODABSC" hidden="1">'[1]Time series'!#REF!</definedName>
    <definedName name="__123Graph_APRODABSD" localSheetId="1" hidden="1">'[1]Time series'!#REF!</definedName>
    <definedName name="__123Graph_APRODABSD" hidden="1">'[1]Time series'!#REF!</definedName>
    <definedName name="__123Graph_APRODTRE2" localSheetId="1" hidden="1">'[1]Time series'!#REF!</definedName>
    <definedName name="__123Graph_APRODTRE2" hidden="1">'[1]Time series'!#REF!</definedName>
    <definedName name="__123Graph_APRODTRE3" localSheetId="1" hidden="1">'[1]Time series'!#REF!</definedName>
    <definedName name="__123Graph_APRODTRE3" hidden="1">'[1]Time series'!#REF!</definedName>
    <definedName name="__123Graph_APRODTRE4" localSheetId="1" hidden="1">'[1]Time series'!#REF!</definedName>
    <definedName name="__123Graph_APRODTRE4" hidden="1">'[1]Time series'!#REF!</definedName>
    <definedName name="__123Graph_APRODTREND" localSheetId="1" hidden="1">'[1]Time series'!#REF!</definedName>
    <definedName name="__123Graph_APRODTREND" hidden="1">'[1]Time series'!#REF!</definedName>
    <definedName name="__123Graph_AUTRECHT" localSheetId="1" hidden="1">'[1]Time series'!#REF!</definedName>
    <definedName name="__123Graph_AUTRECHT" hidden="1">'[1]Time series'!#REF!</definedName>
    <definedName name="__123Graph_BBERLGRAP" localSheetId="1" hidden="1">'[1]Time series'!#REF!</definedName>
    <definedName name="__123Graph_BBERLGRAP" hidden="1">'[1]Time series'!#REF!</definedName>
    <definedName name="__123Graph_BCATCH1" localSheetId="1" hidden="1">'[1]Time series'!#REF!</definedName>
    <definedName name="__123Graph_BCATCH1" hidden="1">'[1]Time series'!#REF!</definedName>
    <definedName name="__123Graph_BCONVERG1" localSheetId="1" hidden="1">'[1]Time series'!#REF!</definedName>
    <definedName name="__123Graph_BCONVERG1" hidden="1">'[1]Time series'!#REF!</definedName>
    <definedName name="__123Graph_BGRAPH2" localSheetId="1" hidden="1">'[1]Time series'!#REF!</definedName>
    <definedName name="__123Graph_BGRAPH2" hidden="1">'[1]Time series'!#REF!</definedName>
    <definedName name="__123Graph_BGRAPH41" localSheetId="1" hidden="1">'[1]Time series'!#REF!</definedName>
    <definedName name="__123Graph_BGRAPH41" hidden="1">'[1]Time series'!#REF!</definedName>
    <definedName name="__123Graph_BPERIB" localSheetId="1" hidden="1">'[1]Time series'!#REF!</definedName>
    <definedName name="__123Graph_BPERIB" hidden="1">'[1]Time series'!#REF!</definedName>
    <definedName name="__123Graph_BPRODABSC" localSheetId="1" hidden="1">'[1]Time series'!#REF!</definedName>
    <definedName name="__123Graph_BPRODABSC" hidden="1">'[1]Time series'!#REF!</definedName>
    <definedName name="__123Graph_BPRODABSD" localSheetId="1" hidden="1">'[1]Time series'!#REF!</definedName>
    <definedName name="__123Graph_BPRODABSD" hidden="1">'[1]Time series'!#REF!</definedName>
    <definedName name="__123Graph_CBERLGRAP" localSheetId="1" hidden="1">'[1]Time series'!#REF!</definedName>
    <definedName name="__123Graph_CBERLGRAP" hidden="1">'[1]Time series'!#REF!</definedName>
    <definedName name="__123Graph_CCATCH1" localSheetId="1"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localSheetId="1" hidden="1">'[1]Time series'!#REF!</definedName>
    <definedName name="__123Graph_CPERIA" hidden="1">'[1]Time series'!#REF!</definedName>
    <definedName name="__123Graph_CPERIB" localSheetId="1" hidden="1">'[1]Time series'!#REF!</definedName>
    <definedName name="__123Graph_CPERIB" hidden="1">'[1]Time series'!#REF!</definedName>
    <definedName name="__123Graph_CPRODABSC" localSheetId="1" hidden="1">'[1]Time series'!#REF!</definedName>
    <definedName name="__123Graph_CPRODABSC" hidden="1">'[1]Time series'!#REF!</definedName>
    <definedName name="__123Graph_CPRODTRE2" localSheetId="1" hidden="1">'[1]Time series'!#REF!</definedName>
    <definedName name="__123Graph_CPRODTRE2" hidden="1">'[1]Time series'!#REF!</definedName>
    <definedName name="__123Graph_CPRODTREND" localSheetId="1" hidden="1">'[1]Time series'!#REF!</definedName>
    <definedName name="__123Graph_CPRODTREND" hidden="1">'[1]Time series'!#REF!</definedName>
    <definedName name="__123Graph_CUTRECHT" localSheetId="1" hidden="1">'[1]Time series'!#REF!</definedName>
    <definedName name="__123Graph_CUTRECHT" hidden="1">'[1]Time series'!#REF!</definedName>
    <definedName name="__123Graph_DBERLGRAP" localSheetId="1" hidden="1">'[1]Time series'!#REF!</definedName>
    <definedName name="__123Graph_DBERLGRAP" hidden="1">'[1]Time series'!#REF!</definedName>
    <definedName name="__123Graph_DCATCH1" localSheetId="1" hidden="1">'[1]Time series'!#REF!</definedName>
    <definedName name="__123Graph_DCATCH1" hidden="1">'[1]Time series'!#REF!</definedName>
    <definedName name="__123Graph_DCONVERG1" localSheetId="1" hidden="1">'[1]Time series'!#REF!</definedName>
    <definedName name="__123Graph_DCONVERG1" hidden="1">'[1]Time series'!#REF!</definedName>
    <definedName name="__123Graph_DGRAPH41" localSheetId="1" hidden="1">'[1]Time series'!#REF!</definedName>
    <definedName name="__123Graph_DGRAPH41" hidden="1">'[1]Time series'!#REF!</definedName>
    <definedName name="__123Graph_DPERIA" localSheetId="1" hidden="1">'[1]Time series'!#REF!</definedName>
    <definedName name="__123Graph_DPERIA" hidden="1">'[1]Time series'!#REF!</definedName>
    <definedName name="__123Graph_DPERIB" localSheetId="1" hidden="1">'[1]Time series'!#REF!</definedName>
    <definedName name="__123Graph_DPERIB" hidden="1">'[1]Time series'!#REF!</definedName>
    <definedName name="__123Graph_DPRODABSC" localSheetId="1" hidden="1">'[1]Time series'!#REF!</definedName>
    <definedName name="__123Graph_DPRODABSC" hidden="1">'[1]Time series'!#REF!</definedName>
    <definedName name="__123Graph_DUTRECHT" localSheetId="1" hidden="1">'[1]Time series'!#REF!</definedName>
    <definedName name="__123Graph_DUTRECHT" hidden="1">'[1]Time series'!#REF!</definedName>
    <definedName name="__123Graph_EBERLGRAP" localSheetId="1" hidden="1">'[1]Time series'!#REF!</definedName>
    <definedName name="__123Graph_EBERLGRAP" hidden="1">'[1]Time series'!#REF!</definedName>
    <definedName name="__123Graph_ECONVERG1" localSheetId="1" hidden="1">'[1]Time series'!#REF!</definedName>
    <definedName name="__123Graph_ECONVERG1" hidden="1">'[1]Time series'!#REF!</definedName>
    <definedName name="__123Graph_EGRAPH41" localSheetId="1" hidden="1">'[1]Time series'!#REF!</definedName>
    <definedName name="__123Graph_EGRAPH41" hidden="1">'[1]Time series'!#REF!</definedName>
    <definedName name="__123Graph_EPERIA" localSheetId="1" hidden="1">'[1]Time series'!#REF!</definedName>
    <definedName name="__123Graph_EPERIA" hidden="1">'[1]Time series'!#REF!</definedName>
    <definedName name="__123Graph_EPRODABSC" localSheetId="1" hidden="1">'[1]Time series'!#REF!</definedName>
    <definedName name="__123Graph_EPRODABSC" hidden="1">'[1]Time series'!#REF!</definedName>
    <definedName name="__123Graph_F" localSheetId="1" hidden="1">[2]A11!#REF!</definedName>
    <definedName name="__123Graph_F" hidden="1">[2]A11!#REF!</definedName>
    <definedName name="__123Graph_FBERLGRAP" localSheetId="1" hidden="1">'[1]Time series'!#REF!</definedName>
    <definedName name="__123Graph_FBERLGRAP" hidden="1">'[1]Time series'!#REF!</definedName>
    <definedName name="__123Graph_FGRAPH41" localSheetId="1" hidden="1">'[1]Time series'!#REF!</definedName>
    <definedName name="__123Graph_FGRAPH41" hidden="1">'[1]Time series'!#REF!</definedName>
    <definedName name="__123Graph_FPRODABSC" localSheetId="1" hidden="1">'[1]Time series'!#REF!</definedName>
    <definedName name="__123Graph_FPRODABSC" hidden="1">'[1]Time series'!#REF!</definedName>
    <definedName name="_1__123Graph_A_CURRENT" localSheetId="1" hidden="1">[2]A11!#REF!</definedName>
    <definedName name="_1__123Graph_A_CURRENT" hidden="1">[2]A11!#REF!</definedName>
    <definedName name="_10__123Graph_A_CURRENT_8" localSheetId="1" hidden="1">[2]A11!#REF!</definedName>
    <definedName name="_10__123Graph_A_CURRENT_8" hidden="1">[2]A11!#REF!</definedName>
    <definedName name="_11__123Graph_A_CURRENT_9" localSheetId="1" hidden="1">[2]A11!#REF!</definedName>
    <definedName name="_11__123Graph_A_CURRENT_9" hidden="1">[2]A11!#REF!</definedName>
    <definedName name="_12__123Graph_AChart_1" localSheetId="1" hidden="1">'[3]Table 1'!#REF!</definedName>
    <definedName name="_12__123Graph_AChart_1" hidden="1">'[3]Table 1'!#REF!</definedName>
    <definedName name="_13__123Graph_ADEV_EMPL" localSheetId="1" hidden="1">'[1]Time series'!#REF!</definedName>
    <definedName name="_13__123Graph_ADEV_EMPL" hidden="1">'[1]Time series'!#REF!</definedName>
    <definedName name="_14__123Graph_B_CURRENT" localSheetId="1" hidden="1">[2]A11!#REF!</definedName>
    <definedName name="_14__123Graph_B_CURRENT" hidden="1">[2]A11!#REF!</definedName>
    <definedName name="_15__123Graph_B_CURRENT_1" localSheetId="1" hidden="1">[2]A11!#REF!</definedName>
    <definedName name="_15__123Graph_B_CURRENT_1" hidden="1">[2]A11!#REF!</definedName>
    <definedName name="_16__123Graph_B_CURRENT_10" localSheetId="1" hidden="1">[2]A11!#REF!</definedName>
    <definedName name="_16__123Graph_B_CURRENT_10" hidden="1">[2]A11!#REF!</definedName>
    <definedName name="_17__123Graph_B_CURRENT_2" localSheetId="1" hidden="1">[2]A11!#REF!</definedName>
    <definedName name="_17__123Graph_B_CURRENT_2" hidden="1">[2]A11!#REF!</definedName>
    <definedName name="_18__123Graph_B_CURRENT_3" localSheetId="1" hidden="1">[2]A11!#REF!</definedName>
    <definedName name="_18__123Graph_B_CURRENT_3" hidden="1">[2]A11!#REF!</definedName>
    <definedName name="_19__123Graph_B_CURRENT_4" localSheetId="1" hidden="1">[2]A11!#REF!</definedName>
    <definedName name="_19__123Graph_B_CURRENT_4" hidden="1">[2]A11!#REF!</definedName>
    <definedName name="_2__123Graph_A_CURRENT_1" localSheetId="1" hidden="1">[2]A11!#REF!</definedName>
    <definedName name="_2__123Graph_A_CURRENT_1" hidden="1">[2]A11!#REF!</definedName>
    <definedName name="_20__123Graph_B_CURRENT_5" localSheetId="1" hidden="1">[2]A11!#REF!</definedName>
    <definedName name="_20__123Graph_B_CURRENT_5" hidden="1">[2]A11!#REF!</definedName>
    <definedName name="_21__123Graph_B_CURRENT_6" localSheetId="1" hidden="1">[2]A11!#REF!</definedName>
    <definedName name="_21__123Graph_B_CURRENT_6" hidden="1">[2]A11!#REF!</definedName>
    <definedName name="_22__123Graph_B_CURRENT_7" localSheetId="1" hidden="1">[2]A11!#REF!</definedName>
    <definedName name="_22__123Graph_B_CURRENT_7" hidden="1">[2]A11!#REF!</definedName>
    <definedName name="_23__123Graph_B_CURRENT_8" localSheetId="1" hidden="1">[2]A11!#REF!</definedName>
    <definedName name="_23__123Graph_B_CURRENT_8" hidden="1">[2]A11!#REF!</definedName>
    <definedName name="_24__123Graph_B_CURRENT_9" localSheetId="1" hidden="1">[2]A11!#REF!</definedName>
    <definedName name="_24__123Graph_B_CURRENT_9" hidden="1">[2]A11!#REF!</definedName>
    <definedName name="_25__123Graph_BDEV_EMPL" localSheetId="1" hidden="1">'[1]Time series'!#REF!</definedName>
    <definedName name="_25__123Graph_BDEV_EMPL" hidden="1">'[1]Time series'!#REF!</definedName>
    <definedName name="_26__123Graph_C_CURRENT" localSheetId="1" hidden="1">[2]A11!#REF!</definedName>
    <definedName name="_26__123Graph_C_CURRENT" hidden="1">[2]A11!#REF!</definedName>
    <definedName name="_27__123Graph_C_CURRENT_1" localSheetId="1" hidden="1">[2]A11!#REF!</definedName>
    <definedName name="_27__123Graph_C_CURRENT_1" hidden="1">[2]A11!#REF!</definedName>
    <definedName name="_28__123Graph_C_CURRENT_10" localSheetId="1" hidden="1">[2]A11!#REF!</definedName>
    <definedName name="_28__123Graph_C_CURRENT_10" hidden="1">[2]A11!#REF!</definedName>
    <definedName name="_29__123Graph_C_CURRENT_2" localSheetId="1" hidden="1">[2]A11!#REF!</definedName>
    <definedName name="_29__123Graph_C_CURRENT_2" hidden="1">[2]A11!#REF!</definedName>
    <definedName name="_3__123Graph_A_CURRENT_10" localSheetId="1" hidden="1">[2]A11!#REF!</definedName>
    <definedName name="_3__123Graph_A_CURRENT_10" hidden="1">[2]A11!#REF!</definedName>
    <definedName name="_30__123Graph_C_CURRENT_3" localSheetId="1" hidden="1">[2]A11!#REF!</definedName>
    <definedName name="_30__123Graph_C_CURRENT_3" hidden="1">[2]A11!#REF!</definedName>
    <definedName name="_31__123Graph_C_CURRENT_4" localSheetId="1" hidden="1">[2]A11!#REF!</definedName>
    <definedName name="_31__123Graph_C_CURRENT_4" hidden="1">[2]A11!#REF!</definedName>
    <definedName name="_32__123Graph_C_CURRENT_5" localSheetId="1" hidden="1">[2]A11!#REF!</definedName>
    <definedName name="_32__123Graph_C_CURRENT_5" hidden="1">[2]A11!#REF!</definedName>
    <definedName name="_33__123Graph_C_CURRENT_6" localSheetId="1" hidden="1">[2]A11!#REF!</definedName>
    <definedName name="_33__123Graph_C_CURRENT_6" hidden="1">[2]A11!#REF!</definedName>
    <definedName name="_34__123Graph_C_CURRENT_7" localSheetId="1" hidden="1">[2]A11!#REF!</definedName>
    <definedName name="_34__123Graph_C_CURRENT_7" hidden="1">[2]A11!#REF!</definedName>
    <definedName name="_35__123Graph_C_CURRENT_8" localSheetId="1" hidden="1">[2]A11!#REF!</definedName>
    <definedName name="_35__123Graph_C_CURRENT_8" hidden="1">[2]A11!#REF!</definedName>
    <definedName name="_36__123Graph_C_CURRENT_9" localSheetId="1" hidden="1">[2]A11!#REF!</definedName>
    <definedName name="_36__123Graph_C_CURRENT_9" hidden="1">[2]A11!#REF!</definedName>
    <definedName name="_37__123Graph_CDEV_EMPL" localSheetId="1" hidden="1">'[1]Time series'!#REF!</definedName>
    <definedName name="_37__123Graph_CDEV_EMPL" hidden="1">'[1]Time series'!#REF!</definedName>
    <definedName name="_38__123Graph_CSWE_EMPL" localSheetId="1" hidden="1">'[1]Time series'!#REF!</definedName>
    <definedName name="_38__123Graph_CSWE_EMPL" hidden="1">'[1]Time series'!#REF!</definedName>
    <definedName name="_39__123Graph_D_CURRENT" localSheetId="1" hidden="1">[2]A11!#REF!</definedName>
    <definedName name="_39__123Graph_D_CURRENT" hidden="1">[2]A11!#REF!</definedName>
    <definedName name="_4__123Graph_A_CURRENT_2" localSheetId="1" hidden="1">[2]A11!#REF!</definedName>
    <definedName name="_4__123Graph_A_CURRENT_2" hidden="1">[2]A11!#REF!</definedName>
    <definedName name="_40__123Graph_D_CURRENT_1" localSheetId="1" hidden="1">[2]A11!#REF!</definedName>
    <definedName name="_40__123Graph_D_CURRENT_1" hidden="1">[2]A11!#REF!</definedName>
    <definedName name="_41__123Graph_D_CURRENT_10" localSheetId="1" hidden="1">[2]A11!#REF!</definedName>
    <definedName name="_41__123Graph_D_CURRENT_10" hidden="1">[2]A11!#REF!</definedName>
    <definedName name="_42__123Graph_D_CURRENT_2" localSheetId="1" hidden="1">[2]A11!#REF!</definedName>
    <definedName name="_42__123Graph_D_CURRENT_2" hidden="1">[2]A11!#REF!</definedName>
    <definedName name="_43__123Graph_D_CURRENT_3" localSheetId="1" hidden="1">[2]A11!#REF!</definedName>
    <definedName name="_43__123Graph_D_CURRENT_3" hidden="1">[2]A11!#REF!</definedName>
    <definedName name="_44__123Graph_D_CURRENT_4" localSheetId="1" hidden="1">[2]A11!#REF!</definedName>
    <definedName name="_44__123Graph_D_CURRENT_4" hidden="1">[2]A11!#REF!</definedName>
    <definedName name="_45__123Graph_D_CURRENT_5" localSheetId="1" hidden="1">[2]A11!#REF!</definedName>
    <definedName name="_45__123Graph_D_CURRENT_5" hidden="1">[2]A11!#REF!</definedName>
    <definedName name="_46__123Graph_D_CURRENT_6" localSheetId="1" hidden="1">[2]A11!#REF!</definedName>
    <definedName name="_46__123Graph_D_CURRENT_6" hidden="1">[2]A11!#REF!</definedName>
    <definedName name="_47__123Graph_D_CURRENT_7" localSheetId="1" hidden="1">[2]A11!#REF!</definedName>
    <definedName name="_47__123Graph_D_CURRENT_7" hidden="1">[2]A11!#REF!</definedName>
    <definedName name="_48__123Graph_D_CURRENT_8" localSheetId="1" hidden="1">[2]A11!#REF!</definedName>
    <definedName name="_48__123Graph_D_CURRENT_8" hidden="1">[2]A11!#REF!</definedName>
    <definedName name="_49__123Graph_D_CURRENT_9" localSheetId="1" hidden="1">[2]A11!#REF!</definedName>
    <definedName name="_49__123Graph_D_CURRENT_9" hidden="1">[2]A11!#REF!</definedName>
    <definedName name="_5__123Graph_A_CURRENT_3" localSheetId="1" hidden="1">[2]A11!#REF!</definedName>
    <definedName name="_5__123Graph_A_CURRENT_3" hidden="1">[2]A11!#REF!</definedName>
    <definedName name="_50__123Graph_E_CURRENT" localSheetId="1" hidden="1">[2]A11!#REF!</definedName>
    <definedName name="_50__123Graph_E_CURRENT" hidden="1">[2]A11!#REF!</definedName>
    <definedName name="_51__123Graph_E_CURRENT_1" localSheetId="1" hidden="1">[2]A11!#REF!</definedName>
    <definedName name="_51__123Graph_E_CURRENT_1" hidden="1">[2]A11!#REF!</definedName>
    <definedName name="_52__123Graph_E_CURRENT_10" localSheetId="1" hidden="1">[2]A11!#REF!</definedName>
    <definedName name="_52__123Graph_E_CURRENT_10" hidden="1">[2]A11!#REF!</definedName>
    <definedName name="_53__123Graph_E_CURRENT_2" localSheetId="1" hidden="1">[2]A11!#REF!</definedName>
    <definedName name="_53__123Graph_E_CURRENT_2" hidden="1">[2]A11!#REF!</definedName>
    <definedName name="_54__123Graph_E_CURRENT_3" localSheetId="1" hidden="1">[2]A11!#REF!</definedName>
    <definedName name="_54__123Graph_E_CURRENT_3" hidden="1">[2]A11!#REF!</definedName>
    <definedName name="_55__123Graph_E_CURRENT_4" localSheetId="1" hidden="1">[2]A11!#REF!</definedName>
    <definedName name="_55__123Graph_E_CURRENT_4" hidden="1">[2]A11!#REF!</definedName>
    <definedName name="_56__123Graph_E_CURRENT_5" localSheetId="1" hidden="1">[2]A11!#REF!</definedName>
    <definedName name="_56__123Graph_E_CURRENT_5" hidden="1">[2]A11!#REF!</definedName>
    <definedName name="_57__123Graph_E_CURRENT_6" localSheetId="1" hidden="1">[2]A11!#REF!</definedName>
    <definedName name="_57__123Graph_E_CURRENT_6" hidden="1">[2]A11!#REF!</definedName>
    <definedName name="_58__123Graph_E_CURRENT_7" localSheetId="1" hidden="1">[2]A11!#REF!</definedName>
    <definedName name="_58__123Graph_E_CURRENT_7" hidden="1">[2]A11!#REF!</definedName>
    <definedName name="_59__123Graph_E_CURRENT_8" localSheetId="1" hidden="1">[2]A11!#REF!</definedName>
    <definedName name="_59__123Graph_E_CURRENT_8" hidden="1">[2]A11!#REF!</definedName>
    <definedName name="_6__123Graph_A_CURRENT_4" localSheetId="1" hidden="1">[2]A11!#REF!</definedName>
    <definedName name="_6__123Graph_A_CURRENT_4" hidden="1">[2]A11!#REF!</definedName>
    <definedName name="_60__123Graph_E_CURRENT_9" localSheetId="1" hidden="1">[2]A11!#REF!</definedName>
    <definedName name="_60__123Graph_E_CURRENT_9" hidden="1">[2]A11!#REF!</definedName>
    <definedName name="_61__123Graph_F_CURRENT" localSheetId="1" hidden="1">[2]A11!#REF!</definedName>
    <definedName name="_61__123Graph_F_CURRENT" hidden="1">[2]A11!#REF!</definedName>
    <definedName name="_62__123Graph_F_CURRENT_1" localSheetId="1" hidden="1">[2]A11!#REF!</definedName>
    <definedName name="_62__123Graph_F_CURRENT_1" hidden="1">[2]A11!#REF!</definedName>
    <definedName name="_63__123Graph_F_CURRENT_10" localSheetId="1" hidden="1">[2]A11!#REF!</definedName>
    <definedName name="_63__123Graph_F_CURRENT_10" hidden="1">[2]A11!#REF!</definedName>
    <definedName name="_64__123Graph_F_CURRENT_2" localSheetId="1" hidden="1">[2]A11!#REF!</definedName>
    <definedName name="_64__123Graph_F_CURRENT_2" hidden="1">[2]A11!#REF!</definedName>
    <definedName name="_65__123Graph_F_CURRENT_3" localSheetId="1" hidden="1">[2]A11!#REF!</definedName>
    <definedName name="_65__123Graph_F_CURRENT_3" hidden="1">[2]A11!#REF!</definedName>
    <definedName name="_66__123Graph_F_CURRENT_4" localSheetId="1" hidden="1">[2]A11!#REF!</definedName>
    <definedName name="_66__123Graph_F_CURRENT_4" hidden="1">[2]A11!#REF!</definedName>
    <definedName name="_67__123Graph_F_CURRENT_5" localSheetId="1" hidden="1">[2]A11!#REF!</definedName>
    <definedName name="_67__123Graph_F_CURRENT_5" hidden="1">[2]A11!#REF!</definedName>
    <definedName name="_68__123Graph_F_CURRENT_6" localSheetId="1" hidden="1">[2]A11!#REF!</definedName>
    <definedName name="_68__123Graph_F_CURRENT_6" hidden="1">[2]A11!#REF!</definedName>
    <definedName name="_69__123Graph_F_CURRENT_7" localSheetId="1" hidden="1">[2]A11!#REF!</definedName>
    <definedName name="_69__123Graph_F_CURRENT_7" hidden="1">[2]A11!#REF!</definedName>
    <definedName name="_7__123Graph_A_CURRENT_5" localSheetId="1" hidden="1">[2]A11!#REF!</definedName>
    <definedName name="_7__123Graph_A_CURRENT_5" hidden="1">[2]A11!#REF!</definedName>
    <definedName name="_70__123Graph_F_CURRENT_8" localSheetId="1" hidden="1">[2]A11!#REF!</definedName>
    <definedName name="_70__123Graph_F_CURRENT_8" hidden="1">[2]A11!#REF!</definedName>
    <definedName name="_71__123Graph_F_CURRENT_9" localSheetId="1" hidden="1">[2]A11!#REF!</definedName>
    <definedName name="_71__123Graph_F_CURRENT_9" hidden="1">[2]A11!#REF!</definedName>
    <definedName name="_72Y" localSheetId="1">[4]EAT12_1!#REF!,[4]EAT12_1!#REF!,[4]EAT12_1!#REF!,[4]EAT12_1!#REF!,[4]EAT12_1!#REF!,[4]EAT12_1!#REF!,[4]EAT12_1!#REF!,[4]EAT12_1!#REF!,[4]EAT12_1!#REF!,[4]EAT12_1!#REF!</definedName>
    <definedName name="_72Y">[4]EAT12_1!#REF!,[4]EAT12_1!#REF!,[4]EAT12_1!#REF!,[4]EAT12_1!#REF!,[4]EAT12_1!#REF!,[4]EAT12_1!#REF!,[4]EAT12_1!#REF!,[4]EAT12_1!#REF!,[4]EAT12_1!#REF!,[4]EAT12_1!#REF!</definedName>
    <definedName name="_8__123Graph_A_CURRENT_6" localSheetId="1" hidden="1">[2]A11!#REF!</definedName>
    <definedName name="_8__123Graph_A_CURRENT_6" hidden="1">[2]A11!#REF!</definedName>
    <definedName name="_9__123Graph_A_CURRENT_7" localSheetId="1" hidden="1">[2]A11!#REF!</definedName>
    <definedName name="_9__123Graph_A_CURRENT_7" hidden="1">[2]A11!#REF!</definedName>
    <definedName name="_Order1" hidden="1">0</definedName>
    <definedName name="_TAB3">#N/A</definedName>
    <definedName name="BEL">#N/A</definedName>
    <definedName name="Country_Mean" localSheetId="1">[5]!Country_Mean</definedName>
    <definedName name="Country_Mean">[5]!Country_Mean</definedName>
    <definedName name="DATE" localSheetId="1">[2]A11!#REF!</definedName>
    <definedName name="DATE">[2]A11!#REF!</definedName>
    <definedName name="FRA">#N/A</definedName>
    <definedName name="GER">#N/A</definedName>
    <definedName name="ITA">#N/A</definedName>
    <definedName name="LevelsUS">'[6]%US'!$A$3:$Q$42</definedName>
    <definedName name="NFBS79X89">'[7]NFBS79-89'!$A$3:$M$49</definedName>
    <definedName name="NFBS79X89T">'[7]NFBS79-89'!$A$3:$M$3</definedName>
    <definedName name="NFBS90X97">'[7]NFBS90-97'!$A$3:$M$49</definedName>
    <definedName name="NFBS90X97T">'[7]NFBS90-97'!$A$3:$M$3</definedName>
    <definedName name="NOR">#N/A</definedName>
    <definedName name="_xlnm.Print_Area">#REF!</definedName>
    <definedName name="_xlnm.Print_Titles">#REF!</definedName>
    <definedName name="sdfsdf" localSheetId="1" hidden="1">[8]A11!#REF!</definedName>
    <definedName name="sdfsdf" hidden="1">[8]A11!#REF!</definedName>
    <definedName name="SPA">#N/A</definedName>
    <definedName name="SWI">#N/A</definedName>
    <definedName name="TABACT">#N/A</definedName>
    <definedName name="tabx" hidden="1">{"g95_96m1",#N/A,FALSE,"Graf(95+96)M";"g95_96m2",#N/A,FALSE,"Graf(95+96)M";"g95_96mb1",#N/A,FALSE,"Graf(95+96)Mb";"g95_96mb2",#N/A,FALSE,"Graf(95+96)Mb";"g95_96f1",#N/A,FALSE,"Graf(95+96)F";"g95_96f2",#N/A,FALSE,"Graf(95+96)F";"g95_96fb1",#N/A,FALSE,"Graf(95+96)Fb";"g95_96fb2",#N/A,FALSE,"Graf(95+96)Fb"}</definedName>
    <definedName name="toto">'[9]Fig15(data)'!$N$4:$O$19</definedName>
    <definedName name="toto1">'[10]OldFig5(data)'!$N$8:$O$27</definedName>
    <definedName name="TRANSP">#N/A</definedName>
    <definedName name="vvcwxcv" localSheetId="1" hidden="1">[8]A11!#REF!</definedName>
    <definedName name="vvcwxcv" hidden="1">[8]A11!#REF!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I45" i="5" l="1"/>
  <c r="I44" i="5"/>
  <c r="I10" i="5"/>
  <c r="I55" i="5" l="1"/>
  <c r="I54" i="5"/>
  <c r="I53" i="5"/>
  <c r="C55" i="5" l="1"/>
  <c r="C54" i="5"/>
  <c r="C53" i="5"/>
  <c r="C52" i="5"/>
  <c r="C51" i="5"/>
  <c r="C41" i="5"/>
  <c r="C50" i="5"/>
  <c r="C49" i="5"/>
  <c r="C40" i="5"/>
  <c r="C48" i="5"/>
  <c r="C47" i="5"/>
  <c r="C45" i="5"/>
  <c r="C44" i="5"/>
  <c r="C43" i="5"/>
  <c r="C42"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I11" i="5" l="1"/>
  <c r="I14" i="5"/>
  <c r="I23" i="5"/>
</calcChain>
</file>

<file path=xl/sharedStrings.xml><?xml version="1.0" encoding="utf-8"?>
<sst xmlns="http://schemas.openxmlformats.org/spreadsheetml/2006/main" count="221" uniqueCount="121">
  <si>
    <t>Suisse</t>
  </si>
  <si>
    <t>Norvège</t>
  </si>
  <si>
    <t>États-Unis</t>
  </si>
  <si>
    <t>Résiduel</t>
  </si>
  <si>
    <t>Privé</t>
  </si>
  <si>
    <t>Japon</t>
  </si>
  <si>
    <t>Nouvelle-Zélande</t>
  </si>
  <si>
    <t>Mexique</t>
  </si>
  <si>
    <t>Belgique</t>
  </si>
  <si>
    <t>Australie</t>
  </si>
  <si>
    <t>Taux de croissance annuel moyen des dépenses courantes de santé par habitant, en termes réels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</si>
  <si>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</si>
  <si>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Turquie</t>
  </si>
  <si>
    <t>Estonia</t>
  </si>
  <si>
    <t>Poland</t>
  </si>
  <si>
    <t>Chile</t>
  </si>
  <si>
    <t>Hungary</t>
  </si>
  <si>
    <t>Slovak Republic</t>
  </si>
  <si>
    <t>Czech Republic</t>
  </si>
  <si>
    <t>Korea</t>
  </si>
  <si>
    <t>Israel</t>
  </si>
  <si>
    <t>Greece</t>
  </si>
  <si>
    <t>Slovenia</t>
  </si>
  <si>
    <t>Portugal</t>
  </si>
  <si>
    <t>Italy</t>
  </si>
  <si>
    <t>Spain</t>
  </si>
  <si>
    <t>Iceland</t>
  </si>
  <si>
    <t>Finland</t>
  </si>
  <si>
    <t>United Kingdom</t>
  </si>
  <si>
    <t>Ireland</t>
  </si>
  <si>
    <t>Sweden</t>
  </si>
  <si>
    <t>France</t>
  </si>
  <si>
    <t>Luxembourg</t>
  </si>
  <si>
    <t>Denmark</t>
  </si>
  <si>
    <t>Germany</t>
  </si>
  <si>
    <t>Canada</t>
  </si>
  <si>
    <t>Austria</t>
  </si>
  <si>
    <t>Netherlands</t>
  </si>
  <si>
    <t>Switzerland</t>
  </si>
  <si>
    <t>Norway</t>
  </si>
  <si>
    <t>United States</t>
  </si>
  <si>
    <t>Residual</t>
  </si>
  <si>
    <t>Private</t>
  </si>
  <si>
    <t>Public</t>
  </si>
  <si>
    <t>Total</t>
  </si>
  <si>
    <t xml:space="preserve"> </t>
  </si>
  <si>
    <t>Per capita USD PPP</t>
  </si>
  <si>
    <t>Japan</t>
  </si>
  <si>
    <t>New Zealand</t>
  </si>
  <si>
    <t>Mexico</t>
  </si>
  <si>
    <t>Belgium</t>
  </si>
  <si>
    <t>Australia</t>
  </si>
  <si>
    <t xml:space="preserve">Annual average growth rate in real current health expenditure per capita, in real terms </t>
  </si>
  <si>
    <t>Indonésie</t>
  </si>
  <si>
    <t>Inde</t>
  </si>
  <si>
    <t>Chine</t>
  </si>
  <si>
    <t>Afrique du Sud</t>
  </si>
  <si>
    <t>Brésil</t>
  </si>
  <si>
    <t>Estonie</t>
  </si>
  <si>
    <t>Pologne</t>
  </si>
  <si>
    <t>Chili</t>
  </si>
  <si>
    <t>Hongrie</t>
  </si>
  <si>
    <t>Corée</t>
  </si>
  <si>
    <t>Israël</t>
  </si>
  <si>
    <t>Grèce</t>
  </si>
  <si>
    <t>Slovénie</t>
  </si>
  <si>
    <t>Italie</t>
  </si>
  <si>
    <t>Espagne</t>
  </si>
  <si>
    <t>Islande</t>
  </si>
  <si>
    <t>Finlande</t>
  </si>
  <si>
    <t>Royaume-Uni</t>
  </si>
  <si>
    <t>Irlande</t>
  </si>
  <si>
    <t>Suède</t>
  </si>
  <si>
    <t>Danemark</t>
  </si>
  <si>
    <t>Allemagne</t>
  </si>
  <si>
    <t>Autriche</t>
  </si>
  <si>
    <t>Pays-Bas</t>
  </si>
  <si>
    <t>Turkey</t>
  </si>
  <si>
    <t>OCDE</t>
  </si>
  <si>
    <t>OECD</t>
  </si>
  <si>
    <t>Lithuania</t>
  </si>
  <si>
    <t>Latvia</t>
  </si>
  <si>
    <t>Colombia</t>
  </si>
  <si>
    <t>China</t>
  </si>
  <si>
    <t>Indonesia</t>
  </si>
  <si>
    <t>India</t>
  </si>
  <si>
    <t>South Africa</t>
  </si>
  <si>
    <t>Costa Rica</t>
  </si>
  <si>
    <t>Russian Federation</t>
  </si>
  <si>
    <t>Brazil</t>
  </si>
  <si>
    <t>(rounded)</t>
  </si>
  <si>
    <t>2005-2009</t>
  </si>
  <si>
    <t>Information on data for Israel: http://oe.cd/israel-disclaimer</t>
  </si>
  <si>
    <t>6.9. Large differences in health spending across the OECD</t>
  </si>
  <si>
    <t>Health expenditure per capita, in US dollars PPPs, 2015 (or nearest year)</t>
  </si>
  <si>
    <r>
      <rPr>
        <i/>
        <sz val="8"/>
        <rFont val="Arial"/>
        <family val="2"/>
      </rPr>
      <t>Source</t>
    </r>
    <r>
      <rPr>
        <sz val="8"/>
        <rFont val="Arial"/>
        <family val="2"/>
      </rPr>
      <t>: OECD Health Statistics 2016, http://dx.doi.org/10.1787/health-data-en; WHO Global Health Expenditure Database.</t>
    </r>
  </si>
  <si>
    <r>
      <rPr>
        <i/>
        <sz val="8"/>
        <rFont val="Arial"/>
        <family val="2"/>
      </rPr>
      <t>Source</t>
    </r>
    <r>
      <rPr>
        <sz val="8"/>
        <rFont val="Arial"/>
        <family val="2"/>
      </rPr>
      <t>: OECD Health Statistics 2016, http://dx.doi.org/10.1787/health-data-en.</t>
    </r>
  </si>
  <si>
    <t>Source: OECD Health Statistics 2016, http://dx.doi.org/10.1787/health-data-en; WHO Global Expenditure Database</t>
  </si>
  <si>
    <t>République tchèque</t>
  </si>
  <si>
    <t>République slovaque</t>
  </si>
  <si>
    <t>Lettonie</t>
  </si>
  <si>
    <t>Lituanie</t>
  </si>
  <si>
    <t>Fédération de Russie</t>
  </si>
  <si>
    <t>Colombie</t>
  </si>
  <si>
    <t>Note: data for Brazil, Colombia, China, Costa Rica, India, Indonesia, Latvia, Russian Federation and South Africa refers to 2013 and includes investments.</t>
  </si>
  <si>
    <t>Source: OECD Health Statistics 2016, http://dx.doi.org/10.1787/health-data-en.</t>
  </si>
  <si>
    <t>2009-2015 (↗)</t>
  </si>
  <si>
    <t>6.9. Health expenditure per capita, total, current and capital, 2015</t>
  </si>
  <si>
    <t>6.10. Annual average growth in expenditure on health, in real terms, 2005 to 2009 and 2009 to 2015</t>
  </si>
  <si>
    <t>6.10. Variation des dépenses de santé par habitant, en termes réels, 2005-2009 et 2009-2015</t>
  </si>
  <si>
    <t>Annual average growth rate in per capita health expenditure, real terms, 2005-2009 and 2009-2015 (or nearest year)</t>
  </si>
  <si>
    <t>6.10. Since 2009, health spending has slowed markedly in several countries after years of continuous growth</t>
  </si>
  <si>
    <t>Dépenses de santé par habitant, en US dollars PPA, en 2015</t>
  </si>
  <si>
    <t>6.9.Le niveau des dépenses de santé varie fortement entre les pays de l'OCDE</t>
  </si>
  <si>
    <r>
      <rPr>
        <i/>
        <sz val="8"/>
        <rFont val="Arial"/>
        <family val="2"/>
      </rPr>
      <t>Source</t>
    </r>
    <r>
      <rPr>
        <sz val="8"/>
        <rFont val="Arial"/>
        <family val="2"/>
      </rPr>
      <t>:  Statistiques de l'OCDE sur la santé 2016, http://dx.doi.org/10.1787/health-data-fr et Base de données Global Health Expenditure de l'OMS.</t>
    </r>
  </si>
  <si>
    <r>
      <rPr>
        <i/>
        <sz val="8"/>
        <rFont val="Arial"/>
        <family val="2"/>
      </rPr>
      <t>Source</t>
    </r>
    <r>
      <rPr>
        <sz val="8"/>
        <rFont val="Arial"/>
        <family val="2"/>
      </rPr>
      <t>:  Statistiques de l'OCDE sur la santé 2016, http://dx.doi.org/10.1787/health-data-fr.</t>
    </r>
  </si>
  <si>
    <t>Taux de croissance annuel moyen des dépenses de santé par habitant, en termes réels, 2005-2009 et 2009-2015 (ou année la plus proche)</t>
  </si>
  <si>
    <t>6.10. Ralentissement sensible des dépenses de santé depuis 2009 après des années de progression ininterrompue</t>
  </si>
  <si>
    <t>Panorama de la société  2016 - © OCDE 2016</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</si>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</sst>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General_)"/>
    <numFmt numFmtId="167" formatCode="&quot;£&quot;#,##0.00;\-&quot;£&quot;#,##0.00"/>
    <numFmt numFmtId="168" formatCode="#,##0.0"/>
    <numFmt numFmtId="169" formatCode="#,##0.000"/>
    <numFmt numFmtId="170" formatCode="#,##0.00%;[Red]\(#,##0.00%\)"/>
    <numFmt numFmtId="171" formatCode="&quot;$&quot;#,##0\ ;\(&quot;$&quot;#,##0\)"/>
    <numFmt numFmtId="172" formatCode="&quot;$&quot;#,##0_);\(&quot;$&quot;#,##0.0\)"/>
    <numFmt numFmtId="173" formatCode="_-&quot;£&quot;* #,##0_-;\-&quot;£&quot;* #,##0_-;_-&quot;£&quot;* &quot;-&quot;_-;_-@_-"/>
    <numFmt numFmtId="174" formatCode="&quot;£&quot;#,##0;[Red]\-&quot;£&quot;#,##0"/>
    <numFmt numFmtId="175" formatCode="&quot;£&quot;#,##0.00;[Red]\-&quot;£&quot;#,##0.00"/>
    <numFmt numFmtId="176" formatCode="0.00_)"/>
  </numFmts>
  <fonts count="32" x14ac:knownFonts="1">
    <font>
      <sz val="10"/>
      <color theme="1"/>
      <name val="Arial"/>
      <family val="2"/>
    </font>
    <font>
      <sz val="10"/>
      <name val="Arial"/>
      <family val="2"/>
    </font>
    <font>
      <sz val="8"/>
      <name val="Arial"/>
      <family val="2"/>
    </font>
    <font>
      <i/>
      <sz val="9"/>
      <name val="Arial"/>
      <family val="2"/>
    </font>
    <font>
      <sz val="9"/>
      <name val="Arial"/>
      <family val="2"/>
    </font>
    <font>
      <b/>
      <sz val="10"/>
      <name val="Arial"/>
      <family val="2"/>
    </font>
    <font>
      <b/>
      <sz val="9"/>
      <name val="Arial"/>
      <family val="2"/>
    </font>
    <font>
      <sz val="8"/>
      <color indexed="8"/>
      <name val="Arial"/>
      <family val="2"/>
    </font>
    <font>
      <b/>
      <sz val="8"/>
      <name val="Arial"/>
      <family val="2"/>
    </font>
    <font>
      <i/>
      <sz val="8"/>
      <name val="Arial"/>
      <family val="2"/>
    </font>
    <font>
      <sz val="10"/>
      <name val="Times New Roman"/>
      <family val="1"/>
    </font>
    <font>
      <sz val="9"/>
      <color indexed="9"/>
      <name val="Times"/>
      <family val="1"/>
    </font>
    <font>
      <sz val="10"/>
      <name val="Times New Roman"/>
      <family val="1"/>
    </font>
    <font>
      <sz val="9"/>
      <color indexed="8"/>
      <name val="Times"/>
      <family val="1"/>
    </font>
    <font>
      <sz val="9"/>
      <name val="Times New Roman"/>
      <family val="1"/>
    </font>
    <font>
      <sz val="12"/>
      <color indexed="24"/>
      <name val="Times New Roman"/>
      <family val="1"/>
    </font>
    <font>
      <b/>
      <sz val="12"/>
      <name val="Arial"/>
      <family val="2"/>
    </font>
    <font>
      <b/>
      <i/>
      <sz val="16"/>
      <name val="Helv"/>
    </font>
    <font>
      <sz val="12"/>
      <name val="Times New Roman"/>
      <family val="1"/>
    </font>
    <font>
      <sz val="10"/>
      <color indexed="8"/>
      <name val="Times"/>
      <family val="1"/>
    </font>
    <font>
      <sz val="9"/>
      <name val="Times"/>
      <family val="1"/>
    </font>
    <font>
      <i/>
      <sz val="8"/>
      <name val="Times"/>
      <family val="1"/>
    </font>
    <font>
      <b/>
      <sz val="8"/>
      <name val="Times"/>
      <family val="1"/>
    </font>
    <font>
      <sz val="10"/>
      <name val="Times"/>
      <family val="1"/>
    </font>
    <font>
      <sz val="10"/>
      <color indexed="8"/>
      <name val="Arial"/>
      <family val="2"/>
    </font>
    <font>
      <u/>
      <sz val="7"/>
      <color indexed="12"/>
      <name val="Arial"/>
      <family val="2"/>
    </font>
    <font>
      <u/>
      <sz val="10"/>
      <color indexed="12"/>
      <name val="Arial"/>
      <family val="2"/>
    </font>
    <font>
      <sz val="8"/>
      <color indexed="8"/>
      <name val="Arial"/>
      <family val="2"/>
    </font>
    <font>
      <sz val="8"/>
      <name val="Verdana"/>
      <family val="2"/>
    </font>
    <font>
      <sz val="10"/>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CC"/>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s>
  <cellStyleXfs count="58">
    <xf numFmtId="0" fontId="0" fillId="0" borderId="0"/>
    <xf numFmtId="0" fontId="10" fillId="0" borderId="1">
      <alignment horizontal="center" vertical="center"/>
    </xf>
    <xf numFmtId="166" fontId="11" fillId="0" borderId="0">
      <alignment vertical="top"/>
    </xf>
    <xf numFmtId="0" fontId="2" fillId="0" borderId="2"/>
    <xf numFmtId="167" fontId="12" fillId="0" borderId="0" applyFont="0" applyFill="0" applyBorder="0" applyProtection="0">
      <alignment horizontal="right" vertical="top"/>
    </xf>
    <xf numFmtId="1" fontId="13" fillId="0" borderId="0">
      <alignment vertical="top"/>
    </xf>
    <xf numFmtId="3" fontId="13" fillId="0" borderId="0" applyFill="0" applyBorder="0">
      <alignment horizontal="right" vertical="top"/>
    </xf>
    <xf numFmtId="168" fontId="11" fillId="0" borderId="0" applyFont="0" applyFill="0" applyBorder="0">
      <alignment horizontal="right" vertical="top"/>
    </xf>
    <xf numFmtId="169" fontId="13" fillId="0" borderId="0" applyFill="0" applyBorder="0">
      <alignment horizontal="right" vertical="top"/>
    </xf>
    <xf numFmtId="3" fontId="13" fillId="0" borderId="0" applyFill="0" applyBorder="0">
      <alignment horizontal="right" vertical="top"/>
    </xf>
    <xf numFmtId="168" fontId="11" fillId="0" borderId="0" applyFont="0" applyFill="0" applyBorder="0">
      <alignment horizontal="right" vertical="top"/>
    </xf>
    <xf numFmtId="170" fontId="14" fillId="0" borderId="0" applyFont="0" applyFill="0" applyBorder="0" applyAlignment="0" applyProtection="0">
      <alignment horizontal="right" vertical="top"/>
    </xf>
    <xf numFmtId="169" fontId="13" fillId="0" borderId="0">
      <alignment horizontal="right" vertical="top"/>
    </xf>
    <xf numFmtId="3"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164" fontId="10" fillId="0" borderId="0" applyBorder="0"/>
    <xf numFmtId="164" fontId="10" fillId="0" borderId="3"/>
    <xf numFmtId="2" fontId="15" fillId="0" borderId="0" applyFont="0" applyFill="0" applyBorder="0" applyAlignment="0" applyProtection="0"/>
    <xf numFmtId="38" fontId="2" fillId="2" borderId="0" applyNumberFormat="0" applyBorder="0" applyAlignment="0" applyProtection="0"/>
    <xf numFmtId="0" fontId="16" fillId="0" borderId="4" applyNumberFormat="0" applyAlignment="0" applyProtection="0">
      <alignment horizontal="left" vertical="center"/>
    </xf>
    <xf numFmtId="0" fontId="16" fillId="0" borderId="1">
      <alignment horizontal="left" vertical="center"/>
    </xf>
    <xf numFmtId="172" fontId="14" fillId="0" borderId="0">
      <protection locked="0"/>
    </xf>
    <xf numFmtId="172" fontId="14" fillId="0" borderId="0">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10" fontId="2" fillId="3" borderId="2" applyNumberFormat="0" applyBorder="0" applyAlignment="0" applyProtection="0"/>
    <xf numFmtId="167"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176" fontId="17" fillId="0" borderId="0"/>
    <xf numFmtId="0" fontId="1" fillId="0" borderId="0"/>
    <xf numFmtId="0" fontId="1" fillId="0" borderId="0"/>
    <xf numFmtId="0" fontId="2" fillId="0" borderId="0"/>
    <xf numFmtId="0" fontId="29" fillId="0" borderId="0"/>
    <xf numFmtId="0" fontId="1" fillId="0" borderId="0" applyFill="0"/>
    <xf numFmtId="0" fontId="10" fillId="0" borderId="0"/>
    <xf numFmtId="0" fontId="18" fillId="0" borderId="0"/>
    <xf numFmtId="1" fontId="11" fillId="0" borderId="0">
      <alignment vertical="top" wrapText="1"/>
    </xf>
    <xf numFmtId="1" fontId="19" fillId="0" borderId="0" applyFill="0" applyBorder="0" applyProtection="0"/>
    <xf numFmtId="1" fontId="14" fillId="0" borderId="0" applyFont="0" applyFill="0" applyBorder="0" applyProtection="0">
      <alignment vertical="center"/>
    </xf>
    <xf numFmtId="1" fontId="20" fillId="0" borderId="0">
      <alignment horizontal="right" vertical="top"/>
    </xf>
    <xf numFmtId="166" fontId="20" fillId="0" borderId="0">
      <alignment horizontal="right" vertical="top"/>
    </xf>
    <xf numFmtId="1" fontId="13" fillId="0" borderId="0" applyNumberFormat="0" applyFill="0" applyBorder="0">
      <alignment vertical="top"/>
    </xf>
    <xf numFmtId="0" fontId="24" fillId="4" borderId="8" applyNumberFormat="0" applyFont="0" applyAlignment="0" applyProtection="0"/>
    <xf numFmtId="0" fontId="14" fillId="0" borderId="0">
      <alignment horizontal="left"/>
    </xf>
    <xf numFmtId="10" fontId="1" fillId="0" borderId="0" applyFont="0" applyFill="0" applyBorder="0" applyAlignment="0" applyProtection="0"/>
    <xf numFmtId="9" fontId="1" fillId="0" borderId="0" applyFont="0" applyFill="0" applyBorder="0" applyAlignment="0" applyProtection="0"/>
    <xf numFmtId="0" fontId="10" fillId="0" borderId="5">
      <alignment horizontal="center" vertical="center"/>
    </xf>
    <xf numFmtId="166" fontId="10" fillId="0" borderId="0" applyNumberFormat="0" applyBorder="0" applyAlignment="0"/>
    <xf numFmtId="166" fontId="10" fillId="0" borderId="0" applyNumberFormat="0" applyBorder="0" applyAlignment="0"/>
    <xf numFmtId="0" fontId="21" fillId="0" borderId="0"/>
    <xf numFmtId="49" fontId="13" fillId="0" borderId="0" applyFill="0" applyBorder="0" applyAlignment="0" applyProtection="0">
      <alignment vertical="top"/>
    </xf>
    <xf numFmtId="0" fontId="22" fillId="0" borderId="0"/>
    <xf numFmtId="1" fontId="23" fillId="0" borderId="0">
      <alignment vertical="top" wrapText="1"/>
    </xf>
    <xf numFmtId="0" fontId="1" fillId="0" borderId="0"/>
    <xf numFmtId="0" fontId="31" fillId="0" borderId="0" applyNumberFormat="0" applyFill="0" applyBorder="0" applyAlignment="0" applyProtection="0"/>
  </cellStyleXfs>
  <cellXfs count="90">
    <xf numFmtId="0" fontId="0" fillId="0" borderId="0" xfId="0"/>
    <xf numFmtId="0" fontId="1" fillId="0" borderId="0" xfId="32"/>
    <xf numFmtId="0" fontId="2" fillId="0" borderId="0" xfId="32" applyFont="1" applyFill="1"/>
    <xf numFmtId="0" fontId="1" fillId="0" borderId="0" xfId="32" applyFont="1" applyFill="1"/>
    <xf numFmtId="9" fontId="1" fillId="0" borderId="0" xfId="48" applyFont="1" applyFill="1"/>
    <xf numFmtId="0" fontId="7" fillId="0" borderId="6" xfId="32" applyNumberFormat="1" applyFont="1" applyFill="1" applyBorder="1" applyAlignment="1" applyProtection="1">
      <alignment vertical="top" wrapText="1"/>
      <protection locked="0"/>
    </xf>
    <xf numFmtId="1" fontId="2" fillId="0" borderId="0" xfId="32" applyNumberFormat="1" applyFont="1" applyFill="1"/>
    <xf numFmtId="0" fontId="7" fillId="0" borderId="0" xfId="32" applyNumberFormat="1" applyFont="1" applyFill="1" applyBorder="1" applyAlignment="1" applyProtection="1">
      <alignment vertical="top" wrapText="1"/>
      <protection locked="0"/>
    </xf>
    <xf numFmtId="1" fontId="2" fillId="0" borderId="0" xfId="32" applyNumberFormat="1" applyFont="1" applyFill="1" applyBorder="1"/>
    <xf numFmtId="1" fontId="8" fillId="0" borderId="0" xfId="32" applyNumberFormat="1" applyFont="1" applyFill="1"/>
    <xf numFmtId="0" fontId="5" fillId="0" borderId="0" xfId="32" applyFont="1" applyFill="1"/>
    <xf numFmtId="0" fontId="1" fillId="0" borderId="0" xfId="32" applyBorder="1"/>
    <xf numFmtId="0" fontId="9" fillId="0" borderId="0" xfId="32" applyFont="1" applyFill="1"/>
    <xf numFmtId="0" fontId="1" fillId="0" borderId="0" xfId="32" applyFont="1" applyFill="1" applyBorder="1"/>
    <xf numFmtId="164" fontId="1" fillId="0" borderId="0" xfId="32" applyNumberFormat="1" applyBorder="1"/>
    <xf numFmtId="164" fontId="1" fillId="0" borderId="5" xfId="32" applyNumberFormat="1" applyBorder="1"/>
    <xf numFmtId="0" fontId="1" fillId="0" borderId="5" xfId="32" applyBorder="1"/>
    <xf numFmtId="0" fontId="1" fillId="0" borderId="0" xfId="32" applyFont="1" applyBorder="1"/>
    <xf numFmtId="164" fontId="1" fillId="0" borderId="0" xfId="32" applyNumberFormat="1" applyFill="1" applyBorder="1"/>
    <xf numFmtId="0" fontId="1" fillId="0" borderId="0" xfId="32" applyFill="1" applyBorder="1"/>
    <xf numFmtId="0" fontId="5" fillId="0" borderId="0" xfId="32" applyFont="1" applyBorder="1" applyAlignment="1">
      <alignment vertical="top" wrapText="1"/>
    </xf>
    <xf numFmtId="0" fontId="5" fillId="0" borderId="0" xfId="32" applyFont="1" applyBorder="1"/>
    <xf numFmtId="164" fontId="5" fillId="0" borderId="0" xfId="32" applyNumberFormat="1" applyFont="1" applyBorder="1"/>
    <xf numFmtId="0" fontId="1" fillId="3" borderId="0" xfId="32" applyFill="1"/>
    <xf numFmtId="0" fontId="2" fillId="3" borderId="0" xfId="32" applyFont="1" applyFill="1"/>
    <xf numFmtId="0" fontId="6" fillId="3" borderId="0" xfId="32" applyFont="1" applyFill="1" applyAlignment="1">
      <alignment horizontal="center" vertical="top"/>
    </xf>
    <xf numFmtId="0" fontId="5" fillId="3" borderId="0" xfId="32" applyFont="1" applyFill="1" applyAlignment="1">
      <alignment vertical="top" wrapText="1"/>
    </xf>
    <xf numFmtId="0" fontId="4" fillId="3" borderId="0" xfId="32" applyFont="1" applyFill="1" applyAlignment="1">
      <alignment horizontal="center" vertical="top"/>
    </xf>
    <xf numFmtId="0" fontId="2" fillId="3" borderId="0" xfId="32" applyFont="1" applyFill="1" applyAlignment="1">
      <alignment horizontal="left" vertical="top"/>
    </xf>
    <xf numFmtId="0" fontId="2" fillId="3" borderId="0" xfId="32" applyFont="1" applyFill="1" applyAlignment="1">
      <alignment vertical="top" wrapText="1"/>
    </xf>
    <xf numFmtId="0" fontId="3" fillId="3" borderId="0" xfId="32" applyFont="1" applyFill="1" applyAlignment="1">
      <alignment horizontal="left" vertical="top"/>
    </xf>
    <xf numFmtId="0" fontId="1" fillId="3" borderId="0" xfId="32" applyFont="1" applyFill="1" applyAlignment="1">
      <alignment vertical="top" wrapText="1"/>
    </xf>
    <xf numFmtId="0" fontId="2" fillId="0" borderId="0" xfId="32" applyFont="1" applyFill="1" applyBorder="1"/>
    <xf numFmtId="0" fontId="27" fillId="3" borderId="0" xfId="35" applyFont="1" applyFill="1"/>
    <xf numFmtId="0" fontId="27" fillId="0" borderId="0" xfId="35" applyFont="1" applyFill="1"/>
    <xf numFmtId="0" fontId="1" fillId="0" borderId="0" xfId="32" applyFill="1"/>
    <xf numFmtId="0" fontId="1" fillId="0" borderId="0" xfId="32" applyFont="1" applyFill="1" applyAlignment="1">
      <alignment horizontal="center"/>
    </xf>
    <xf numFmtId="0" fontId="1" fillId="0" borderId="0" xfId="32" applyFont="1" applyFill="1" applyAlignment="1">
      <alignment horizontal="center"/>
    </xf>
    <xf numFmtId="0" fontId="1" fillId="0" borderId="0" xfId="32" applyFont="1" applyFill="1" applyAlignment="1">
      <alignment horizontal="right"/>
    </xf>
    <xf numFmtId="0" fontId="2" fillId="0" borderId="0" xfId="32" applyFont="1" applyFill="1" applyAlignment="1">
      <alignment horizontal="right"/>
    </xf>
    <xf numFmtId="0" fontId="27" fillId="0" borderId="0" xfId="35" applyFont="1" applyFill="1" applyAlignment="1">
      <alignment horizontal="right"/>
    </xf>
    <xf numFmtId="0" fontId="2" fillId="0" borderId="0" xfId="32" applyFont="1" applyFill="1" applyAlignment="1">
      <alignment horizontal="center"/>
    </xf>
    <xf numFmtId="0" fontId="1" fillId="0" borderId="0" xfId="32" applyBorder="1" applyAlignment="1">
      <alignment horizontal="right"/>
    </xf>
    <xf numFmtId="0" fontId="1" fillId="0" borderId="5" xfId="32" applyBorder="1" applyAlignment="1">
      <alignment horizontal="right"/>
    </xf>
    <xf numFmtId="0" fontId="5" fillId="0" borderId="1" xfId="32" applyFont="1" applyFill="1" applyBorder="1" applyAlignment="1">
      <alignment horizontal="right" vertical="top" wrapText="1"/>
    </xf>
    <xf numFmtId="0" fontId="5" fillId="0" borderId="1" xfId="32" applyFont="1" applyFill="1" applyBorder="1" applyAlignment="1">
      <alignment horizontal="right"/>
    </xf>
    <xf numFmtId="0" fontId="1" fillId="0" borderId="9" xfId="32" applyBorder="1"/>
    <xf numFmtId="0" fontId="5" fillId="0" borderId="0" xfId="32" applyFont="1" applyFill="1" applyAlignment="1">
      <alignment horizontal="right"/>
    </xf>
    <xf numFmtId="0" fontId="2" fillId="0" borderId="7" xfId="32" applyFont="1" applyFill="1" applyBorder="1"/>
    <xf numFmtId="0" fontId="8" fillId="0" borderId="7" xfId="32" applyFont="1" applyFill="1" applyBorder="1" applyAlignment="1">
      <alignment horizontal="center"/>
    </xf>
    <xf numFmtId="0" fontId="2" fillId="0" borderId="7" xfId="32" applyFont="1" applyFill="1" applyBorder="1" applyAlignment="1">
      <alignment horizontal="right"/>
    </xf>
    <xf numFmtId="0" fontId="8" fillId="0" borderId="0" xfId="32" applyFont="1" applyFill="1" applyBorder="1" applyAlignment="1">
      <alignment horizontal="center"/>
    </xf>
    <xf numFmtId="0" fontId="2" fillId="0" borderId="0" xfId="32" applyFont="1" applyFill="1" applyBorder="1" applyAlignment="1">
      <alignment horizontal="right"/>
    </xf>
    <xf numFmtId="3" fontId="2" fillId="0" borderId="0" xfId="32" applyNumberFormat="1" applyFont="1" applyFill="1" applyAlignment="1">
      <alignment horizontal="center"/>
    </xf>
    <xf numFmtId="1" fontId="2" fillId="0" borderId="0" xfId="32" applyNumberFormat="1" applyFont="1" applyFill="1" applyAlignment="1">
      <alignment horizontal="right"/>
    </xf>
    <xf numFmtId="3" fontId="8" fillId="0" borderId="0" xfId="32" applyNumberFormat="1" applyFont="1" applyFill="1" applyAlignment="1">
      <alignment horizontal="center"/>
    </xf>
    <xf numFmtId="1" fontId="8" fillId="0" borderId="0" xfId="32" applyNumberFormat="1" applyFont="1" applyFill="1" applyAlignment="1">
      <alignment horizontal="right"/>
    </xf>
    <xf numFmtId="3" fontId="2" fillId="0" borderId="0" xfId="32" applyNumberFormat="1" applyFont="1" applyFill="1" applyBorder="1" applyAlignment="1">
      <alignment horizontal="center"/>
    </xf>
    <xf numFmtId="1" fontId="2" fillId="0" borderId="0" xfId="32" applyNumberFormat="1" applyFont="1" applyFill="1" applyBorder="1" applyAlignment="1">
      <alignment horizontal="right"/>
    </xf>
    <xf numFmtId="3" fontId="7" fillId="0" borderId="0" xfId="32" applyNumberFormat="1" applyFont="1" applyFill="1" applyBorder="1" applyAlignment="1" applyProtection="1">
      <alignment horizontal="center" vertical="top"/>
      <protection locked="0"/>
    </xf>
    <xf numFmtId="0" fontId="7" fillId="0" borderId="0" xfId="32" applyNumberFormat="1" applyFont="1" applyFill="1" applyBorder="1" applyAlignment="1" applyProtection="1">
      <alignment horizontal="right" vertical="top" wrapText="1"/>
      <protection locked="0"/>
    </xf>
    <xf numFmtId="3" fontId="7" fillId="0" borderId="6" xfId="32" applyNumberFormat="1" applyFont="1" applyFill="1" applyBorder="1" applyAlignment="1" applyProtection="1">
      <alignment horizontal="center" vertical="top"/>
      <protection locked="0"/>
    </xf>
    <xf numFmtId="3" fontId="2" fillId="0" borderId="6" xfId="32" applyNumberFormat="1" applyFont="1" applyFill="1" applyBorder="1" applyAlignment="1">
      <alignment horizontal="center"/>
    </xf>
    <xf numFmtId="0" fontId="7" fillId="0" borderId="6" xfId="32" applyNumberFormat="1" applyFont="1" applyFill="1" applyBorder="1" applyAlignment="1" applyProtection="1">
      <alignment horizontal="right" vertical="top" wrapText="1"/>
      <protection locked="0"/>
    </xf>
    <xf numFmtId="1" fontId="1" fillId="0" borderId="0" xfId="48" applyNumberFormat="1" applyFont="1" applyFill="1"/>
    <xf numFmtId="1" fontId="1" fillId="0" borderId="0" xfId="32" applyNumberFormat="1" applyFont="1" applyFill="1"/>
    <xf numFmtId="165" fontId="1" fillId="0" borderId="0" xfId="32" applyNumberFormat="1" applyFont="1" applyFill="1"/>
    <xf numFmtId="164" fontId="1" fillId="0" borderId="0" xfId="32" applyNumberFormat="1" applyFont="1" applyFill="1"/>
    <xf numFmtId="0" fontId="5" fillId="0" borderId="0" xfId="32" applyFont="1" applyBorder="1" applyAlignment="1">
      <alignment horizontal="right"/>
    </xf>
    <xf numFmtId="0" fontId="5" fillId="0" borderId="0" xfId="32" applyFont="1" applyFill="1" applyAlignment="1">
      <alignment horizontal="center"/>
    </xf>
    <xf numFmtId="0" fontId="1" fillId="0" borderId="0" xfId="32" applyFont="1" applyFill="1" applyAlignment="1">
      <alignment horizontal="center"/>
    </xf>
    <xf numFmtId="0" fontId="6" fillId="3" borderId="0" xfId="32" applyFont="1" applyFill="1" applyAlignment="1">
      <alignment horizontal="center" vertical="top" wrapText="1"/>
    </xf>
    <xf numFmtId="0" fontId="4" fillId="3" borderId="0" xfId="32" applyFont="1" applyFill="1" applyAlignment="1">
      <alignment horizontal="center" vertical="top" wrapText="1"/>
    </xf>
    <xf numFmtId="0" fontId="2" fillId="3" borderId="0" xfId="32" applyFont="1" applyFill="1" applyAlignment="1">
      <alignment wrapText="1"/>
    </xf>
    <xf numFmtId="0" fontId="0" fillId="0" borderId="0" xfId="0" applyAlignment="1">
      <alignment wrapText="1"/>
    </xf>
    <xf numFmtId="0" fontId="27" fillId="3" borderId="0" xfId="35" applyFont="1" applyFill="1" applyAlignment="1">
      <alignment wrapText="1"/>
    </xf>
    <xf numFmtId="0" fontId="1" fillId="0" borderId="0" xfId="32" applyFont="1" applyFill="1" applyAlignment="1">
      <alignment horizontal="center" wrapText="1"/>
    </xf>
    <xf numFmtId="0" fontId="0" fillId="0" borderId="0" xfId="0" applyFont="1" applyAlignment="1">
      <alignment horizontal="center" wrapText="1"/>
    </xf>
    <xf numFmtId="0" fontId="2" fillId="0" borderId="0" xfId="32" applyFont="1" applyFill="1" applyAlignment="1">
      <alignment wrapText="1"/>
    </xf>
    <xf numFmtId="0" fontId="27" fillId="0" borderId="0" xfId="0" applyFont="1" applyFill="1" applyAlignment="1">
      <alignment wrapText="1"/>
    </xf>
    <xf numFmtId="0" fontId="27" fillId="0" borderId="0" xfId="35" applyFont="1" applyFill="1" applyAlignment="1">
      <alignment wrapText="1"/>
    </xf>
    <xf numFmtId="0" fontId="5" fillId="0" borderId="0" xfId="32" applyFont="1" applyBorder="1" applyAlignment="1">
      <alignment horizontal="center" vertical="top" wrapText="1"/>
    </xf>
    <xf numFmtId="0" fontId="5" fillId="0" borderId="0" xfId="32" applyFont="1" applyBorder="1" applyAlignment="1">
      <alignment horizontal="center" wrapText="1"/>
    </xf>
    <xf numFmtId="0" fontId="27" fillId="0" borderId="0" xfId="35" applyFont="1" applyFill="1" applyAlignment="1">
      <alignment horizontal="left" wrapText="1"/>
    </xf>
    <xf numFmtId="0" fontId="30" fillId="3" borderId="0" xfId="32" applyFont="1" applyFill="1" applyAlignment="1"/>
    <xf numFmtId="0" fontId="31" fillId="3" borderId="0" xfId="57" applyFill="1" applyAlignment="1"/>
    <xf numFmtId="0" fontId="30" fillId="3" borderId="0" xfId="32" applyFont="1" applyFill="1" applyAlignment="1">
      <alignment horizontal="center"/>
    </xf>
    <xf numFmtId="0" fontId="30" fillId="3" borderId="0" xfId="32" applyFont="1" applyFill="1" applyAlignment="1">
      <alignment horizontal="right"/>
    </xf>
    <xf numFmtId="0" fontId="30" fillId="3" borderId="0" xfId="32" applyFont="1" applyFill="1" applyBorder="1" applyAlignment="1"/>
    <xf numFmtId="0" fontId="31" fillId="3" borderId="0" xfId="57" applyFill="1" applyBorder="1" applyAlignment="1"/>
  </cellXfs>
  <cellStyles count="58">
    <cellStyle name="annee semestre" xfId="1"/>
    <cellStyle name="caché" xfId="2"/>
    <cellStyle name="cell" xfId="3"/>
    <cellStyle name="Comma  [1]" xfId="4"/>
    <cellStyle name="Comma [1]" xfId="5"/>
    <cellStyle name="Comma(0)" xfId="6"/>
    <cellStyle name="comma(1)" xfId="7"/>
    <cellStyle name="Comma(3)" xfId="8"/>
    <cellStyle name="Comma[0]" xfId="9"/>
    <cellStyle name="Comma[1]" xfId="10"/>
    <cellStyle name="Comma[2]__" xfId="11"/>
    <cellStyle name="Comma[3]" xfId="12"/>
    <cellStyle name="Comma0" xfId="13"/>
    <cellStyle name="Currency0" xfId="14"/>
    <cellStyle name="Date" xfId="15"/>
    <cellStyle name="données" xfId="16"/>
    <cellStyle name="donnéesbord" xfId="17"/>
    <cellStyle name="Fixed" xfId="18"/>
    <cellStyle name="Grey" xfId="19"/>
    <cellStyle name="Header1" xfId="20"/>
    <cellStyle name="Header2" xfId="21"/>
    <cellStyle name="Heading1" xfId="22"/>
    <cellStyle name="Heading2" xfId="23"/>
    <cellStyle name="Hyperlink" xfId="57" builtinId="8"/>
    <cellStyle name="Hyperlink 2" xfId="24"/>
    <cellStyle name="Hyperlink 3" xfId="25"/>
    <cellStyle name="Input [yellow]" xfId="26"/>
    <cellStyle name="Milliers [0]_SECTV-41" xfId="27"/>
    <cellStyle name="Milliers_SECTV-41" xfId="28"/>
    <cellStyle name="Monétaire [0]_SECTV-41" xfId="29"/>
    <cellStyle name="Monétaire_SECTV-41" xfId="30"/>
    <cellStyle name="Normal" xfId="0" builtinId="0"/>
    <cellStyle name="Normal - Style1" xfId="31"/>
    <cellStyle name="Normal 2" xfId="32"/>
    <cellStyle name="Normal 2 2" xfId="33"/>
    <cellStyle name="Normal 2 3" xfId="34"/>
    <cellStyle name="Normal 3" xfId="35"/>
    <cellStyle name="Normal 4" xfId="36"/>
    <cellStyle name="Normal 5" xfId="37"/>
    <cellStyle name="Normal 6" xfId="38"/>
    <cellStyle name="Normal-blank" xfId="39"/>
    <cellStyle name="Normal-bottom" xfId="40"/>
    <cellStyle name="Normal-center" xfId="41"/>
    <cellStyle name="Normal-droit" xfId="42"/>
    <cellStyle name="Normal-droite" xfId="43"/>
    <cellStyle name="Normal-top" xfId="44"/>
    <cellStyle name="Note 2" xfId="45"/>
    <cellStyle name="notes" xfId="46"/>
    <cellStyle name="Percent [2]" xfId="47"/>
    <cellStyle name="Percent 2" xfId="48"/>
    <cellStyle name="semestre" xfId="49"/>
    <cellStyle name="Snorm" xfId="50"/>
    <cellStyle name="socxn" xfId="51"/>
    <cellStyle name="tête chapitre" xfId="52"/>
    <cellStyle name="TEXT" xfId="53"/>
    <cellStyle name="titre" xfId="54"/>
    <cellStyle name="Wrapped" xfId="55"/>
    <cellStyle name="標準_SOCX_JPN97"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22629793227061E-2"/>
          <c:y val="0.10100250322180164"/>
          <c:w val="0.93142231611292481"/>
          <c:h val="0.66248527417363323"/>
        </c:manualLayout>
      </c:layout>
      <c:barChart>
        <c:barDir val="col"/>
        <c:grouping val="clustered"/>
        <c:varyColors val="0"/>
        <c:ser>
          <c:idx val="1"/>
          <c:order val="1"/>
          <c:tx>
            <c:v>2009-2013 (↗)</c:v>
          </c:tx>
          <c:spPr>
            <a:solidFill>
              <a:schemeClr val="accent1"/>
            </a:solidFill>
            <a:ln w="25400">
              <a:noFill/>
            </a:ln>
          </c:spPr>
          <c:invertIfNegative val="0"/>
          <c:dPt>
            <c:idx val="8"/>
            <c:invertIfNegative val="0"/>
            <c:bubble3D val="0"/>
          </c:dPt>
          <c:dPt>
            <c:idx val="11"/>
            <c:invertIfNegative val="0"/>
            <c:bubble3D val="0"/>
          </c:dPt>
          <c:dPt>
            <c:idx val="12"/>
            <c:invertIfNegative val="0"/>
            <c:bubble3D val="0"/>
          </c:dPt>
          <c:dPt>
            <c:idx val="14"/>
            <c:invertIfNegative val="0"/>
            <c:bubble3D val="0"/>
          </c:dPt>
          <c:dPt>
            <c:idx val="16"/>
            <c:invertIfNegative val="0"/>
            <c:bubble3D val="0"/>
            <c:spPr>
              <a:solidFill>
                <a:srgbClr val="FF0000"/>
              </a:solidFill>
              <a:ln w="25400">
                <a:noFill/>
              </a:ln>
            </c:spPr>
          </c:dPt>
          <c:dPt>
            <c:idx val="21"/>
            <c:invertIfNegative val="0"/>
            <c:bubble3D val="0"/>
          </c:dPt>
          <c:cat>
            <c:strRef>
              <c:f>'Data 6.10'!$A$11:$A$46</c:f>
              <c:strCache>
                <c:ptCount val="36"/>
                <c:pt idx="0">
                  <c:v>Greece</c:v>
                </c:pt>
                <c:pt idx="1">
                  <c:v>Portugal</c:v>
                </c:pt>
                <c:pt idx="2">
                  <c:v>Italy</c:v>
                </c:pt>
                <c:pt idx="3">
                  <c:v>Denmark</c:v>
                </c:pt>
                <c:pt idx="4">
                  <c:v>Ireland</c:v>
                </c:pt>
                <c:pt idx="5">
                  <c:v>Spain</c:v>
                </c:pt>
                <c:pt idx="6">
                  <c:v>Slovenia</c:v>
                </c:pt>
                <c:pt idx="7">
                  <c:v>Luxembourg</c:v>
                </c:pt>
                <c:pt idx="8">
                  <c:v>Czech Republic</c:v>
                </c:pt>
                <c:pt idx="9">
                  <c:v>Iceland</c:v>
                </c:pt>
                <c:pt idx="10">
                  <c:v>Canada</c:v>
                </c:pt>
                <c:pt idx="11">
                  <c:v>United Kingdom</c:v>
                </c:pt>
                <c:pt idx="12">
                  <c:v>New Zealand</c:v>
                </c:pt>
                <c:pt idx="13">
                  <c:v>France</c:v>
                </c:pt>
                <c:pt idx="14">
                  <c:v>Belgium</c:v>
                </c:pt>
                <c:pt idx="15">
                  <c:v>Austria</c:v>
                </c:pt>
                <c:pt idx="16">
                  <c:v>OECD</c:v>
                </c:pt>
                <c:pt idx="17">
                  <c:v>Netherlands</c:v>
                </c:pt>
                <c:pt idx="18">
                  <c:v>Hungary</c:v>
                </c:pt>
                <c:pt idx="19">
                  <c:v>Finland</c:v>
                </c:pt>
                <c:pt idx="20">
                  <c:v>Sweden</c:v>
                </c:pt>
                <c:pt idx="21">
                  <c:v>Mexico</c:v>
                </c:pt>
                <c:pt idx="22">
                  <c:v>Slovak Republic</c:v>
                </c:pt>
                <c:pt idx="23">
                  <c:v>United States</c:v>
                </c:pt>
                <c:pt idx="24">
                  <c:v>Israel</c:v>
                </c:pt>
                <c:pt idx="25">
                  <c:v>Poland</c:v>
                </c:pt>
                <c:pt idx="26">
                  <c:v>Latvia</c:v>
                </c:pt>
                <c:pt idx="27">
                  <c:v>Germany</c:v>
                </c:pt>
                <c:pt idx="28">
                  <c:v>Norway</c:v>
                </c:pt>
                <c:pt idx="29">
                  <c:v>Turkey</c:v>
                </c:pt>
                <c:pt idx="30">
                  <c:v>Japan</c:v>
                </c:pt>
                <c:pt idx="31">
                  <c:v>Australia</c:v>
                </c:pt>
                <c:pt idx="32">
                  <c:v>Switzerland</c:v>
                </c:pt>
                <c:pt idx="33">
                  <c:v>Estonia</c:v>
                </c:pt>
                <c:pt idx="34">
                  <c:v>Korea</c:v>
                </c:pt>
                <c:pt idx="35">
                  <c:v>Chile</c:v>
                </c:pt>
              </c:strCache>
            </c:strRef>
          </c:cat>
          <c:val>
            <c:numRef>
              <c:f>'Data 6.10'!$C$11:$C$46</c:f>
              <c:numCache>
                <c:formatCode>0.0</c:formatCode>
                <c:ptCount val="36"/>
                <c:pt idx="0">
                  <c:v>-6.5573606976650156</c:v>
                </c:pt>
                <c:pt idx="1">
                  <c:v>-1.9689012539171991</c:v>
                </c:pt>
                <c:pt idx="2">
                  <c:v>-1.1038842511850921</c:v>
                </c:pt>
                <c:pt idx="3">
                  <c:v>-0.40544413677708224</c:v>
                </c:pt>
                <c:pt idx="4">
                  <c:v>-0.27309570002450156</c:v>
                </c:pt>
                <c:pt idx="5">
                  <c:v>-0.13007402647300381</c:v>
                </c:pt>
                <c:pt idx="6">
                  <c:v>5.8980713546907815E-2</c:v>
                </c:pt>
                <c:pt idx="7">
                  <c:v>0.12901153591986514</c:v>
                </c:pt>
                <c:pt idx="8">
                  <c:v>0.27334014506653848</c:v>
                </c:pt>
                <c:pt idx="9">
                  <c:v>0.36709405122363759</c:v>
                </c:pt>
                <c:pt idx="10">
                  <c:v>0.49845653779276855</c:v>
                </c:pt>
                <c:pt idx="11">
                  <c:v>0.5982588923488974</c:v>
                </c:pt>
                <c:pt idx="12">
                  <c:v>0.83575077229096628</c:v>
                </c:pt>
                <c:pt idx="13">
                  <c:v>0.84519800411999579</c:v>
                </c:pt>
                <c:pt idx="14">
                  <c:v>0.91586284602322987</c:v>
                </c:pt>
                <c:pt idx="15">
                  <c:v>0.9627980451903051</c:v>
                </c:pt>
                <c:pt idx="16">
                  <c:v>1.1140061503672947</c:v>
                </c:pt>
                <c:pt idx="17">
                  <c:v>1.1931301019209917</c:v>
                </c:pt>
                <c:pt idx="18">
                  <c:v>1.217591531829787</c:v>
                </c:pt>
                <c:pt idx="19">
                  <c:v>1.4721569874583063</c:v>
                </c:pt>
                <c:pt idx="20">
                  <c:v>1.4951597679502027</c:v>
                </c:pt>
                <c:pt idx="21">
                  <c:v>1.5865551723671478</c:v>
                </c:pt>
                <c:pt idx="22">
                  <c:v>1.7714795884427168</c:v>
                </c:pt>
                <c:pt idx="23">
                  <c:v>1.9123062424910353</c:v>
                </c:pt>
                <c:pt idx="24">
                  <c:v>1.9882691655358364</c:v>
                </c:pt>
                <c:pt idx="25">
                  <c:v>2.010636706499247</c:v>
                </c:pt>
                <c:pt idx="26">
                  <c:v>2.016042548879371</c:v>
                </c:pt>
                <c:pt idx="27">
                  <c:v>2.02053149145347</c:v>
                </c:pt>
                <c:pt idx="28">
                  <c:v>2.0272802471365869</c:v>
                </c:pt>
                <c:pt idx="29">
                  <c:v>2.0535124472333743</c:v>
                </c:pt>
                <c:pt idx="30">
                  <c:v>2.1950427158234787</c:v>
                </c:pt>
                <c:pt idx="31">
                  <c:v>2.3160495805652159</c:v>
                </c:pt>
                <c:pt idx="32">
                  <c:v>2.4491954887216227</c:v>
                </c:pt>
                <c:pt idx="33">
                  <c:v>3.1065712284288782</c:v>
                </c:pt>
                <c:pt idx="34">
                  <c:v>5.3603579456397599</c:v>
                </c:pt>
                <c:pt idx="35">
                  <c:v>5.7523548269970748</c:v>
                </c:pt>
              </c:numCache>
            </c:numRef>
          </c:val>
        </c:ser>
        <c:dLbls>
          <c:showLegendKey val="0"/>
          <c:showVal val="0"/>
          <c:showCatName val="0"/>
          <c:showSerName val="0"/>
          <c:showPercent val="0"/>
          <c:showBubbleSize val="0"/>
        </c:dLbls>
        <c:gapWidth val="50"/>
        <c:axId val="192356352"/>
        <c:axId val="192358656"/>
      </c:barChart>
      <c:lineChart>
        <c:grouping val="standard"/>
        <c:varyColors val="0"/>
        <c:ser>
          <c:idx val="0"/>
          <c:order val="0"/>
          <c:tx>
            <c:v>2005-2009</c:v>
          </c:tx>
          <c:spPr>
            <a:ln>
              <a:noFill/>
            </a:ln>
          </c:spPr>
          <c:marker>
            <c:spPr>
              <a:solidFill>
                <a:schemeClr val="tx1"/>
              </a:solidFill>
              <a:ln>
                <a:noFill/>
              </a:ln>
            </c:spPr>
          </c:marker>
          <c:dPt>
            <c:idx val="8"/>
            <c:bubble3D val="0"/>
          </c:dPt>
          <c:dPt>
            <c:idx val="11"/>
            <c:bubble3D val="0"/>
          </c:dPt>
          <c:dPt>
            <c:idx val="12"/>
            <c:bubble3D val="0"/>
          </c:dPt>
          <c:dPt>
            <c:idx val="21"/>
            <c:bubble3D val="0"/>
          </c:dPt>
          <c:cat>
            <c:strRef>
              <c:f>'Data 6.10'!$A$11:$A$46</c:f>
              <c:strCache>
                <c:ptCount val="36"/>
                <c:pt idx="0">
                  <c:v>Greece</c:v>
                </c:pt>
                <c:pt idx="1">
                  <c:v>Portugal</c:v>
                </c:pt>
                <c:pt idx="2">
                  <c:v>Italy</c:v>
                </c:pt>
                <c:pt idx="3">
                  <c:v>Denmark</c:v>
                </c:pt>
                <c:pt idx="4">
                  <c:v>Ireland</c:v>
                </c:pt>
                <c:pt idx="5">
                  <c:v>Spain</c:v>
                </c:pt>
                <c:pt idx="6">
                  <c:v>Slovenia</c:v>
                </c:pt>
                <c:pt idx="7">
                  <c:v>Luxembourg</c:v>
                </c:pt>
                <c:pt idx="8">
                  <c:v>Czech Republic</c:v>
                </c:pt>
                <c:pt idx="9">
                  <c:v>Iceland</c:v>
                </c:pt>
                <c:pt idx="10">
                  <c:v>Canada</c:v>
                </c:pt>
                <c:pt idx="11">
                  <c:v>United Kingdom</c:v>
                </c:pt>
                <c:pt idx="12">
                  <c:v>New Zealand</c:v>
                </c:pt>
                <c:pt idx="13">
                  <c:v>France</c:v>
                </c:pt>
                <c:pt idx="14">
                  <c:v>Belgium</c:v>
                </c:pt>
                <c:pt idx="15">
                  <c:v>Austria</c:v>
                </c:pt>
                <c:pt idx="16">
                  <c:v>OECD</c:v>
                </c:pt>
                <c:pt idx="17">
                  <c:v>Netherlands</c:v>
                </c:pt>
                <c:pt idx="18">
                  <c:v>Hungary</c:v>
                </c:pt>
                <c:pt idx="19">
                  <c:v>Finland</c:v>
                </c:pt>
                <c:pt idx="20">
                  <c:v>Sweden</c:v>
                </c:pt>
                <c:pt idx="21">
                  <c:v>Mexico</c:v>
                </c:pt>
                <c:pt idx="22">
                  <c:v>Slovak Republic</c:v>
                </c:pt>
                <c:pt idx="23">
                  <c:v>United States</c:v>
                </c:pt>
                <c:pt idx="24">
                  <c:v>Israel</c:v>
                </c:pt>
                <c:pt idx="25">
                  <c:v>Poland</c:v>
                </c:pt>
                <c:pt idx="26">
                  <c:v>Latvia</c:v>
                </c:pt>
                <c:pt idx="27">
                  <c:v>Germany</c:v>
                </c:pt>
                <c:pt idx="28">
                  <c:v>Norway</c:v>
                </c:pt>
                <c:pt idx="29">
                  <c:v>Turkey</c:v>
                </c:pt>
                <c:pt idx="30">
                  <c:v>Japan</c:v>
                </c:pt>
                <c:pt idx="31">
                  <c:v>Australia</c:v>
                </c:pt>
                <c:pt idx="32">
                  <c:v>Switzerland</c:v>
                </c:pt>
                <c:pt idx="33">
                  <c:v>Estonia</c:v>
                </c:pt>
                <c:pt idx="34">
                  <c:v>Korea</c:v>
                </c:pt>
                <c:pt idx="35">
                  <c:v>Chile</c:v>
                </c:pt>
              </c:strCache>
            </c:strRef>
          </c:cat>
          <c:val>
            <c:numRef>
              <c:f>'Data 6.10'!$B$11:$B$46</c:f>
              <c:numCache>
                <c:formatCode>0.0</c:formatCode>
                <c:ptCount val="36"/>
                <c:pt idx="0">
                  <c:v>4.5354580444510573</c:v>
                </c:pt>
                <c:pt idx="1">
                  <c:v>1.3026595562447785</c:v>
                </c:pt>
                <c:pt idx="2">
                  <c:v>0.48452380349113255</c:v>
                </c:pt>
                <c:pt idx="3">
                  <c:v>3.3723367676285143</c:v>
                </c:pt>
                <c:pt idx="4">
                  <c:v>6.9090240965485661</c:v>
                </c:pt>
                <c:pt idx="5">
                  <c:v>3.796336256374544</c:v>
                </c:pt>
                <c:pt idx="6">
                  <c:v>3.2067951881831869</c:v>
                </c:pt>
                <c:pt idx="7">
                  <c:v>-0.43427159640586632</c:v>
                </c:pt>
                <c:pt idx="8">
                  <c:v>5.3516514807349314</c:v>
                </c:pt>
                <c:pt idx="9">
                  <c:v>0.42156805012043552</c:v>
                </c:pt>
                <c:pt idx="10">
                  <c:v>3.5881438214371952</c:v>
                </c:pt>
                <c:pt idx="11">
                  <c:v>3.2749598625549048</c:v>
                </c:pt>
                <c:pt idx="12">
                  <c:v>3.8147333046577288</c:v>
                </c:pt>
                <c:pt idx="13">
                  <c:v>1.7257790129471706</c:v>
                </c:pt>
                <c:pt idx="14">
                  <c:v>3.1729405773778474</c:v>
                </c:pt>
                <c:pt idx="15">
                  <c:v>2.2251980210346467</c:v>
                </c:pt>
                <c:pt idx="16">
                  <c:v>3.4294706397048653</c:v>
                </c:pt>
                <c:pt idx="17">
                  <c:v>3.0997690141376211</c:v>
                </c:pt>
                <c:pt idx="18">
                  <c:v>-2.6616257967072232</c:v>
                </c:pt>
                <c:pt idx="19">
                  <c:v>2.4469469455407955</c:v>
                </c:pt>
                <c:pt idx="20">
                  <c:v>1.7305947866178562</c:v>
                </c:pt>
                <c:pt idx="21">
                  <c:v>1.7909709433793441</c:v>
                </c:pt>
                <c:pt idx="22">
                  <c:v>12.235961649714012</c:v>
                </c:pt>
                <c:pt idx="23">
                  <c:v>2.3345292228325043</c:v>
                </c:pt>
                <c:pt idx="24">
                  <c:v>1.8489953574767126</c:v>
                </c:pt>
                <c:pt idx="25">
                  <c:v>8.3929147189539588</c:v>
                </c:pt>
                <c:pt idx="26">
                  <c:v>2.7600540426439224</c:v>
                </c:pt>
                <c:pt idx="27">
                  <c:v>2.8190429944391582</c:v>
                </c:pt>
                <c:pt idx="28">
                  <c:v>2.1645935866421384</c:v>
                </c:pt>
                <c:pt idx="29">
                  <c:v>3.6036133948789351</c:v>
                </c:pt>
                <c:pt idx="30">
                  <c:v>3.0453684569780703</c:v>
                </c:pt>
                <c:pt idx="31">
                  <c:v>2.8570491255959007</c:v>
                </c:pt>
                <c:pt idx="32">
                  <c:v>1.3420456799836611</c:v>
                </c:pt>
                <c:pt idx="33">
                  <c:v>9.4466478420379474</c:v>
                </c:pt>
                <c:pt idx="34">
                  <c:v>8.9318549158276639</c:v>
                </c:pt>
                <c:pt idx="35">
                  <c:v>5.0943092613165097</c:v>
                </c:pt>
              </c:numCache>
            </c:numRef>
          </c:val>
          <c:smooth val="0"/>
        </c:ser>
        <c:dLbls>
          <c:showLegendKey val="0"/>
          <c:showVal val="0"/>
          <c:showCatName val="0"/>
          <c:showSerName val="0"/>
          <c:showPercent val="0"/>
          <c:showBubbleSize val="0"/>
        </c:dLbls>
        <c:dropLines>
          <c:spPr>
            <a:ln w="6350"/>
          </c:spPr>
        </c:dropLines>
        <c:marker val="1"/>
        <c:smooth val="0"/>
        <c:axId val="192356352"/>
        <c:axId val="192358656"/>
      </c:lineChart>
      <c:catAx>
        <c:axId val="192356352"/>
        <c:scaling>
          <c:orientation val="minMax"/>
        </c:scaling>
        <c:delete val="0"/>
        <c:axPos val="b"/>
        <c:majorGridlines>
          <c:spPr>
            <a:ln>
              <a:solidFill>
                <a:schemeClr val="bg1"/>
              </a:solidFill>
            </a:ln>
          </c:spPr>
        </c:majorGridlines>
        <c:numFmt formatCode="General" sourceLinked="1"/>
        <c:majorTickMark val="none"/>
        <c:minorTickMark val="none"/>
        <c:tickLblPos val="low"/>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92358656"/>
        <c:crosses val="autoZero"/>
        <c:auto val="1"/>
        <c:lblAlgn val="ctr"/>
        <c:lblOffset val="100"/>
        <c:tickLblSkip val="1"/>
        <c:tickMarkSkip val="1"/>
        <c:noMultiLvlLbl val="0"/>
      </c:catAx>
      <c:valAx>
        <c:axId val="192358656"/>
        <c:scaling>
          <c:orientation val="minMax"/>
          <c:max val="12.5"/>
          <c:min val="-7.5"/>
        </c:scaling>
        <c:delete val="0"/>
        <c:axPos val="l"/>
        <c:majorGridlines>
          <c:spPr>
            <a:ln w="3175">
              <a:solidFill>
                <a:schemeClr val="bg1"/>
              </a:solidFill>
              <a:prstDash val="solid"/>
            </a:ln>
          </c:spPr>
        </c:majorGridlines>
        <c:numFmt formatCode="0.0" sourceLinked="0"/>
        <c:majorTickMark val="out"/>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192356352"/>
        <c:crosses val="autoZero"/>
        <c:crossBetween val="between"/>
        <c:majorUnit val="2.5"/>
      </c:valAx>
      <c:spPr>
        <a:solidFill>
          <a:schemeClr val="accent1">
            <a:lumMod val="20000"/>
            <a:lumOff val="80000"/>
          </a:schemeClr>
        </a:solidFill>
        <a:ln w="3175">
          <a:noFill/>
          <a:prstDash val="solid"/>
        </a:ln>
      </c:spPr>
    </c:plotArea>
    <c:legend>
      <c:legendPos val="r"/>
      <c:layout>
        <c:manualLayout>
          <c:xMode val="edge"/>
          <c:yMode val="edge"/>
          <c:x val="4.5935087382369878E-2"/>
          <c:y val="2.6563838903170524E-2"/>
          <c:w val="0.92886204468343903"/>
          <c:h val="5.1413881748071974E-2"/>
        </c:manualLayout>
      </c:layout>
      <c:overlay val="1"/>
      <c:spPr>
        <a:solidFill>
          <a:schemeClr val="accent1">
            <a:lumMod val="20000"/>
            <a:lumOff val="80000"/>
          </a:schemeClr>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8048780487805E-2"/>
          <c:y val="8.6713485138681989E-2"/>
          <c:w val="0.94947735191637628"/>
          <c:h val="0.58445090760051388"/>
        </c:manualLayout>
      </c:layout>
      <c:barChart>
        <c:barDir val="col"/>
        <c:grouping val="stacked"/>
        <c:varyColors val="0"/>
        <c:ser>
          <c:idx val="1"/>
          <c:order val="0"/>
          <c:tx>
            <c:v>Public</c:v>
          </c:tx>
          <c:spPr>
            <a:solidFill>
              <a:schemeClr val="tx2"/>
            </a:solidFill>
            <a:ln w="25400">
              <a:noFill/>
            </a:ln>
          </c:spPr>
          <c:invertIfNegative val="0"/>
          <c:dPt>
            <c:idx val="12"/>
            <c:invertIfNegative val="0"/>
            <c:bubble3D val="0"/>
          </c:dPt>
          <c:dPt>
            <c:idx val="16"/>
            <c:invertIfNegative val="0"/>
            <c:bubble3D val="0"/>
          </c:dPt>
          <c:dPt>
            <c:idx val="18"/>
            <c:invertIfNegative val="0"/>
            <c:bubble3D val="0"/>
            <c:spPr>
              <a:solidFill>
                <a:srgbClr val="FF0000"/>
              </a:solidFill>
              <a:ln w="25400">
                <a:noFill/>
              </a:ln>
            </c:spPr>
          </c:dPt>
          <c:cat>
            <c:strRef>
              <c:f>'Data 6.9'!$A$10:$A$55</c:f>
              <c:strCache>
                <c:ptCount val="46"/>
                <c:pt idx="0">
                  <c:v>United States</c:v>
                </c:pt>
                <c:pt idx="1">
                  <c:v>Switzerland</c:v>
                </c:pt>
                <c:pt idx="2">
                  <c:v>Norway</c:v>
                </c:pt>
                <c:pt idx="3">
                  <c:v>Netherlands</c:v>
                </c:pt>
                <c:pt idx="4">
                  <c:v>Germany</c:v>
                </c:pt>
                <c:pt idx="5">
                  <c:v>Sweden</c:v>
                </c:pt>
                <c:pt idx="6">
                  <c:v>Luxembourg</c:v>
                </c:pt>
                <c:pt idx="7">
                  <c:v>Ireland</c:v>
                </c:pt>
                <c:pt idx="8">
                  <c:v>Austria</c:v>
                </c:pt>
                <c:pt idx="9">
                  <c:v>Denmark</c:v>
                </c:pt>
                <c:pt idx="10">
                  <c:v>Canada</c:v>
                </c:pt>
                <c:pt idx="11">
                  <c:v>Belgium</c:v>
                </c:pt>
                <c:pt idx="12">
                  <c:v>Australia</c:v>
                </c:pt>
                <c:pt idx="13">
                  <c:v>France</c:v>
                </c:pt>
                <c:pt idx="14">
                  <c:v>Japan</c:v>
                </c:pt>
                <c:pt idx="15">
                  <c:v>United Kingdom</c:v>
                </c:pt>
                <c:pt idx="16">
                  <c:v>Iceland</c:v>
                </c:pt>
                <c:pt idx="17">
                  <c:v>Finland</c:v>
                </c:pt>
                <c:pt idx="18">
                  <c:v>OECD</c:v>
                </c:pt>
                <c:pt idx="19">
                  <c:v>New Zealand</c:v>
                </c:pt>
                <c:pt idx="20">
                  <c:v>Italy</c:v>
                </c:pt>
                <c:pt idx="21">
                  <c:v>Spain</c:v>
                </c:pt>
                <c:pt idx="22">
                  <c:v>Slovenia</c:v>
                </c:pt>
                <c:pt idx="23">
                  <c:v>Portugal</c:v>
                </c:pt>
                <c:pt idx="24">
                  <c:v>Israel</c:v>
                </c:pt>
                <c:pt idx="25">
                  <c:v>Korea</c:v>
                </c:pt>
                <c:pt idx="26">
                  <c:v>Czech Republic</c:v>
                </c:pt>
                <c:pt idx="27">
                  <c:v>Greece</c:v>
                </c:pt>
                <c:pt idx="28">
                  <c:v>Slovak Republic</c:v>
                </c:pt>
                <c:pt idx="29">
                  <c:v>Hungary</c:v>
                </c:pt>
                <c:pt idx="30">
                  <c:v>Estonia</c:v>
                </c:pt>
                <c:pt idx="31">
                  <c:v>Chile</c:v>
                </c:pt>
                <c:pt idx="32">
                  <c:v>Poland</c:v>
                </c:pt>
                <c:pt idx="33">
                  <c:v>Latvia</c:v>
                </c:pt>
                <c:pt idx="34">
                  <c:v>Mexico</c:v>
                </c:pt>
                <c:pt idx="35">
                  <c:v>Turkey</c:v>
                </c:pt>
                <c:pt idx="37">
                  <c:v>Lithuania</c:v>
                </c:pt>
                <c:pt idx="38">
                  <c:v>Costa Rica</c:v>
                </c:pt>
                <c:pt idx="39">
                  <c:v>Russian Federation</c:v>
                </c:pt>
                <c:pt idx="40">
                  <c:v>South Africa</c:v>
                </c:pt>
                <c:pt idx="41">
                  <c:v>Brazil</c:v>
                </c:pt>
                <c:pt idx="42">
                  <c:v>Colombia</c:v>
                </c:pt>
                <c:pt idx="43">
                  <c:v>China</c:v>
                </c:pt>
                <c:pt idx="44">
                  <c:v>Indonesia</c:v>
                </c:pt>
                <c:pt idx="45">
                  <c:v>India</c:v>
                </c:pt>
              </c:strCache>
            </c:strRef>
          </c:cat>
          <c:val>
            <c:numRef>
              <c:f>'Data 6.9'!$D$10:$D$55</c:f>
              <c:numCache>
                <c:formatCode>#,##0</c:formatCode>
                <c:ptCount val="46"/>
                <c:pt idx="0">
                  <c:v>4672.1489000000001</c:v>
                </c:pt>
                <c:pt idx="1">
                  <c:v>4711.2587000000003</c:v>
                </c:pt>
                <c:pt idx="2">
                  <c:v>5597.7842000000001</c:v>
                </c:pt>
                <c:pt idx="3">
                  <c:v>4312.1917000000003</c:v>
                </c:pt>
                <c:pt idx="4">
                  <c:v>4476.6643999999997</c:v>
                </c:pt>
                <c:pt idx="5">
                  <c:v>4375.4462000000003</c:v>
                </c:pt>
                <c:pt idx="6">
                  <c:v>4328.5627000000004</c:v>
                </c:pt>
                <c:pt idx="7">
                  <c:v>3549.5477000000001</c:v>
                </c:pt>
                <c:pt idx="8">
                  <c:v>3799.65</c:v>
                </c:pt>
                <c:pt idx="9">
                  <c:v>4160.0320000000002</c:v>
                </c:pt>
                <c:pt idx="10">
                  <c:v>3266.2455</c:v>
                </c:pt>
                <c:pt idx="11">
                  <c:v>3575.9169999999999</c:v>
                </c:pt>
                <c:pt idx="12">
                  <c:v>2949.5877</c:v>
                </c:pt>
                <c:pt idx="13">
                  <c:v>3472.5448000000001</c:v>
                </c:pt>
                <c:pt idx="14">
                  <c:v>3523.1507999999999</c:v>
                </c:pt>
                <c:pt idx="15">
                  <c:v>3171.1147000000001</c:v>
                </c:pt>
                <c:pt idx="16">
                  <c:v>3283.3510000000001</c:v>
                </c:pt>
                <c:pt idx="17">
                  <c:v>3008.8076999999998</c:v>
                </c:pt>
                <c:pt idx="18">
                  <c:v>2759.0291857142852</c:v>
                </c:pt>
                <c:pt idx="19">
                  <c:v>2861.8040999999998</c:v>
                </c:pt>
                <c:pt idx="20">
                  <c:v>2469.7579000000001</c:v>
                </c:pt>
                <c:pt idx="21">
                  <c:v>2203.9621999999999</c:v>
                </c:pt>
                <c:pt idx="22">
                  <c:v>1909.8458000000001</c:v>
                </c:pt>
                <c:pt idx="23">
                  <c:v>1737.1726000000001</c:v>
                </c:pt>
                <c:pt idx="24">
                  <c:v>1581.9884999999999</c:v>
                </c:pt>
                <c:pt idx="25">
                  <c:v>1384.1468</c:v>
                </c:pt>
                <c:pt idx="26">
                  <c:v>2068.9919</c:v>
                </c:pt>
                <c:pt idx="27">
                  <c:v>1359.7471</c:v>
                </c:pt>
                <c:pt idx="28">
                  <c:v>1663.1208999999999</c:v>
                </c:pt>
                <c:pt idx="29">
                  <c:v>1236.0597</c:v>
                </c:pt>
                <c:pt idx="30">
                  <c:v>1377.5065999999999</c:v>
                </c:pt>
                <c:pt idx="31">
                  <c:v>1068.5624</c:v>
                </c:pt>
                <c:pt idx="32">
                  <c:v>1201.3207</c:v>
                </c:pt>
                <c:pt idx="33">
                  <c:v>827.92870000000005</c:v>
                </c:pt>
                <c:pt idx="34">
                  <c:v>558.95719999999994</c:v>
                </c:pt>
                <c:pt idx="35">
                  <c:v>821.14269999999999</c:v>
                </c:pt>
                <c:pt idx="37">
                  <c:v>1266.298</c:v>
                </c:pt>
                <c:pt idx="38">
                  <c:v>1012.9511</c:v>
                </c:pt>
                <c:pt idx="39">
                  <c:v>856.93700000000001</c:v>
                </c:pt>
                <c:pt idx="40">
                  <c:v>553.00509999999997</c:v>
                </c:pt>
                <c:pt idx="41">
                  <c:v>563.11590000000001</c:v>
                </c:pt>
                <c:pt idx="42">
                  <c:v>724.57899999999995</c:v>
                </c:pt>
                <c:pt idx="43">
                  <c:v>407.53190000000001</c:v>
                </c:pt>
                <c:pt idx="44">
                  <c:v>114.1417</c:v>
                </c:pt>
                <c:pt idx="45">
                  <c:v>80.320300000000003</c:v>
                </c:pt>
              </c:numCache>
            </c:numRef>
          </c:val>
        </c:ser>
        <c:ser>
          <c:idx val="3"/>
          <c:order val="1"/>
          <c:tx>
            <c:v>Residual</c:v>
          </c:tx>
          <c:spPr>
            <a:solidFill>
              <a:srgbClr val="4F81BD"/>
            </a:solidFill>
            <a:ln w="25400">
              <a:noFill/>
            </a:ln>
          </c:spPr>
          <c:invertIfNegative val="0"/>
          <c:cat>
            <c:strRef>
              <c:f>'Data 6.9'!$A$10:$A$55</c:f>
              <c:strCache>
                <c:ptCount val="46"/>
                <c:pt idx="0">
                  <c:v>United States</c:v>
                </c:pt>
                <c:pt idx="1">
                  <c:v>Switzerland</c:v>
                </c:pt>
                <c:pt idx="2">
                  <c:v>Norway</c:v>
                </c:pt>
                <c:pt idx="3">
                  <c:v>Netherlands</c:v>
                </c:pt>
                <c:pt idx="4">
                  <c:v>Germany</c:v>
                </c:pt>
                <c:pt idx="5">
                  <c:v>Sweden</c:v>
                </c:pt>
                <c:pt idx="6">
                  <c:v>Luxembourg</c:v>
                </c:pt>
                <c:pt idx="7">
                  <c:v>Ireland</c:v>
                </c:pt>
                <c:pt idx="8">
                  <c:v>Austria</c:v>
                </c:pt>
                <c:pt idx="9">
                  <c:v>Denmark</c:v>
                </c:pt>
                <c:pt idx="10">
                  <c:v>Canada</c:v>
                </c:pt>
                <c:pt idx="11">
                  <c:v>Belgium</c:v>
                </c:pt>
                <c:pt idx="12">
                  <c:v>Australia</c:v>
                </c:pt>
                <c:pt idx="13">
                  <c:v>France</c:v>
                </c:pt>
                <c:pt idx="14">
                  <c:v>Japan</c:v>
                </c:pt>
                <c:pt idx="15">
                  <c:v>United Kingdom</c:v>
                </c:pt>
                <c:pt idx="16">
                  <c:v>Iceland</c:v>
                </c:pt>
                <c:pt idx="17">
                  <c:v>Finland</c:v>
                </c:pt>
                <c:pt idx="18">
                  <c:v>OECD</c:v>
                </c:pt>
                <c:pt idx="19">
                  <c:v>New Zealand</c:v>
                </c:pt>
                <c:pt idx="20">
                  <c:v>Italy</c:v>
                </c:pt>
                <c:pt idx="21">
                  <c:v>Spain</c:v>
                </c:pt>
                <c:pt idx="22">
                  <c:v>Slovenia</c:v>
                </c:pt>
                <c:pt idx="23">
                  <c:v>Portugal</c:v>
                </c:pt>
                <c:pt idx="24">
                  <c:v>Israel</c:v>
                </c:pt>
                <c:pt idx="25">
                  <c:v>Korea</c:v>
                </c:pt>
                <c:pt idx="26">
                  <c:v>Czech Republic</c:v>
                </c:pt>
                <c:pt idx="27">
                  <c:v>Greece</c:v>
                </c:pt>
                <c:pt idx="28">
                  <c:v>Slovak Republic</c:v>
                </c:pt>
                <c:pt idx="29">
                  <c:v>Hungary</c:v>
                </c:pt>
                <c:pt idx="30">
                  <c:v>Estonia</c:v>
                </c:pt>
                <c:pt idx="31">
                  <c:v>Chile</c:v>
                </c:pt>
                <c:pt idx="32">
                  <c:v>Poland</c:v>
                </c:pt>
                <c:pt idx="33">
                  <c:v>Latvia</c:v>
                </c:pt>
                <c:pt idx="34">
                  <c:v>Mexico</c:v>
                </c:pt>
                <c:pt idx="35">
                  <c:v>Turkey</c:v>
                </c:pt>
                <c:pt idx="37">
                  <c:v>Lithuania</c:v>
                </c:pt>
                <c:pt idx="38">
                  <c:v>Costa Rica</c:v>
                </c:pt>
                <c:pt idx="39">
                  <c:v>Russian Federation</c:v>
                </c:pt>
                <c:pt idx="40">
                  <c:v>South Africa</c:v>
                </c:pt>
                <c:pt idx="41">
                  <c:v>Brazil</c:v>
                </c:pt>
                <c:pt idx="42">
                  <c:v>Colombia</c:v>
                </c:pt>
                <c:pt idx="43">
                  <c:v>China</c:v>
                </c:pt>
                <c:pt idx="44">
                  <c:v>Indonesia</c:v>
                </c:pt>
                <c:pt idx="45">
                  <c:v>India</c:v>
                </c:pt>
              </c:strCache>
            </c:strRef>
          </c:cat>
          <c:val>
            <c:numRef>
              <c:f>'Data 6.9'!$F$10:$F$55</c:f>
            </c:numRef>
          </c:val>
        </c:ser>
        <c:ser>
          <c:idx val="2"/>
          <c:order val="2"/>
          <c:tx>
            <c:v>Private</c:v>
          </c:tx>
          <c:spPr>
            <a:solidFill>
              <a:schemeClr val="accent1">
                <a:lumMod val="40000"/>
                <a:lumOff val="60000"/>
              </a:schemeClr>
            </a:solidFill>
            <a:ln w="25400">
              <a:noFill/>
            </a:ln>
          </c:spPr>
          <c:invertIfNegative val="0"/>
          <c:dPt>
            <c:idx val="12"/>
            <c:invertIfNegative val="0"/>
            <c:bubble3D val="0"/>
          </c:dPt>
          <c:dPt>
            <c:idx val="14"/>
            <c:invertIfNegative val="0"/>
            <c:bubble3D val="0"/>
          </c:dPt>
          <c:dPt>
            <c:idx val="16"/>
            <c:invertIfNegative val="0"/>
            <c:bubble3D val="0"/>
          </c:dPt>
          <c:dPt>
            <c:idx val="18"/>
            <c:invertIfNegative val="0"/>
            <c:bubble3D val="0"/>
            <c:spPr>
              <a:solidFill>
                <a:schemeClr val="accent2">
                  <a:lumMod val="40000"/>
                  <a:lumOff val="60000"/>
                </a:schemeClr>
              </a:solidFill>
              <a:ln w="25400">
                <a:noFill/>
              </a:ln>
            </c:spPr>
          </c:dPt>
          <c:cat>
            <c:strRef>
              <c:f>'Data 6.9'!$A$10:$A$55</c:f>
              <c:strCache>
                <c:ptCount val="46"/>
                <c:pt idx="0">
                  <c:v>United States</c:v>
                </c:pt>
                <c:pt idx="1">
                  <c:v>Switzerland</c:v>
                </c:pt>
                <c:pt idx="2">
                  <c:v>Norway</c:v>
                </c:pt>
                <c:pt idx="3">
                  <c:v>Netherlands</c:v>
                </c:pt>
                <c:pt idx="4">
                  <c:v>Germany</c:v>
                </c:pt>
                <c:pt idx="5">
                  <c:v>Sweden</c:v>
                </c:pt>
                <c:pt idx="6">
                  <c:v>Luxembourg</c:v>
                </c:pt>
                <c:pt idx="7">
                  <c:v>Ireland</c:v>
                </c:pt>
                <c:pt idx="8">
                  <c:v>Austria</c:v>
                </c:pt>
                <c:pt idx="9">
                  <c:v>Denmark</c:v>
                </c:pt>
                <c:pt idx="10">
                  <c:v>Canada</c:v>
                </c:pt>
                <c:pt idx="11">
                  <c:v>Belgium</c:v>
                </c:pt>
                <c:pt idx="12">
                  <c:v>Australia</c:v>
                </c:pt>
                <c:pt idx="13">
                  <c:v>France</c:v>
                </c:pt>
                <c:pt idx="14">
                  <c:v>Japan</c:v>
                </c:pt>
                <c:pt idx="15">
                  <c:v>United Kingdom</c:v>
                </c:pt>
                <c:pt idx="16">
                  <c:v>Iceland</c:v>
                </c:pt>
                <c:pt idx="17">
                  <c:v>Finland</c:v>
                </c:pt>
                <c:pt idx="18">
                  <c:v>OECD</c:v>
                </c:pt>
                <c:pt idx="19">
                  <c:v>New Zealand</c:v>
                </c:pt>
                <c:pt idx="20">
                  <c:v>Italy</c:v>
                </c:pt>
                <c:pt idx="21">
                  <c:v>Spain</c:v>
                </c:pt>
                <c:pt idx="22">
                  <c:v>Slovenia</c:v>
                </c:pt>
                <c:pt idx="23">
                  <c:v>Portugal</c:v>
                </c:pt>
                <c:pt idx="24">
                  <c:v>Israel</c:v>
                </c:pt>
                <c:pt idx="25">
                  <c:v>Korea</c:v>
                </c:pt>
                <c:pt idx="26">
                  <c:v>Czech Republic</c:v>
                </c:pt>
                <c:pt idx="27">
                  <c:v>Greece</c:v>
                </c:pt>
                <c:pt idx="28">
                  <c:v>Slovak Republic</c:v>
                </c:pt>
                <c:pt idx="29">
                  <c:v>Hungary</c:v>
                </c:pt>
                <c:pt idx="30">
                  <c:v>Estonia</c:v>
                </c:pt>
                <c:pt idx="31">
                  <c:v>Chile</c:v>
                </c:pt>
                <c:pt idx="32">
                  <c:v>Poland</c:v>
                </c:pt>
                <c:pt idx="33">
                  <c:v>Latvia</c:v>
                </c:pt>
                <c:pt idx="34">
                  <c:v>Mexico</c:v>
                </c:pt>
                <c:pt idx="35">
                  <c:v>Turkey</c:v>
                </c:pt>
                <c:pt idx="37">
                  <c:v>Lithuania</c:v>
                </c:pt>
                <c:pt idx="38">
                  <c:v>Costa Rica</c:v>
                </c:pt>
                <c:pt idx="39">
                  <c:v>Russian Federation</c:v>
                </c:pt>
                <c:pt idx="40">
                  <c:v>South Africa</c:v>
                </c:pt>
                <c:pt idx="41">
                  <c:v>Brazil</c:v>
                </c:pt>
                <c:pt idx="42">
                  <c:v>Colombia</c:v>
                </c:pt>
                <c:pt idx="43">
                  <c:v>China</c:v>
                </c:pt>
                <c:pt idx="44">
                  <c:v>Indonesia</c:v>
                </c:pt>
                <c:pt idx="45">
                  <c:v>India</c:v>
                </c:pt>
              </c:strCache>
            </c:strRef>
          </c:cat>
          <c:val>
            <c:numRef>
              <c:f>'Data 6.9'!$E$10:$E$55</c:f>
              <c:numCache>
                <c:formatCode>#,##0</c:formatCode>
                <c:ptCount val="46"/>
                <c:pt idx="0">
                  <c:v>4779.1934000000001</c:v>
                </c:pt>
                <c:pt idx="1">
                  <c:v>2223.4194000000002</c:v>
                </c:pt>
                <c:pt idx="2">
                  <c:v>969.2473</c:v>
                </c:pt>
                <c:pt idx="3">
                  <c:v>1030.4827</c:v>
                </c:pt>
                <c:pt idx="4">
                  <c:v>790.47349999999994</c:v>
                </c:pt>
                <c:pt idx="5">
                  <c:v>852.38869999999997</c:v>
                </c:pt>
                <c:pt idx="6">
                  <c:v>826.63869999999997</c:v>
                </c:pt>
                <c:pt idx="7">
                  <c:v>1557.7059999999999</c:v>
                </c:pt>
                <c:pt idx="8">
                  <c:v>1187.2655</c:v>
                </c:pt>
                <c:pt idx="9">
                  <c:v>782.7681</c:v>
                </c:pt>
                <c:pt idx="10">
                  <c:v>1347.4012</c:v>
                </c:pt>
                <c:pt idx="11">
                  <c:v>1035.3348000000001</c:v>
                </c:pt>
                <c:pt idx="12">
                  <c:v>1470.8487</c:v>
                </c:pt>
                <c:pt idx="13">
                  <c:v>942.84389999999996</c:v>
                </c:pt>
                <c:pt idx="14">
                  <c:v>626.61419999999998</c:v>
                </c:pt>
                <c:pt idx="15">
                  <c:v>844.05550000000005</c:v>
                </c:pt>
                <c:pt idx="16">
                  <c:v>728.64580000000001</c:v>
                </c:pt>
                <c:pt idx="17">
                  <c:v>974.73540000000003</c:v>
                </c:pt>
                <c:pt idx="18">
                  <c:v>980.80934857142836</c:v>
                </c:pt>
                <c:pt idx="19">
                  <c:v>728.36440000000005</c:v>
                </c:pt>
                <c:pt idx="20">
                  <c:v>802.49549999999999</c:v>
                </c:pt>
                <c:pt idx="21">
                  <c:v>949.02470000000005</c:v>
                </c:pt>
                <c:pt idx="22">
                  <c:v>733.99990000000003</c:v>
                </c:pt>
                <c:pt idx="23">
                  <c:v>894.1771</c:v>
                </c:pt>
                <c:pt idx="24">
                  <c:v>950.52480000000003</c:v>
                </c:pt>
                <c:pt idx="25">
                  <c:v>1103.7917</c:v>
                </c:pt>
                <c:pt idx="26">
                  <c:v>404.44970000000001</c:v>
                </c:pt>
                <c:pt idx="27">
                  <c:v>885.62750000000005</c:v>
                </c:pt>
                <c:pt idx="28">
                  <c:v>400.63330000000002</c:v>
                </c:pt>
                <c:pt idx="29">
                  <c:v>608.78650000000005</c:v>
                </c:pt>
                <c:pt idx="30">
                  <c:v>446.25049999999999</c:v>
                </c:pt>
                <c:pt idx="31">
                  <c:v>679.03880000000004</c:v>
                </c:pt>
                <c:pt idx="32">
                  <c:v>475.35669999999999</c:v>
                </c:pt>
                <c:pt idx="33">
                  <c:v>542.745</c:v>
                </c:pt>
                <c:pt idx="34">
                  <c:v>510.59039999999999</c:v>
                </c:pt>
                <c:pt idx="35">
                  <c:v>242.40790000000001</c:v>
                </c:pt>
                <c:pt idx="37">
                  <c:v>586.17660000000001</c:v>
                </c:pt>
                <c:pt idx="38">
                  <c:v>381.00319999999999</c:v>
                </c:pt>
                <c:pt idx="39">
                  <c:v>511.8141</c:v>
                </c:pt>
                <c:pt idx="40">
                  <c:v>593.46420000000001</c:v>
                </c:pt>
                <c:pt idx="41">
                  <c:v>456.42809999999997</c:v>
                </c:pt>
                <c:pt idx="42">
                  <c:v>239.9246</c:v>
                </c:pt>
                <c:pt idx="43">
                  <c:v>322.98590000000002</c:v>
                </c:pt>
                <c:pt idx="44">
                  <c:v>187.98240000000001</c:v>
                </c:pt>
                <c:pt idx="45">
                  <c:v>187.08840000000001</c:v>
                </c:pt>
              </c:numCache>
            </c:numRef>
          </c:val>
        </c:ser>
        <c:ser>
          <c:idx val="0"/>
          <c:order val="3"/>
          <c:tx>
            <c:strRef>
              <c:f>'Data 6.9'!$C$8</c:f>
              <c:strCache>
                <c:ptCount val="1"/>
                <c:pt idx="0">
                  <c:v>Total</c:v>
                </c:pt>
              </c:strCache>
            </c:strRef>
          </c:tx>
          <c:spPr>
            <a:noFill/>
            <a:ln w="25400">
              <a:noFill/>
            </a:ln>
          </c:spPr>
          <c:invertIfNegative val="0"/>
          <c:dLbls>
            <c:dLbl>
              <c:idx val="16"/>
              <c:layout/>
              <c:tx>
                <c:rich>
                  <a:bodyPr rot="-5400000" vert="horz"/>
                  <a:lstStyle/>
                  <a:p>
                    <a:pPr algn="ctr">
                      <a:defRPr sz="800" b="1" i="0" u="none" strike="noStrike" baseline="0">
                        <a:solidFill>
                          <a:srgbClr val="000000"/>
                        </a:solidFill>
                        <a:latin typeface="Arial"/>
                        <a:ea typeface="Arial"/>
                        <a:cs typeface="Arial"/>
                      </a:defRPr>
                    </a:pPr>
                    <a:r>
                      <a:rPr lang="en-US" b="0"/>
                      <a:t>4 010</a:t>
                    </a:r>
                  </a:p>
                </c:rich>
              </c:tx>
              <c:numFmt formatCode="#\ ##0" sourceLinked="0"/>
              <c:spPr>
                <a:noFill/>
                <a:ln w="25400">
                  <a:noFill/>
                </a:ln>
              </c:spPr>
              <c:dLblPos val="inBase"/>
              <c:showLegendKey val="0"/>
              <c:showVal val="1"/>
              <c:showCatName val="0"/>
              <c:showSerName val="0"/>
              <c:showPercent val="0"/>
              <c:showBubbleSize val="0"/>
            </c:dLbl>
            <c:dLbl>
              <c:idx val="18"/>
              <c:numFmt formatCode="#\ ##0" sourceLinked="0"/>
              <c:spPr>
                <a:noFill/>
                <a:ln w="25400">
                  <a:noFill/>
                </a:ln>
              </c:spPr>
              <c:txPr>
                <a:bodyPr rot="-5400000" vert="horz"/>
                <a:lstStyle/>
                <a:p>
                  <a:pPr algn="ctr">
                    <a:defRPr sz="800" b="1"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numFmt formatCode="#\ ##0" sourceLinked="0"/>
            <c:spPr>
              <a:noFill/>
              <a:ln w="25400">
                <a:noFill/>
              </a:ln>
            </c:spPr>
            <c:txPr>
              <a:bodyPr rot="-5400000" vert="horz"/>
              <a:lstStyle/>
              <a:p>
                <a:pPr algn="ctr">
                  <a:defRPr sz="8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val>
            <c:numRef>
              <c:f>'Data 6.9'!$C$10:$C$55</c:f>
              <c:numCache>
                <c:formatCode>#,##0</c:formatCode>
                <c:ptCount val="46"/>
                <c:pt idx="0">
                  <c:v>9450</c:v>
                </c:pt>
                <c:pt idx="1">
                  <c:v>6930</c:v>
                </c:pt>
                <c:pt idx="2">
                  <c:v>6570</c:v>
                </c:pt>
                <c:pt idx="3">
                  <c:v>5340</c:v>
                </c:pt>
                <c:pt idx="4">
                  <c:v>5270</c:v>
                </c:pt>
                <c:pt idx="5">
                  <c:v>5230</c:v>
                </c:pt>
                <c:pt idx="6">
                  <c:v>5160</c:v>
                </c:pt>
                <c:pt idx="7">
                  <c:v>5110</c:v>
                </c:pt>
                <c:pt idx="8">
                  <c:v>4990</c:v>
                </c:pt>
                <c:pt idx="9">
                  <c:v>4940</c:v>
                </c:pt>
                <c:pt idx="10">
                  <c:v>4610</c:v>
                </c:pt>
                <c:pt idx="11">
                  <c:v>4610</c:v>
                </c:pt>
                <c:pt idx="12">
                  <c:v>4420</c:v>
                </c:pt>
                <c:pt idx="13">
                  <c:v>4420</c:v>
                </c:pt>
                <c:pt idx="14">
                  <c:v>4150</c:v>
                </c:pt>
                <c:pt idx="15">
                  <c:v>4020</c:v>
                </c:pt>
                <c:pt idx="16">
                  <c:v>4010</c:v>
                </c:pt>
                <c:pt idx="17">
                  <c:v>3980</c:v>
                </c:pt>
                <c:pt idx="18">
                  <c:v>3740</c:v>
                </c:pt>
                <c:pt idx="19">
                  <c:v>3590</c:v>
                </c:pt>
                <c:pt idx="20">
                  <c:v>3270</c:v>
                </c:pt>
                <c:pt idx="21">
                  <c:v>3150</c:v>
                </c:pt>
                <c:pt idx="22">
                  <c:v>2640</c:v>
                </c:pt>
                <c:pt idx="23">
                  <c:v>2630</c:v>
                </c:pt>
                <c:pt idx="24">
                  <c:v>2530</c:v>
                </c:pt>
                <c:pt idx="25">
                  <c:v>2490</c:v>
                </c:pt>
                <c:pt idx="26">
                  <c:v>2470</c:v>
                </c:pt>
                <c:pt idx="27">
                  <c:v>2250</c:v>
                </c:pt>
                <c:pt idx="28">
                  <c:v>2060</c:v>
                </c:pt>
                <c:pt idx="29">
                  <c:v>1840</c:v>
                </c:pt>
                <c:pt idx="30">
                  <c:v>1820</c:v>
                </c:pt>
                <c:pt idx="31">
                  <c:v>1750</c:v>
                </c:pt>
                <c:pt idx="32">
                  <c:v>1680</c:v>
                </c:pt>
                <c:pt idx="33">
                  <c:v>1370</c:v>
                </c:pt>
                <c:pt idx="34">
                  <c:v>1070</c:v>
                </c:pt>
                <c:pt idx="35">
                  <c:v>1060</c:v>
                </c:pt>
                <c:pt idx="37">
                  <c:v>1850</c:v>
                </c:pt>
                <c:pt idx="38">
                  <c:v>1390</c:v>
                </c:pt>
                <c:pt idx="39">
                  <c:v>1370</c:v>
                </c:pt>
                <c:pt idx="40">
                  <c:v>1150</c:v>
                </c:pt>
                <c:pt idx="41">
                  <c:v>1020</c:v>
                </c:pt>
                <c:pt idx="42">
                  <c:v>960</c:v>
                </c:pt>
                <c:pt idx="43">
                  <c:v>730</c:v>
                </c:pt>
                <c:pt idx="44">
                  <c:v>300</c:v>
                </c:pt>
                <c:pt idx="45">
                  <c:v>270</c:v>
                </c:pt>
              </c:numCache>
            </c:numRef>
          </c:val>
        </c:ser>
        <c:dLbls>
          <c:showLegendKey val="0"/>
          <c:showVal val="0"/>
          <c:showCatName val="0"/>
          <c:showSerName val="0"/>
          <c:showPercent val="0"/>
          <c:showBubbleSize val="0"/>
        </c:dLbls>
        <c:gapWidth val="50"/>
        <c:overlap val="100"/>
        <c:axId val="192388480"/>
        <c:axId val="192399232"/>
      </c:barChart>
      <c:catAx>
        <c:axId val="192388480"/>
        <c:scaling>
          <c:orientation val="minMax"/>
        </c:scaling>
        <c:delete val="0"/>
        <c:axPos val="b"/>
        <c:majorGridlines>
          <c:spPr>
            <a:ln>
              <a:solidFill>
                <a:schemeClr val="bg1"/>
              </a:solidFill>
            </a:ln>
          </c:spPr>
        </c:majorGridlines>
        <c:numFmt formatCode="General" sourceLinked="1"/>
        <c:majorTickMark val="out"/>
        <c:minorTickMark val="none"/>
        <c:tickLblPos val="nextTo"/>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92399232"/>
        <c:crosses val="autoZero"/>
        <c:auto val="1"/>
        <c:lblAlgn val="ctr"/>
        <c:lblOffset val="100"/>
        <c:tickLblSkip val="1"/>
        <c:tickMarkSkip val="1"/>
        <c:noMultiLvlLbl val="0"/>
      </c:catAx>
      <c:valAx>
        <c:axId val="192399232"/>
        <c:scaling>
          <c:orientation val="minMax"/>
          <c:max val="10000"/>
          <c:min val="0"/>
        </c:scaling>
        <c:delete val="0"/>
        <c:axPos val="l"/>
        <c:majorGridlines>
          <c:spPr>
            <a:ln w="12700">
              <a:solidFill>
                <a:schemeClr val="bg1"/>
              </a:solidFill>
              <a:prstDash val="solid"/>
            </a:ln>
          </c:spPr>
        </c:majorGridlines>
        <c:numFmt formatCode="#\ ##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388480"/>
        <c:crosses val="autoZero"/>
        <c:crossBetween val="between"/>
      </c:valAx>
      <c:spPr>
        <a:solidFill>
          <a:schemeClr val="accent1">
            <a:lumMod val="20000"/>
            <a:lumOff val="80000"/>
          </a:schemeClr>
        </a:solidFill>
        <a:ln w="12700">
          <a:noFill/>
          <a:prstDash val="solid"/>
        </a:ln>
      </c:spPr>
    </c:plotArea>
    <c:legend>
      <c:legendPos val="b"/>
      <c:legendEntry>
        <c:idx val="2"/>
        <c:delete val="1"/>
      </c:legendEntry>
      <c:layout>
        <c:manualLayout>
          <c:xMode val="edge"/>
          <c:yMode val="edge"/>
          <c:x val="7.7970426963956244E-2"/>
          <c:y val="2.3696682464454978E-3"/>
          <c:w val="0.91542943270705013"/>
          <c:h val="5.6872037914691947E-2"/>
        </c:manualLayout>
      </c:layout>
      <c:overlay val="0"/>
      <c:spPr>
        <a:solidFill>
          <a:schemeClr val="accent1">
            <a:lumMod val="20000"/>
            <a:lumOff val="80000"/>
          </a:schemeClr>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0.75000000000000222" l="0.70000000000000062" r="0.70000000000000062" t="0.750000000000002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22629793227061E-2"/>
          <c:y val="9.8338828526599906E-2"/>
          <c:w val="0.93142231611292481"/>
          <c:h val="0.58523568184415664"/>
        </c:manualLayout>
      </c:layout>
      <c:barChart>
        <c:barDir val="col"/>
        <c:grouping val="clustered"/>
        <c:varyColors val="0"/>
        <c:ser>
          <c:idx val="1"/>
          <c:order val="1"/>
          <c:tx>
            <c:v>2009-2013 (↗)</c:v>
          </c:tx>
          <c:spPr>
            <a:solidFill>
              <a:schemeClr val="accent1"/>
            </a:solidFill>
            <a:ln w="25400">
              <a:noFill/>
            </a:ln>
          </c:spPr>
          <c:invertIfNegative val="0"/>
          <c:dPt>
            <c:idx val="8"/>
            <c:invertIfNegative val="0"/>
            <c:bubble3D val="0"/>
          </c:dPt>
          <c:dPt>
            <c:idx val="11"/>
            <c:invertIfNegative val="0"/>
            <c:bubble3D val="0"/>
          </c:dPt>
          <c:dPt>
            <c:idx val="12"/>
            <c:invertIfNegative val="0"/>
            <c:bubble3D val="0"/>
          </c:dPt>
          <c:dPt>
            <c:idx val="14"/>
            <c:invertIfNegative val="0"/>
            <c:bubble3D val="0"/>
          </c:dPt>
          <c:dPt>
            <c:idx val="16"/>
            <c:invertIfNegative val="0"/>
            <c:bubble3D val="0"/>
            <c:spPr>
              <a:solidFill>
                <a:srgbClr val="FF0000"/>
              </a:solidFill>
              <a:ln w="25400">
                <a:noFill/>
              </a:ln>
            </c:spPr>
          </c:dPt>
          <c:dPt>
            <c:idx val="21"/>
            <c:invertIfNegative val="0"/>
            <c:bubble3D val="0"/>
          </c:dPt>
          <c:cat>
            <c:strRef>
              <c:f>'Data 6.10'!$D$11:$D$46</c:f>
              <c:strCache>
                <c:ptCount val="36"/>
                <c:pt idx="0">
                  <c:v>Grèce</c:v>
                </c:pt>
                <c:pt idx="1">
                  <c:v>Portugal</c:v>
                </c:pt>
                <c:pt idx="2">
                  <c:v>Italie</c:v>
                </c:pt>
                <c:pt idx="3">
                  <c:v>Danemark</c:v>
                </c:pt>
                <c:pt idx="4">
                  <c:v>Irlande</c:v>
                </c:pt>
                <c:pt idx="5">
                  <c:v>Espagne</c:v>
                </c:pt>
                <c:pt idx="6">
                  <c:v>Slovénie</c:v>
                </c:pt>
                <c:pt idx="7">
                  <c:v>Luxembourg</c:v>
                </c:pt>
                <c:pt idx="8">
                  <c:v>République tchèque</c:v>
                </c:pt>
                <c:pt idx="9">
                  <c:v>Islande</c:v>
                </c:pt>
                <c:pt idx="10">
                  <c:v>Canada</c:v>
                </c:pt>
                <c:pt idx="11">
                  <c:v>Royaume-Uni</c:v>
                </c:pt>
                <c:pt idx="12">
                  <c:v>Nouvelle-Zélande</c:v>
                </c:pt>
                <c:pt idx="13">
                  <c:v>France</c:v>
                </c:pt>
                <c:pt idx="14">
                  <c:v>Belgique</c:v>
                </c:pt>
                <c:pt idx="15">
                  <c:v>Autriche</c:v>
                </c:pt>
                <c:pt idx="16">
                  <c:v>OCDE</c:v>
                </c:pt>
                <c:pt idx="17">
                  <c:v>Pays-Bas</c:v>
                </c:pt>
                <c:pt idx="18">
                  <c:v>Hongrie</c:v>
                </c:pt>
                <c:pt idx="19">
                  <c:v>Finlande</c:v>
                </c:pt>
                <c:pt idx="20">
                  <c:v>Suède</c:v>
                </c:pt>
                <c:pt idx="21">
                  <c:v>Mexique</c:v>
                </c:pt>
                <c:pt idx="22">
                  <c:v>République slovaque</c:v>
                </c:pt>
                <c:pt idx="23">
                  <c:v>États-Unis</c:v>
                </c:pt>
                <c:pt idx="24">
                  <c:v>Israël</c:v>
                </c:pt>
                <c:pt idx="25">
                  <c:v>Pologne</c:v>
                </c:pt>
                <c:pt idx="26">
                  <c:v>Lettonie</c:v>
                </c:pt>
                <c:pt idx="27">
                  <c:v>Allemagne</c:v>
                </c:pt>
                <c:pt idx="28">
                  <c:v>Norvège</c:v>
                </c:pt>
                <c:pt idx="29">
                  <c:v>Turquie</c:v>
                </c:pt>
                <c:pt idx="30">
                  <c:v>Japon</c:v>
                </c:pt>
                <c:pt idx="31">
                  <c:v>Australie</c:v>
                </c:pt>
                <c:pt idx="32">
                  <c:v>Suisse</c:v>
                </c:pt>
                <c:pt idx="33">
                  <c:v>Estonie</c:v>
                </c:pt>
                <c:pt idx="34">
                  <c:v>Corée</c:v>
                </c:pt>
                <c:pt idx="35">
                  <c:v>Chili</c:v>
                </c:pt>
              </c:strCache>
            </c:strRef>
          </c:cat>
          <c:val>
            <c:numRef>
              <c:f>'Data 6.10'!$C$11:$C$46</c:f>
              <c:numCache>
                <c:formatCode>0.0</c:formatCode>
                <c:ptCount val="36"/>
                <c:pt idx="0">
                  <c:v>-6.5573606976650156</c:v>
                </c:pt>
                <c:pt idx="1">
                  <c:v>-1.9689012539171991</c:v>
                </c:pt>
                <c:pt idx="2">
                  <c:v>-1.1038842511850921</c:v>
                </c:pt>
                <c:pt idx="3">
                  <c:v>-0.40544413677708224</c:v>
                </c:pt>
                <c:pt idx="4">
                  <c:v>-0.27309570002450156</c:v>
                </c:pt>
                <c:pt idx="5">
                  <c:v>-0.13007402647300381</c:v>
                </c:pt>
                <c:pt idx="6">
                  <c:v>5.8980713546907815E-2</c:v>
                </c:pt>
                <c:pt idx="7">
                  <c:v>0.12901153591986514</c:v>
                </c:pt>
                <c:pt idx="8">
                  <c:v>0.27334014506653848</c:v>
                </c:pt>
                <c:pt idx="9">
                  <c:v>0.36709405122363759</c:v>
                </c:pt>
                <c:pt idx="10">
                  <c:v>0.49845653779276855</c:v>
                </c:pt>
                <c:pt idx="11">
                  <c:v>0.5982588923488974</c:v>
                </c:pt>
                <c:pt idx="12">
                  <c:v>0.83575077229096628</c:v>
                </c:pt>
                <c:pt idx="13">
                  <c:v>0.84519800411999579</c:v>
                </c:pt>
                <c:pt idx="14">
                  <c:v>0.91586284602322987</c:v>
                </c:pt>
                <c:pt idx="15">
                  <c:v>0.9627980451903051</c:v>
                </c:pt>
                <c:pt idx="16">
                  <c:v>1.1140061503672947</c:v>
                </c:pt>
                <c:pt idx="17">
                  <c:v>1.1931301019209917</c:v>
                </c:pt>
                <c:pt idx="18">
                  <c:v>1.217591531829787</c:v>
                </c:pt>
                <c:pt idx="19">
                  <c:v>1.4721569874583063</c:v>
                </c:pt>
                <c:pt idx="20">
                  <c:v>1.4951597679502027</c:v>
                </c:pt>
                <c:pt idx="21">
                  <c:v>1.5865551723671478</c:v>
                </c:pt>
                <c:pt idx="22">
                  <c:v>1.7714795884427168</c:v>
                </c:pt>
                <c:pt idx="23">
                  <c:v>1.9123062424910353</c:v>
                </c:pt>
                <c:pt idx="24">
                  <c:v>1.9882691655358364</c:v>
                </c:pt>
                <c:pt idx="25">
                  <c:v>2.010636706499247</c:v>
                </c:pt>
                <c:pt idx="26">
                  <c:v>2.016042548879371</c:v>
                </c:pt>
                <c:pt idx="27">
                  <c:v>2.02053149145347</c:v>
                </c:pt>
                <c:pt idx="28">
                  <c:v>2.0272802471365869</c:v>
                </c:pt>
                <c:pt idx="29">
                  <c:v>2.0535124472333743</c:v>
                </c:pt>
                <c:pt idx="30">
                  <c:v>2.1950427158234787</c:v>
                </c:pt>
                <c:pt idx="31">
                  <c:v>2.3160495805652159</c:v>
                </c:pt>
                <c:pt idx="32">
                  <c:v>2.4491954887216227</c:v>
                </c:pt>
                <c:pt idx="33">
                  <c:v>3.1065712284288782</c:v>
                </c:pt>
                <c:pt idx="34">
                  <c:v>5.3603579456397599</c:v>
                </c:pt>
                <c:pt idx="35">
                  <c:v>5.7523548269970748</c:v>
                </c:pt>
              </c:numCache>
            </c:numRef>
          </c:val>
        </c:ser>
        <c:dLbls>
          <c:showLegendKey val="0"/>
          <c:showVal val="0"/>
          <c:showCatName val="0"/>
          <c:showSerName val="0"/>
          <c:showPercent val="0"/>
          <c:showBubbleSize val="0"/>
        </c:dLbls>
        <c:gapWidth val="50"/>
        <c:axId val="192434560"/>
        <c:axId val="192436096"/>
      </c:barChart>
      <c:lineChart>
        <c:grouping val="standard"/>
        <c:varyColors val="0"/>
        <c:ser>
          <c:idx val="0"/>
          <c:order val="0"/>
          <c:tx>
            <c:v>2005-2009</c:v>
          </c:tx>
          <c:spPr>
            <a:ln>
              <a:noFill/>
            </a:ln>
          </c:spPr>
          <c:marker>
            <c:spPr>
              <a:solidFill>
                <a:schemeClr val="tx1"/>
              </a:solidFill>
              <a:ln>
                <a:noFill/>
              </a:ln>
            </c:spPr>
          </c:marker>
          <c:dPt>
            <c:idx val="8"/>
            <c:bubble3D val="0"/>
          </c:dPt>
          <c:dPt>
            <c:idx val="11"/>
            <c:bubble3D val="0"/>
          </c:dPt>
          <c:dPt>
            <c:idx val="12"/>
            <c:bubble3D val="0"/>
          </c:dPt>
          <c:dPt>
            <c:idx val="21"/>
            <c:bubble3D val="0"/>
          </c:dPt>
          <c:cat>
            <c:strRef>
              <c:f>'Data 6.10'!$D$11:$D$46</c:f>
              <c:strCache>
                <c:ptCount val="36"/>
                <c:pt idx="0">
                  <c:v>Grèce</c:v>
                </c:pt>
                <c:pt idx="1">
                  <c:v>Portugal</c:v>
                </c:pt>
                <c:pt idx="2">
                  <c:v>Italie</c:v>
                </c:pt>
                <c:pt idx="3">
                  <c:v>Danemark</c:v>
                </c:pt>
                <c:pt idx="4">
                  <c:v>Irlande</c:v>
                </c:pt>
                <c:pt idx="5">
                  <c:v>Espagne</c:v>
                </c:pt>
                <c:pt idx="6">
                  <c:v>Slovénie</c:v>
                </c:pt>
                <c:pt idx="7">
                  <c:v>Luxembourg</c:v>
                </c:pt>
                <c:pt idx="8">
                  <c:v>République tchèque</c:v>
                </c:pt>
                <c:pt idx="9">
                  <c:v>Islande</c:v>
                </c:pt>
                <c:pt idx="10">
                  <c:v>Canada</c:v>
                </c:pt>
                <c:pt idx="11">
                  <c:v>Royaume-Uni</c:v>
                </c:pt>
                <c:pt idx="12">
                  <c:v>Nouvelle-Zélande</c:v>
                </c:pt>
                <c:pt idx="13">
                  <c:v>France</c:v>
                </c:pt>
                <c:pt idx="14">
                  <c:v>Belgique</c:v>
                </c:pt>
                <c:pt idx="15">
                  <c:v>Autriche</c:v>
                </c:pt>
                <c:pt idx="16">
                  <c:v>OCDE</c:v>
                </c:pt>
                <c:pt idx="17">
                  <c:v>Pays-Bas</c:v>
                </c:pt>
                <c:pt idx="18">
                  <c:v>Hongrie</c:v>
                </c:pt>
                <c:pt idx="19">
                  <c:v>Finlande</c:v>
                </c:pt>
                <c:pt idx="20">
                  <c:v>Suède</c:v>
                </c:pt>
                <c:pt idx="21">
                  <c:v>Mexique</c:v>
                </c:pt>
                <c:pt idx="22">
                  <c:v>République slovaque</c:v>
                </c:pt>
                <c:pt idx="23">
                  <c:v>États-Unis</c:v>
                </c:pt>
                <c:pt idx="24">
                  <c:v>Israël</c:v>
                </c:pt>
                <c:pt idx="25">
                  <c:v>Pologne</c:v>
                </c:pt>
                <c:pt idx="26">
                  <c:v>Lettonie</c:v>
                </c:pt>
                <c:pt idx="27">
                  <c:v>Allemagne</c:v>
                </c:pt>
                <c:pt idx="28">
                  <c:v>Norvège</c:v>
                </c:pt>
                <c:pt idx="29">
                  <c:v>Turquie</c:v>
                </c:pt>
                <c:pt idx="30">
                  <c:v>Japon</c:v>
                </c:pt>
                <c:pt idx="31">
                  <c:v>Australie</c:v>
                </c:pt>
                <c:pt idx="32">
                  <c:v>Suisse</c:v>
                </c:pt>
                <c:pt idx="33">
                  <c:v>Estonie</c:v>
                </c:pt>
                <c:pt idx="34">
                  <c:v>Corée</c:v>
                </c:pt>
                <c:pt idx="35">
                  <c:v>Chili</c:v>
                </c:pt>
              </c:strCache>
            </c:strRef>
          </c:cat>
          <c:val>
            <c:numRef>
              <c:f>'Data 6.10'!$B$11:$B$46</c:f>
              <c:numCache>
                <c:formatCode>0.0</c:formatCode>
                <c:ptCount val="36"/>
                <c:pt idx="0">
                  <c:v>4.5354580444510573</c:v>
                </c:pt>
                <c:pt idx="1">
                  <c:v>1.3026595562447785</c:v>
                </c:pt>
                <c:pt idx="2">
                  <c:v>0.48452380349113255</c:v>
                </c:pt>
                <c:pt idx="3">
                  <c:v>3.3723367676285143</c:v>
                </c:pt>
                <c:pt idx="4">
                  <c:v>6.9090240965485661</c:v>
                </c:pt>
                <c:pt idx="5">
                  <c:v>3.796336256374544</c:v>
                </c:pt>
                <c:pt idx="6">
                  <c:v>3.2067951881831869</c:v>
                </c:pt>
                <c:pt idx="7">
                  <c:v>-0.43427159640586632</c:v>
                </c:pt>
                <c:pt idx="8">
                  <c:v>5.3516514807349314</c:v>
                </c:pt>
                <c:pt idx="9">
                  <c:v>0.42156805012043552</c:v>
                </c:pt>
                <c:pt idx="10">
                  <c:v>3.5881438214371952</c:v>
                </c:pt>
                <c:pt idx="11">
                  <c:v>3.2749598625549048</c:v>
                </c:pt>
                <c:pt idx="12">
                  <c:v>3.8147333046577288</c:v>
                </c:pt>
                <c:pt idx="13">
                  <c:v>1.7257790129471706</c:v>
                </c:pt>
                <c:pt idx="14">
                  <c:v>3.1729405773778474</c:v>
                </c:pt>
                <c:pt idx="15">
                  <c:v>2.2251980210346467</c:v>
                </c:pt>
                <c:pt idx="16">
                  <c:v>3.4294706397048653</c:v>
                </c:pt>
                <c:pt idx="17">
                  <c:v>3.0997690141376211</c:v>
                </c:pt>
                <c:pt idx="18">
                  <c:v>-2.6616257967072232</c:v>
                </c:pt>
                <c:pt idx="19">
                  <c:v>2.4469469455407955</c:v>
                </c:pt>
                <c:pt idx="20">
                  <c:v>1.7305947866178562</c:v>
                </c:pt>
                <c:pt idx="21">
                  <c:v>1.7909709433793441</c:v>
                </c:pt>
                <c:pt idx="22">
                  <c:v>12.235961649714012</c:v>
                </c:pt>
                <c:pt idx="23">
                  <c:v>2.3345292228325043</c:v>
                </c:pt>
                <c:pt idx="24">
                  <c:v>1.8489953574767126</c:v>
                </c:pt>
                <c:pt idx="25">
                  <c:v>8.3929147189539588</c:v>
                </c:pt>
                <c:pt idx="26">
                  <c:v>2.7600540426439224</c:v>
                </c:pt>
                <c:pt idx="27">
                  <c:v>2.8190429944391582</c:v>
                </c:pt>
                <c:pt idx="28">
                  <c:v>2.1645935866421384</c:v>
                </c:pt>
                <c:pt idx="29">
                  <c:v>3.6036133948789351</c:v>
                </c:pt>
                <c:pt idx="30">
                  <c:v>3.0453684569780703</c:v>
                </c:pt>
                <c:pt idx="31">
                  <c:v>2.8570491255959007</c:v>
                </c:pt>
                <c:pt idx="32">
                  <c:v>1.3420456799836611</c:v>
                </c:pt>
                <c:pt idx="33">
                  <c:v>9.4466478420379474</c:v>
                </c:pt>
                <c:pt idx="34">
                  <c:v>8.9318549158276639</c:v>
                </c:pt>
                <c:pt idx="35">
                  <c:v>5.0943092613165097</c:v>
                </c:pt>
              </c:numCache>
            </c:numRef>
          </c:val>
          <c:smooth val="0"/>
        </c:ser>
        <c:dLbls>
          <c:showLegendKey val="0"/>
          <c:showVal val="0"/>
          <c:showCatName val="0"/>
          <c:showSerName val="0"/>
          <c:showPercent val="0"/>
          <c:showBubbleSize val="0"/>
        </c:dLbls>
        <c:dropLines>
          <c:spPr>
            <a:ln w="6350"/>
          </c:spPr>
        </c:dropLines>
        <c:marker val="1"/>
        <c:smooth val="0"/>
        <c:axId val="192434560"/>
        <c:axId val="192436096"/>
      </c:lineChart>
      <c:catAx>
        <c:axId val="192434560"/>
        <c:scaling>
          <c:orientation val="minMax"/>
        </c:scaling>
        <c:delete val="0"/>
        <c:axPos val="b"/>
        <c:majorGridlines>
          <c:spPr>
            <a:ln>
              <a:solidFill>
                <a:schemeClr val="bg1"/>
              </a:solidFill>
            </a:ln>
          </c:spPr>
        </c:majorGridlines>
        <c:numFmt formatCode="General" sourceLinked="1"/>
        <c:majorTickMark val="none"/>
        <c:minorTickMark val="none"/>
        <c:tickLblPos val="low"/>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92436096"/>
        <c:crosses val="autoZero"/>
        <c:auto val="1"/>
        <c:lblAlgn val="ctr"/>
        <c:lblOffset val="100"/>
        <c:tickLblSkip val="1"/>
        <c:tickMarkSkip val="1"/>
        <c:noMultiLvlLbl val="0"/>
      </c:catAx>
      <c:valAx>
        <c:axId val="192436096"/>
        <c:scaling>
          <c:orientation val="minMax"/>
          <c:max val="12.5"/>
          <c:min val="-7.5"/>
        </c:scaling>
        <c:delete val="0"/>
        <c:axPos val="l"/>
        <c:majorGridlines>
          <c:spPr>
            <a:ln w="3175">
              <a:solidFill>
                <a:schemeClr val="bg1"/>
              </a:solidFill>
              <a:prstDash val="solid"/>
            </a:ln>
          </c:spPr>
        </c:majorGridlines>
        <c:numFmt formatCode="0.0" sourceLinked="0"/>
        <c:majorTickMark val="out"/>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192434560"/>
        <c:crosses val="autoZero"/>
        <c:crossBetween val="between"/>
        <c:majorUnit val="2.5"/>
      </c:valAx>
      <c:spPr>
        <a:solidFill>
          <a:schemeClr val="accent1">
            <a:lumMod val="20000"/>
            <a:lumOff val="80000"/>
          </a:schemeClr>
        </a:solidFill>
        <a:ln w="3175">
          <a:noFill/>
          <a:prstDash val="solid"/>
        </a:ln>
      </c:spPr>
    </c:plotArea>
    <c:legend>
      <c:legendPos val="r"/>
      <c:layout>
        <c:manualLayout>
          <c:xMode val="edge"/>
          <c:yMode val="edge"/>
          <c:x val="4.5935087382369878E-2"/>
          <c:y val="2.6563838903170524E-2"/>
          <c:w val="0.92886204468343903"/>
          <c:h val="5.1413881748071974E-2"/>
        </c:manualLayout>
      </c:layout>
      <c:overlay val="1"/>
      <c:spPr>
        <a:solidFill>
          <a:schemeClr val="accent1">
            <a:lumMod val="20000"/>
            <a:lumOff val="80000"/>
          </a:schemeClr>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8048780487805E-2"/>
          <c:y val="8.6713485138681989E-2"/>
          <c:w val="0.94947735191637628"/>
          <c:h val="0.58445090760051388"/>
        </c:manualLayout>
      </c:layout>
      <c:barChart>
        <c:barDir val="col"/>
        <c:grouping val="stacked"/>
        <c:varyColors val="0"/>
        <c:ser>
          <c:idx val="1"/>
          <c:order val="0"/>
          <c:tx>
            <c:v>Public</c:v>
          </c:tx>
          <c:spPr>
            <a:solidFill>
              <a:schemeClr val="tx2"/>
            </a:solidFill>
            <a:ln w="25400">
              <a:noFill/>
            </a:ln>
          </c:spPr>
          <c:invertIfNegative val="0"/>
          <c:dPt>
            <c:idx val="12"/>
            <c:invertIfNegative val="0"/>
            <c:bubble3D val="0"/>
          </c:dPt>
          <c:dPt>
            <c:idx val="16"/>
            <c:invertIfNegative val="0"/>
            <c:bubble3D val="0"/>
          </c:dPt>
          <c:dPt>
            <c:idx val="18"/>
            <c:invertIfNegative val="0"/>
            <c:bubble3D val="0"/>
            <c:spPr>
              <a:solidFill>
                <a:srgbClr val="FF0000"/>
              </a:solidFill>
              <a:ln w="25400">
                <a:noFill/>
              </a:ln>
            </c:spPr>
          </c:dPt>
          <c:cat>
            <c:strRef>
              <c:f>'Data 6.9'!$G$10:$G$55</c:f>
              <c:strCache>
                <c:ptCount val="46"/>
                <c:pt idx="0">
                  <c:v>États-Unis</c:v>
                </c:pt>
                <c:pt idx="1">
                  <c:v>Suisse</c:v>
                </c:pt>
                <c:pt idx="2">
                  <c:v>Norvège</c:v>
                </c:pt>
                <c:pt idx="3">
                  <c:v>Pays-Bas</c:v>
                </c:pt>
                <c:pt idx="4">
                  <c:v>Allemagne</c:v>
                </c:pt>
                <c:pt idx="5">
                  <c:v>Suède</c:v>
                </c:pt>
                <c:pt idx="6">
                  <c:v>Luxembourg</c:v>
                </c:pt>
                <c:pt idx="7">
                  <c:v>Irlande</c:v>
                </c:pt>
                <c:pt idx="8">
                  <c:v>Autriche</c:v>
                </c:pt>
                <c:pt idx="9">
                  <c:v>Danemark</c:v>
                </c:pt>
                <c:pt idx="10">
                  <c:v>Canada</c:v>
                </c:pt>
                <c:pt idx="11">
                  <c:v>Belgique</c:v>
                </c:pt>
                <c:pt idx="12">
                  <c:v>Australie</c:v>
                </c:pt>
                <c:pt idx="13">
                  <c:v>France</c:v>
                </c:pt>
                <c:pt idx="14">
                  <c:v>Japon</c:v>
                </c:pt>
                <c:pt idx="15">
                  <c:v>Royaume-Uni</c:v>
                </c:pt>
                <c:pt idx="16">
                  <c:v>Islande</c:v>
                </c:pt>
                <c:pt idx="17">
                  <c:v>Finlande</c:v>
                </c:pt>
                <c:pt idx="18">
                  <c:v>OCDE</c:v>
                </c:pt>
                <c:pt idx="19">
                  <c:v>Nouvelle-Zélande</c:v>
                </c:pt>
                <c:pt idx="20">
                  <c:v>Italie</c:v>
                </c:pt>
                <c:pt idx="21">
                  <c:v>Espagne</c:v>
                </c:pt>
                <c:pt idx="22">
                  <c:v>Slovénie</c:v>
                </c:pt>
                <c:pt idx="23">
                  <c:v>Portugal</c:v>
                </c:pt>
                <c:pt idx="24">
                  <c:v>Israël</c:v>
                </c:pt>
                <c:pt idx="25">
                  <c:v>Corée</c:v>
                </c:pt>
                <c:pt idx="26">
                  <c:v>République tchèque</c:v>
                </c:pt>
                <c:pt idx="27">
                  <c:v>Grèce</c:v>
                </c:pt>
                <c:pt idx="28">
                  <c:v>République slovaque</c:v>
                </c:pt>
                <c:pt idx="29">
                  <c:v>Hongrie</c:v>
                </c:pt>
                <c:pt idx="30">
                  <c:v>Estonie</c:v>
                </c:pt>
                <c:pt idx="31">
                  <c:v>Chili</c:v>
                </c:pt>
                <c:pt idx="32">
                  <c:v>Pologne</c:v>
                </c:pt>
                <c:pt idx="33">
                  <c:v>Lettonie</c:v>
                </c:pt>
                <c:pt idx="34">
                  <c:v>Mexique</c:v>
                </c:pt>
                <c:pt idx="35">
                  <c:v>Turquie</c:v>
                </c:pt>
                <c:pt idx="37">
                  <c:v>Lituanie</c:v>
                </c:pt>
                <c:pt idx="38">
                  <c:v>Costa Rica</c:v>
                </c:pt>
                <c:pt idx="39">
                  <c:v>Fédération de Russie</c:v>
                </c:pt>
                <c:pt idx="40">
                  <c:v>Afrique du Sud</c:v>
                </c:pt>
                <c:pt idx="41">
                  <c:v>Brésil</c:v>
                </c:pt>
                <c:pt idx="42">
                  <c:v>Colombie</c:v>
                </c:pt>
                <c:pt idx="43">
                  <c:v>Chine</c:v>
                </c:pt>
                <c:pt idx="44">
                  <c:v>Indonésie</c:v>
                </c:pt>
                <c:pt idx="45">
                  <c:v>Inde</c:v>
                </c:pt>
              </c:strCache>
            </c:strRef>
          </c:cat>
          <c:val>
            <c:numRef>
              <c:f>'Data 6.9'!$D$10:$D$55</c:f>
              <c:numCache>
                <c:formatCode>#,##0</c:formatCode>
                <c:ptCount val="46"/>
                <c:pt idx="0">
                  <c:v>4672.1489000000001</c:v>
                </c:pt>
                <c:pt idx="1">
                  <c:v>4711.2587000000003</c:v>
                </c:pt>
                <c:pt idx="2">
                  <c:v>5597.7842000000001</c:v>
                </c:pt>
                <c:pt idx="3">
                  <c:v>4312.1917000000003</c:v>
                </c:pt>
                <c:pt idx="4">
                  <c:v>4476.6643999999997</c:v>
                </c:pt>
                <c:pt idx="5">
                  <c:v>4375.4462000000003</c:v>
                </c:pt>
                <c:pt idx="6">
                  <c:v>4328.5627000000004</c:v>
                </c:pt>
                <c:pt idx="7">
                  <c:v>3549.5477000000001</c:v>
                </c:pt>
                <c:pt idx="8">
                  <c:v>3799.65</c:v>
                </c:pt>
                <c:pt idx="9">
                  <c:v>4160.0320000000002</c:v>
                </c:pt>
                <c:pt idx="10">
                  <c:v>3266.2455</c:v>
                </c:pt>
                <c:pt idx="11">
                  <c:v>3575.9169999999999</c:v>
                </c:pt>
                <c:pt idx="12">
                  <c:v>2949.5877</c:v>
                </c:pt>
                <c:pt idx="13">
                  <c:v>3472.5448000000001</c:v>
                </c:pt>
                <c:pt idx="14">
                  <c:v>3523.1507999999999</c:v>
                </c:pt>
                <c:pt idx="15">
                  <c:v>3171.1147000000001</c:v>
                </c:pt>
                <c:pt idx="16">
                  <c:v>3283.3510000000001</c:v>
                </c:pt>
                <c:pt idx="17">
                  <c:v>3008.8076999999998</c:v>
                </c:pt>
                <c:pt idx="18">
                  <c:v>2759.0291857142852</c:v>
                </c:pt>
                <c:pt idx="19">
                  <c:v>2861.8040999999998</c:v>
                </c:pt>
                <c:pt idx="20">
                  <c:v>2469.7579000000001</c:v>
                </c:pt>
                <c:pt idx="21">
                  <c:v>2203.9621999999999</c:v>
                </c:pt>
                <c:pt idx="22">
                  <c:v>1909.8458000000001</c:v>
                </c:pt>
                <c:pt idx="23">
                  <c:v>1737.1726000000001</c:v>
                </c:pt>
                <c:pt idx="24">
                  <c:v>1581.9884999999999</c:v>
                </c:pt>
                <c:pt idx="25">
                  <c:v>1384.1468</c:v>
                </c:pt>
                <c:pt idx="26">
                  <c:v>2068.9919</c:v>
                </c:pt>
                <c:pt idx="27">
                  <c:v>1359.7471</c:v>
                </c:pt>
                <c:pt idx="28">
                  <c:v>1663.1208999999999</c:v>
                </c:pt>
                <c:pt idx="29">
                  <c:v>1236.0597</c:v>
                </c:pt>
                <c:pt idx="30">
                  <c:v>1377.5065999999999</c:v>
                </c:pt>
                <c:pt idx="31">
                  <c:v>1068.5624</c:v>
                </c:pt>
                <c:pt idx="32">
                  <c:v>1201.3207</c:v>
                </c:pt>
                <c:pt idx="33">
                  <c:v>827.92870000000005</c:v>
                </c:pt>
                <c:pt idx="34">
                  <c:v>558.95719999999994</c:v>
                </c:pt>
                <c:pt idx="35">
                  <c:v>821.14269999999999</c:v>
                </c:pt>
                <c:pt idx="37">
                  <c:v>1266.298</c:v>
                </c:pt>
                <c:pt idx="38">
                  <c:v>1012.9511</c:v>
                </c:pt>
                <c:pt idx="39">
                  <c:v>856.93700000000001</c:v>
                </c:pt>
                <c:pt idx="40">
                  <c:v>553.00509999999997</c:v>
                </c:pt>
                <c:pt idx="41">
                  <c:v>563.11590000000001</c:v>
                </c:pt>
                <c:pt idx="42">
                  <c:v>724.57899999999995</c:v>
                </c:pt>
                <c:pt idx="43">
                  <c:v>407.53190000000001</c:v>
                </c:pt>
                <c:pt idx="44">
                  <c:v>114.1417</c:v>
                </c:pt>
                <c:pt idx="45">
                  <c:v>80.320300000000003</c:v>
                </c:pt>
              </c:numCache>
            </c:numRef>
          </c:val>
        </c:ser>
        <c:ser>
          <c:idx val="3"/>
          <c:order val="1"/>
          <c:tx>
            <c:v>Residual</c:v>
          </c:tx>
          <c:spPr>
            <a:solidFill>
              <a:srgbClr val="4F81BD"/>
            </a:solidFill>
            <a:ln w="25400">
              <a:noFill/>
            </a:ln>
          </c:spPr>
          <c:invertIfNegative val="0"/>
          <c:cat>
            <c:strRef>
              <c:f>'Data 6.9'!$G$10:$G$55</c:f>
              <c:strCache>
                <c:ptCount val="46"/>
                <c:pt idx="0">
                  <c:v>États-Unis</c:v>
                </c:pt>
                <c:pt idx="1">
                  <c:v>Suisse</c:v>
                </c:pt>
                <c:pt idx="2">
                  <c:v>Norvège</c:v>
                </c:pt>
                <c:pt idx="3">
                  <c:v>Pays-Bas</c:v>
                </c:pt>
                <c:pt idx="4">
                  <c:v>Allemagne</c:v>
                </c:pt>
                <c:pt idx="5">
                  <c:v>Suède</c:v>
                </c:pt>
                <c:pt idx="6">
                  <c:v>Luxembourg</c:v>
                </c:pt>
                <c:pt idx="7">
                  <c:v>Irlande</c:v>
                </c:pt>
                <c:pt idx="8">
                  <c:v>Autriche</c:v>
                </c:pt>
                <c:pt idx="9">
                  <c:v>Danemark</c:v>
                </c:pt>
                <c:pt idx="10">
                  <c:v>Canada</c:v>
                </c:pt>
                <c:pt idx="11">
                  <c:v>Belgique</c:v>
                </c:pt>
                <c:pt idx="12">
                  <c:v>Australie</c:v>
                </c:pt>
                <c:pt idx="13">
                  <c:v>France</c:v>
                </c:pt>
                <c:pt idx="14">
                  <c:v>Japon</c:v>
                </c:pt>
                <c:pt idx="15">
                  <c:v>Royaume-Uni</c:v>
                </c:pt>
                <c:pt idx="16">
                  <c:v>Islande</c:v>
                </c:pt>
                <c:pt idx="17">
                  <c:v>Finlande</c:v>
                </c:pt>
                <c:pt idx="18">
                  <c:v>OCDE</c:v>
                </c:pt>
                <c:pt idx="19">
                  <c:v>Nouvelle-Zélande</c:v>
                </c:pt>
                <c:pt idx="20">
                  <c:v>Italie</c:v>
                </c:pt>
                <c:pt idx="21">
                  <c:v>Espagne</c:v>
                </c:pt>
                <c:pt idx="22">
                  <c:v>Slovénie</c:v>
                </c:pt>
                <c:pt idx="23">
                  <c:v>Portugal</c:v>
                </c:pt>
                <c:pt idx="24">
                  <c:v>Israël</c:v>
                </c:pt>
                <c:pt idx="25">
                  <c:v>Corée</c:v>
                </c:pt>
                <c:pt idx="26">
                  <c:v>République tchèque</c:v>
                </c:pt>
                <c:pt idx="27">
                  <c:v>Grèce</c:v>
                </c:pt>
                <c:pt idx="28">
                  <c:v>République slovaque</c:v>
                </c:pt>
                <c:pt idx="29">
                  <c:v>Hongrie</c:v>
                </c:pt>
                <c:pt idx="30">
                  <c:v>Estonie</c:v>
                </c:pt>
                <c:pt idx="31">
                  <c:v>Chili</c:v>
                </c:pt>
                <c:pt idx="32">
                  <c:v>Pologne</c:v>
                </c:pt>
                <c:pt idx="33">
                  <c:v>Lettonie</c:v>
                </c:pt>
                <c:pt idx="34">
                  <c:v>Mexique</c:v>
                </c:pt>
                <c:pt idx="35">
                  <c:v>Turquie</c:v>
                </c:pt>
                <c:pt idx="37">
                  <c:v>Lituanie</c:v>
                </c:pt>
                <c:pt idx="38">
                  <c:v>Costa Rica</c:v>
                </c:pt>
                <c:pt idx="39">
                  <c:v>Fédération de Russie</c:v>
                </c:pt>
                <c:pt idx="40">
                  <c:v>Afrique du Sud</c:v>
                </c:pt>
                <c:pt idx="41">
                  <c:v>Brésil</c:v>
                </c:pt>
                <c:pt idx="42">
                  <c:v>Colombie</c:v>
                </c:pt>
                <c:pt idx="43">
                  <c:v>Chine</c:v>
                </c:pt>
                <c:pt idx="44">
                  <c:v>Indonésie</c:v>
                </c:pt>
                <c:pt idx="45">
                  <c:v>Inde</c:v>
                </c:pt>
              </c:strCache>
            </c:strRef>
          </c:cat>
          <c:val>
            <c:numRef>
              <c:f>'Data 6.9'!$F$10:$F$55</c:f>
            </c:numRef>
          </c:val>
        </c:ser>
        <c:ser>
          <c:idx val="2"/>
          <c:order val="2"/>
          <c:tx>
            <c:v>Privé</c:v>
          </c:tx>
          <c:spPr>
            <a:solidFill>
              <a:schemeClr val="accent1">
                <a:lumMod val="40000"/>
                <a:lumOff val="60000"/>
              </a:schemeClr>
            </a:solidFill>
            <a:ln w="25400">
              <a:noFill/>
            </a:ln>
          </c:spPr>
          <c:invertIfNegative val="0"/>
          <c:dPt>
            <c:idx val="12"/>
            <c:invertIfNegative val="0"/>
            <c:bubble3D val="0"/>
          </c:dPt>
          <c:dPt>
            <c:idx val="14"/>
            <c:invertIfNegative val="0"/>
            <c:bubble3D val="0"/>
          </c:dPt>
          <c:dPt>
            <c:idx val="16"/>
            <c:invertIfNegative val="0"/>
            <c:bubble3D val="0"/>
          </c:dPt>
          <c:dPt>
            <c:idx val="18"/>
            <c:invertIfNegative val="0"/>
            <c:bubble3D val="0"/>
            <c:spPr>
              <a:solidFill>
                <a:schemeClr val="accent2">
                  <a:lumMod val="40000"/>
                  <a:lumOff val="60000"/>
                </a:schemeClr>
              </a:solidFill>
              <a:ln w="25400">
                <a:noFill/>
              </a:ln>
            </c:spPr>
          </c:dPt>
          <c:cat>
            <c:strRef>
              <c:f>'Data 6.9'!$G$10:$G$55</c:f>
              <c:strCache>
                <c:ptCount val="46"/>
                <c:pt idx="0">
                  <c:v>États-Unis</c:v>
                </c:pt>
                <c:pt idx="1">
                  <c:v>Suisse</c:v>
                </c:pt>
                <c:pt idx="2">
                  <c:v>Norvège</c:v>
                </c:pt>
                <c:pt idx="3">
                  <c:v>Pays-Bas</c:v>
                </c:pt>
                <c:pt idx="4">
                  <c:v>Allemagne</c:v>
                </c:pt>
                <c:pt idx="5">
                  <c:v>Suède</c:v>
                </c:pt>
                <c:pt idx="6">
                  <c:v>Luxembourg</c:v>
                </c:pt>
                <c:pt idx="7">
                  <c:v>Irlande</c:v>
                </c:pt>
                <c:pt idx="8">
                  <c:v>Autriche</c:v>
                </c:pt>
                <c:pt idx="9">
                  <c:v>Danemark</c:v>
                </c:pt>
                <c:pt idx="10">
                  <c:v>Canada</c:v>
                </c:pt>
                <c:pt idx="11">
                  <c:v>Belgique</c:v>
                </c:pt>
                <c:pt idx="12">
                  <c:v>Australie</c:v>
                </c:pt>
                <c:pt idx="13">
                  <c:v>France</c:v>
                </c:pt>
                <c:pt idx="14">
                  <c:v>Japon</c:v>
                </c:pt>
                <c:pt idx="15">
                  <c:v>Royaume-Uni</c:v>
                </c:pt>
                <c:pt idx="16">
                  <c:v>Islande</c:v>
                </c:pt>
                <c:pt idx="17">
                  <c:v>Finlande</c:v>
                </c:pt>
                <c:pt idx="18">
                  <c:v>OCDE</c:v>
                </c:pt>
                <c:pt idx="19">
                  <c:v>Nouvelle-Zélande</c:v>
                </c:pt>
                <c:pt idx="20">
                  <c:v>Italie</c:v>
                </c:pt>
                <c:pt idx="21">
                  <c:v>Espagne</c:v>
                </c:pt>
                <c:pt idx="22">
                  <c:v>Slovénie</c:v>
                </c:pt>
                <c:pt idx="23">
                  <c:v>Portugal</c:v>
                </c:pt>
                <c:pt idx="24">
                  <c:v>Israël</c:v>
                </c:pt>
                <c:pt idx="25">
                  <c:v>Corée</c:v>
                </c:pt>
                <c:pt idx="26">
                  <c:v>République tchèque</c:v>
                </c:pt>
                <c:pt idx="27">
                  <c:v>Grèce</c:v>
                </c:pt>
                <c:pt idx="28">
                  <c:v>République slovaque</c:v>
                </c:pt>
                <c:pt idx="29">
                  <c:v>Hongrie</c:v>
                </c:pt>
                <c:pt idx="30">
                  <c:v>Estonie</c:v>
                </c:pt>
                <c:pt idx="31">
                  <c:v>Chili</c:v>
                </c:pt>
                <c:pt idx="32">
                  <c:v>Pologne</c:v>
                </c:pt>
                <c:pt idx="33">
                  <c:v>Lettonie</c:v>
                </c:pt>
                <c:pt idx="34">
                  <c:v>Mexique</c:v>
                </c:pt>
                <c:pt idx="35">
                  <c:v>Turquie</c:v>
                </c:pt>
                <c:pt idx="37">
                  <c:v>Lituanie</c:v>
                </c:pt>
                <c:pt idx="38">
                  <c:v>Costa Rica</c:v>
                </c:pt>
                <c:pt idx="39">
                  <c:v>Fédération de Russie</c:v>
                </c:pt>
                <c:pt idx="40">
                  <c:v>Afrique du Sud</c:v>
                </c:pt>
                <c:pt idx="41">
                  <c:v>Brésil</c:v>
                </c:pt>
                <c:pt idx="42">
                  <c:v>Colombie</c:v>
                </c:pt>
                <c:pt idx="43">
                  <c:v>Chine</c:v>
                </c:pt>
                <c:pt idx="44">
                  <c:v>Indonésie</c:v>
                </c:pt>
                <c:pt idx="45">
                  <c:v>Inde</c:v>
                </c:pt>
              </c:strCache>
            </c:strRef>
          </c:cat>
          <c:val>
            <c:numRef>
              <c:f>'Data 6.9'!$E$10:$E$55</c:f>
              <c:numCache>
                <c:formatCode>#,##0</c:formatCode>
                <c:ptCount val="46"/>
                <c:pt idx="0">
                  <c:v>4779.1934000000001</c:v>
                </c:pt>
                <c:pt idx="1">
                  <c:v>2223.4194000000002</c:v>
                </c:pt>
                <c:pt idx="2">
                  <c:v>969.2473</c:v>
                </c:pt>
                <c:pt idx="3">
                  <c:v>1030.4827</c:v>
                </c:pt>
                <c:pt idx="4">
                  <c:v>790.47349999999994</c:v>
                </c:pt>
                <c:pt idx="5">
                  <c:v>852.38869999999997</c:v>
                </c:pt>
                <c:pt idx="6">
                  <c:v>826.63869999999997</c:v>
                </c:pt>
                <c:pt idx="7">
                  <c:v>1557.7059999999999</c:v>
                </c:pt>
                <c:pt idx="8">
                  <c:v>1187.2655</c:v>
                </c:pt>
                <c:pt idx="9">
                  <c:v>782.7681</c:v>
                </c:pt>
                <c:pt idx="10">
                  <c:v>1347.4012</c:v>
                </c:pt>
                <c:pt idx="11">
                  <c:v>1035.3348000000001</c:v>
                </c:pt>
                <c:pt idx="12">
                  <c:v>1470.8487</c:v>
                </c:pt>
                <c:pt idx="13">
                  <c:v>942.84389999999996</c:v>
                </c:pt>
                <c:pt idx="14">
                  <c:v>626.61419999999998</c:v>
                </c:pt>
                <c:pt idx="15">
                  <c:v>844.05550000000005</c:v>
                </c:pt>
                <c:pt idx="16">
                  <c:v>728.64580000000001</c:v>
                </c:pt>
                <c:pt idx="17">
                  <c:v>974.73540000000003</c:v>
                </c:pt>
                <c:pt idx="18">
                  <c:v>980.80934857142836</c:v>
                </c:pt>
                <c:pt idx="19">
                  <c:v>728.36440000000005</c:v>
                </c:pt>
                <c:pt idx="20">
                  <c:v>802.49549999999999</c:v>
                </c:pt>
                <c:pt idx="21">
                  <c:v>949.02470000000005</c:v>
                </c:pt>
                <c:pt idx="22">
                  <c:v>733.99990000000003</c:v>
                </c:pt>
                <c:pt idx="23">
                  <c:v>894.1771</c:v>
                </c:pt>
                <c:pt idx="24">
                  <c:v>950.52480000000003</c:v>
                </c:pt>
                <c:pt idx="25">
                  <c:v>1103.7917</c:v>
                </c:pt>
                <c:pt idx="26">
                  <c:v>404.44970000000001</c:v>
                </c:pt>
                <c:pt idx="27">
                  <c:v>885.62750000000005</c:v>
                </c:pt>
                <c:pt idx="28">
                  <c:v>400.63330000000002</c:v>
                </c:pt>
                <c:pt idx="29">
                  <c:v>608.78650000000005</c:v>
                </c:pt>
                <c:pt idx="30">
                  <c:v>446.25049999999999</c:v>
                </c:pt>
                <c:pt idx="31">
                  <c:v>679.03880000000004</c:v>
                </c:pt>
                <c:pt idx="32">
                  <c:v>475.35669999999999</c:v>
                </c:pt>
                <c:pt idx="33">
                  <c:v>542.745</c:v>
                </c:pt>
                <c:pt idx="34">
                  <c:v>510.59039999999999</c:v>
                </c:pt>
                <c:pt idx="35">
                  <c:v>242.40790000000001</c:v>
                </c:pt>
                <c:pt idx="37">
                  <c:v>586.17660000000001</c:v>
                </c:pt>
                <c:pt idx="38">
                  <c:v>381.00319999999999</c:v>
                </c:pt>
                <c:pt idx="39">
                  <c:v>511.8141</c:v>
                </c:pt>
                <c:pt idx="40">
                  <c:v>593.46420000000001</c:v>
                </c:pt>
                <c:pt idx="41">
                  <c:v>456.42809999999997</c:v>
                </c:pt>
                <c:pt idx="42">
                  <c:v>239.9246</c:v>
                </c:pt>
                <c:pt idx="43">
                  <c:v>322.98590000000002</c:v>
                </c:pt>
                <c:pt idx="44">
                  <c:v>187.98240000000001</c:v>
                </c:pt>
                <c:pt idx="45">
                  <c:v>187.08840000000001</c:v>
                </c:pt>
              </c:numCache>
            </c:numRef>
          </c:val>
        </c:ser>
        <c:ser>
          <c:idx val="0"/>
          <c:order val="3"/>
          <c:tx>
            <c:strRef>
              <c:f>'Data 6.9'!$C$8</c:f>
              <c:strCache>
                <c:ptCount val="1"/>
                <c:pt idx="0">
                  <c:v>Total</c:v>
                </c:pt>
              </c:strCache>
            </c:strRef>
          </c:tx>
          <c:spPr>
            <a:noFill/>
            <a:ln w="25400">
              <a:noFill/>
            </a:ln>
          </c:spPr>
          <c:invertIfNegative val="0"/>
          <c:dLbls>
            <c:dLbl>
              <c:idx val="16"/>
              <c:layout/>
              <c:tx>
                <c:rich>
                  <a:bodyPr rot="-5400000" vert="horz"/>
                  <a:lstStyle/>
                  <a:p>
                    <a:pPr algn="ctr">
                      <a:defRPr sz="800" b="1" i="0" u="none" strike="noStrike" baseline="0">
                        <a:solidFill>
                          <a:srgbClr val="000000"/>
                        </a:solidFill>
                        <a:latin typeface="Arial"/>
                        <a:ea typeface="Arial"/>
                        <a:cs typeface="Arial"/>
                      </a:defRPr>
                    </a:pPr>
                    <a:r>
                      <a:rPr lang="en-US" b="0"/>
                      <a:t>4 010</a:t>
                    </a:r>
                  </a:p>
                </c:rich>
              </c:tx>
              <c:numFmt formatCode="#\ ##0" sourceLinked="0"/>
              <c:spPr>
                <a:noFill/>
                <a:ln w="25400">
                  <a:noFill/>
                </a:ln>
              </c:spPr>
              <c:dLblPos val="inBase"/>
              <c:showLegendKey val="0"/>
              <c:showVal val="1"/>
              <c:showCatName val="0"/>
              <c:showSerName val="0"/>
              <c:showPercent val="0"/>
              <c:showBubbleSize val="0"/>
            </c:dLbl>
            <c:dLbl>
              <c:idx val="18"/>
              <c:numFmt formatCode="#\ ##0" sourceLinked="0"/>
              <c:spPr>
                <a:noFill/>
                <a:ln w="25400">
                  <a:noFill/>
                </a:ln>
              </c:spPr>
              <c:txPr>
                <a:bodyPr rot="-5400000" vert="horz"/>
                <a:lstStyle/>
                <a:p>
                  <a:pPr algn="ctr">
                    <a:defRPr sz="800" b="1"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numFmt formatCode="#\ ##0" sourceLinked="0"/>
            <c:spPr>
              <a:noFill/>
              <a:ln w="25400">
                <a:noFill/>
              </a:ln>
            </c:spPr>
            <c:txPr>
              <a:bodyPr rot="-5400000" vert="horz"/>
              <a:lstStyle/>
              <a:p>
                <a:pPr algn="ctr">
                  <a:defRPr sz="8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'Data 6.9'!$G$10:$G$55</c:f>
              <c:strCache>
                <c:ptCount val="46"/>
                <c:pt idx="0">
                  <c:v>États-Unis</c:v>
                </c:pt>
                <c:pt idx="1">
                  <c:v>Suisse</c:v>
                </c:pt>
                <c:pt idx="2">
                  <c:v>Norvège</c:v>
                </c:pt>
                <c:pt idx="3">
                  <c:v>Pays-Bas</c:v>
                </c:pt>
                <c:pt idx="4">
                  <c:v>Allemagne</c:v>
                </c:pt>
                <c:pt idx="5">
                  <c:v>Suède</c:v>
                </c:pt>
                <c:pt idx="6">
                  <c:v>Luxembourg</c:v>
                </c:pt>
                <c:pt idx="7">
                  <c:v>Irlande</c:v>
                </c:pt>
                <c:pt idx="8">
                  <c:v>Autriche</c:v>
                </c:pt>
                <c:pt idx="9">
                  <c:v>Danemark</c:v>
                </c:pt>
                <c:pt idx="10">
                  <c:v>Canada</c:v>
                </c:pt>
                <c:pt idx="11">
                  <c:v>Belgique</c:v>
                </c:pt>
                <c:pt idx="12">
                  <c:v>Australie</c:v>
                </c:pt>
                <c:pt idx="13">
                  <c:v>France</c:v>
                </c:pt>
                <c:pt idx="14">
                  <c:v>Japon</c:v>
                </c:pt>
                <c:pt idx="15">
                  <c:v>Royaume-Uni</c:v>
                </c:pt>
                <c:pt idx="16">
                  <c:v>Islande</c:v>
                </c:pt>
                <c:pt idx="17">
                  <c:v>Finlande</c:v>
                </c:pt>
                <c:pt idx="18">
                  <c:v>OCDE</c:v>
                </c:pt>
                <c:pt idx="19">
                  <c:v>Nouvelle-Zélande</c:v>
                </c:pt>
                <c:pt idx="20">
                  <c:v>Italie</c:v>
                </c:pt>
                <c:pt idx="21">
                  <c:v>Espagne</c:v>
                </c:pt>
                <c:pt idx="22">
                  <c:v>Slovénie</c:v>
                </c:pt>
                <c:pt idx="23">
                  <c:v>Portugal</c:v>
                </c:pt>
                <c:pt idx="24">
                  <c:v>Israël</c:v>
                </c:pt>
                <c:pt idx="25">
                  <c:v>Corée</c:v>
                </c:pt>
                <c:pt idx="26">
                  <c:v>République tchèque</c:v>
                </c:pt>
                <c:pt idx="27">
                  <c:v>Grèce</c:v>
                </c:pt>
                <c:pt idx="28">
                  <c:v>République slovaque</c:v>
                </c:pt>
                <c:pt idx="29">
                  <c:v>Hongrie</c:v>
                </c:pt>
                <c:pt idx="30">
                  <c:v>Estonie</c:v>
                </c:pt>
                <c:pt idx="31">
                  <c:v>Chili</c:v>
                </c:pt>
                <c:pt idx="32">
                  <c:v>Pologne</c:v>
                </c:pt>
                <c:pt idx="33">
                  <c:v>Lettonie</c:v>
                </c:pt>
                <c:pt idx="34">
                  <c:v>Mexique</c:v>
                </c:pt>
                <c:pt idx="35">
                  <c:v>Turquie</c:v>
                </c:pt>
                <c:pt idx="37">
                  <c:v>Lituanie</c:v>
                </c:pt>
                <c:pt idx="38">
                  <c:v>Costa Rica</c:v>
                </c:pt>
                <c:pt idx="39">
                  <c:v>Fédération de Russie</c:v>
                </c:pt>
                <c:pt idx="40">
                  <c:v>Afrique du Sud</c:v>
                </c:pt>
                <c:pt idx="41">
                  <c:v>Brésil</c:v>
                </c:pt>
                <c:pt idx="42">
                  <c:v>Colombie</c:v>
                </c:pt>
                <c:pt idx="43">
                  <c:v>Chine</c:v>
                </c:pt>
                <c:pt idx="44">
                  <c:v>Indonésie</c:v>
                </c:pt>
                <c:pt idx="45">
                  <c:v>Inde</c:v>
                </c:pt>
              </c:strCache>
            </c:strRef>
          </c:cat>
          <c:val>
            <c:numRef>
              <c:f>'Data 6.9'!$C$10:$C$55</c:f>
              <c:numCache>
                <c:formatCode>#,##0</c:formatCode>
                <c:ptCount val="46"/>
                <c:pt idx="0">
                  <c:v>9450</c:v>
                </c:pt>
                <c:pt idx="1">
                  <c:v>6930</c:v>
                </c:pt>
                <c:pt idx="2">
                  <c:v>6570</c:v>
                </c:pt>
                <c:pt idx="3">
                  <c:v>5340</c:v>
                </c:pt>
                <c:pt idx="4">
                  <c:v>5270</c:v>
                </c:pt>
                <c:pt idx="5">
                  <c:v>5230</c:v>
                </c:pt>
                <c:pt idx="6">
                  <c:v>5160</c:v>
                </c:pt>
                <c:pt idx="7">
                  <c:v>5110</c:v>
                </c:pt>
                <c:pt idx="8">
                  <c:v>4990</c:v>
                </c:pt>
                <c:pt idx="9">
                  <c:v>4940</c:v>
                </c:pt>
                <c:pt idx="10">
                  <c:v>4610</c:v>
                </c:pt>
                <c:pt idx="11">
                  <c:v>4610</c:v>
                </c:pt>
                <c:pt idx="12">
                  <c:v>4420</c:v>
                </c:pt>
                <c:pt idx="13">
                  <c:v>4420</c:v>
                </c:pt>
                <c:pt idx="14">
                  <c:v>4150</c:v>
                </c:pt>
                <c:pt idx="15">
                  <c:v>4020</c:v>
                </c:pt>
                <c:pt idx="16">
                  <c:v>4010</c:v>
                </c:pt>
                <c:pt idx="17">
                  <c:v>3980</c:v>
                </c:pt>
                <c:pt idx="18">
                  <c:v>3740</c:v>
                </c:pt>
                <c:pt idx="19">
                  <c:v>3590</c:v>
                </c:pt>
                <c:pt idx="20">
                  <c:v>3270</c:v>
                </c:pt>
                <c:pt idx="21">
                  <c:v>3150</c:v>
                </c:pt>
                <c:pt idx="22">
                  <c:v>2640</c:v>
                </c:pt>
                <c:pt idx="23">
                  <c:v>2630</c:v>
                </c:pt>
                <c:pt idx="24">
                  <c:v>2530</c:v>
                </c:pt>
                <c:pt idx="25">
                  <c:v>2490</c:v>
                </c:pt>
                <c:pt idx="26">
                  <c:v>2470</c:v>
                </c:pt>
                <c:pt idx="27">
                  <c:v>2250</c:v>
                </c:pt>
                <c:pt idx="28">
                  <c:v>2060</c:v>
                </c:pt>
                <c:pt idx="29">
                  <c:v>1840</c:v>
                </c:pt>
                <c:pt idx="30">
                  <c:v>1820</c:v>
                </c:pt>
                <c:pt idx="31">
                  <c:v>1750</c:v>
                </c:pt>
                <c:pt idx="32">
                  <c:v>1680</c:v>
                </c:pt>
                <c:pt idx="33">
                  <c:v>1370</c:v>
                </c:pt>
                <c:pt idx="34">
                  <c:v>1070</c:v>
                </c:pt>
                <c:pt idx="35">
                  <c:v>1060</c:v>
                </c:pt>
                <c:pt idx="37">
                  <c:v>1850</c:v>
                </c:pt>
                <c:pt idx="38">
                  <c:v>1390</c:v>
                </c:pt>
                <c:pt idx="39">
                  <c:v>1370</c:v>
                </c:pt>
                <c:pt idx="40">
                  <c:v>1150</c:v>
                </c:pt>
                <c:pt idx="41">
                  <c:v>1020</c:v>
                </c:pt>
                <c:pt idx="42">
                  <c:v>960</c:v>
                </c:pt>
                <c:pt idx="43">
                  <c:v>730</c:v>
                </c:pt>
                <c:pt idx="44">
                  <c:v>300</c:v>
                </c:pt>
                <c:pt idx="45">
                  <c:v>270</c:v>
                </c:pt>
              </c:numCache>
            </c:numRef>
          </c:val>
        </c:ser>
        <c:dLbls>
          <c:showLegendKey val="0"/>
          <c:showVal val="0"/>
          <c:showCatName val="0"/>
          <c:showSerName val="0"/>
          <c:showPercent val="0"/>
          <c:showBubbleSize val="0"/>
        </c:dLbls>
        <c:gapWidth val="50"/>
        <c:overlap val="100"/>
        <c:axId val="192657664"/>
        <c:axId val="192659840"/>
      </c:barChart>
      <c:catAx>
        <c:axId val="192657664"/>
        <c:scaling>
          <c:orientation val="minMax"/>
        </c:scaling>
        <c:delete val="0"/>
        <c:axPos val="b"/>
        <c:majorGridlines>
          <c:spPr>
            <a:ln>
              <a:solidFill>
                <a:schemeClr val="bg1"/>
              </a:solidFill>
            </a:ln>
          </c:spPr>
        </c:majorGridlines>
        <c:numFmt formatCode="General" sourceLinked="1"/>
        <c:majorTickMark val="out"/>
        <c:minorTickMark val="none"/>
        <c:tickLblPos val="nextTo"/>
        <c:spPr>
          <a:ln w="3175">
            <a:noFill/>
            <a:prstDash val="solid"/>
          </a:ln>
        </c:spPr>
        <c:txPr>
          <a:bodyPr rot="-3900000" vert="horz"/>
          <a:lstStyle/>
          <a:p>
            <a:pPr>
              <a:defRPr sz="800" b="0" i="0" u="none" strike="noStrike" baseline="0">
                <a:solidFill>
                  <a:srgbClr val="000000"/>
                </a:solidFill>
                <a:latin typeface="Arial"/>
                <a:ea typeface="Arial"/>
                <a:cs typeface="Arial"/>
              </a:defRPr>
            </a:pPr>
            <a:endParaRPr lang="en-US"/>
          </a:p>
        </c:txPr>
        <c:crossAx val="192659840"/>
        <c:crosses val="autoZero"/>
        <c:auto val="1"/>
        <c:lblAlgn val="ctr"/>
        <c:lblOffset val="100"/>
        <c:tickLblSkip val="1"/>
        <c:tickMarkSkip val="1"/>
        <c:noMultiLvlLbl val="0"/>
      </c:catAx>
      <c:valAx>
        <c:axId val="192659840"/>
        <c:scaling>
          <c:orientation val="minMax"/>
          <c:max val="10000"/>
          <c:min val="0"/>
        </c:scaling>
        <c:delete val="0"/>
        <c:axPos val="l"/>
        <c:majorGridlines>
          <c:spPr>
            <a:ln w="12700">
              <a:solidFill>
                <a:schemeClr val="bg1"/>
              </a:solidFill>
              <a:prstDash val="solid"/>
            </a:ln>
          </c:spPr>
        </c:majorGridlines>
        <c:numFmt formatCode="#\ ##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657664"/>
        <c:crosses val="autoZero"/>
        <c:crossBetween val="between"/>
      </c:valAx>
      <c:spPr>
        <a:solidFill>
          <a:schemeClr val="accent1">
            <a:lumMod val="20000"/>
            <a:lumOff val="80000"/>
          </a:schemeClr>
        </a:solidFill>
        <a:ln w="12700">
          <a:noFill/>
          <a:prstDash val="solid"/>
        </a:ln>
      </c:spPr>
    </c:plotArea>
    <c:legend>
      <c:legendPos val="b"/>
      <c:legendEntry>
        <c:idx val="2"/>
        <c:delete val="1"/>
      </c:legendEntry>
      <c:layout>
        <c:manualLayout>
          <c:xMode val="edge"/>
          <c:yMode val="edge"/>
          <c:x val="7.7970426963956244E-2"/>
          <c:y val="2.3696682464454978E-3"/>
          <c:w val="0.91542943270705013"/>
          <c:h val="5.6872037914691947E-2"/>
        </c:manualLayout>
      </c:layout>
      <c:overlay val="0"/>
      <c:spPr>
        <a:solidFill>
          <a:schemeClr val="accent1">
            <a:lumMod val="20000"/>
            <a:lumOff val="80000"/>
          </a:schemeClr>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0.75000000000000222" l="0.70000000000000062" r="0.70000000000000062" t="0.750000000000002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9525</xdr:rowOff>
    </xdr:from>
    <xdr:to>
      <xdr:col>10</xdr:col>
      <xdr:colOff>723900</xdr:colOff>
      <xdr:row>51</xdr:row>
      <xdr:rowOff>152400</xdr:rowOff>
    </xdr:to>
    <xdr:graphicFrame macro="">
      <xdr:nvGraphicFramePr>
        <xdr:cNvPr id="14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32</xdr:row>
      <xdr:rowOff>0</xdr:rowOff>
    </xdr:from>
    <xdr:to>
      <xdr:col>11</xdr:col>
      <xdr:colOff>28575</xdr:colOff>
      <xdr:row>32</xdr:row>
      <xdr:rowOff>104775</xdr:rowOff>
    </xdr:to>
    <xdr:sp macro="" textlink="">
      <xdr:nvSpPr>
        <xdr:cNvPr id="1411" name="Text Box 6"/>
        <xdr:cNvSpPr txBox="1">
          <a:spLocks noChangeArrowheads="1"/>
        </xdr:cNvSpPr>
      </xdr:nvSpPr>
      <xdr:spPr bwMode="auto">
        <a:xfrm>
          <a:off x="7848600" y="4810125"/>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49</xdr:row>
      <xdr:rowOff>85725</xdr:rowOff>
    </xdr:from>
    <xdr:to>
      <xdr:col>11</xdr:col>
      <xdr:colOff>28575</xdr:colOff>
      <xdr:row>50</xdr:row>
      <xdr:rowOff>28576</xdr:rowOff>
    </xdr:to>
    <xdr:sp macro="" textlink="">
      <xdr:nvSpPr>
        <xdr:cNvPr id="1412" name="Text Box 7"/>
        <xdr:cNvSpPr txBox="1">
          <a:spLocks noChangeArrowheads="1"/>
        </xdr:cNvSpPr>
      </xdr:nvSpPr>
      <xdr:spPr bwMode="auto">
        <a:xfrm>
          <a:off x="7848600" y="8134350"/>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8</xdr:row>
      <xdr:rowOff>57150</xdr:rowOff>
    </xdr:from>
    <xdr:to>
      <xdr:col>10</xdr:col>
      <xdr:colOff>638175</xdr:colOff>
      <xdr:row>27</xdr:row>
      <xdr:rowOff>152400</xdr:rowOff>
    </xdr:to>
    <xdr:graphicFrame macro="">
      <xdr:nvGraphicFramePr>
        <xdr:cNvPr id="1414"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9525</xdr:rowOff>
    </xdr:from>
    <xdr:to>
      <xdr:col>10</xdr:col>
      <xdr:colOff>723900</xdr:colOff>
      <xdr:row>51</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32</xdr:row>
      <xdr:rowOff>0</xdr:rowOff>
    </xdr:from>
    <xdr:to>
      <xdr:col>11</xdr:col>
      <xdr:colOff>28575</xdr:colOff>
      <xdr:row>34</xdr:row>
      <xdr:rowOff>104775</xdr:rowOff>
    </xdr:to>
    <xdr:sp macro="" textlink="">
      <xdr:nvSpPr>
        <xdr:cNvPr id="3" name="Text Box 6"/>
        <xdr:cNvSpPr txBox="1">
          <a:spLocks noChangeArrowheads="1"/>
        </xdr:cNvSpPr>
      </xdr:nvSpPr>
      <xdr:spPr bwMode="auto">
        <a:xfrm>
          <a:off x="7848600" y="4371975"/>
          <a:ext cx="285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49</xdr:row>
      <xdr:rowOff>85725</xdr:rowOff>
    </xdr:from>
    <xdr:to>
      <xdr:col>11</xdr:col>
      <xdr:colOff>28575</xdr:colOff>
      <xdr:row>52</xdr:row>
      <xdr:rowOff>28575</xdr:rowOff>
    </xdr:to>
    <xdr:sp macro="" textlink="">
      <xdr:nvSpPr>
        <xdr:cNvPr id="4" name="Text Box 7"/>
        <xdr:cNvSpPr txBox="1">
          <a:spLocks noChangeArrowheads="1"/>
        </xdr:cNvSpPr>
      </xdr:nvSpPr>
      <xdr:spPr bwMode="auto">
        <a:xfrm>
          <a:off x="7848600" y="7210425"/>
          <a:ext cx="28575" cy="104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8</xdr:row>
      <xdr:rowOff>57150</xdr:rowOff>
    </xdr:from>
    <xdr:to>
      <xdr:col>10</xdr:col>
      <xdr:colOff>638175</xdr:colOff>
      <xdr:row>27</xdr:row>
      <xdr:rowOff>152400</xdr:rowOff>
    </xdr:to>
    <xdr:graphicFrame macro="">
      <xdr:nvGraphicFramePr>
        <xdr:cNvPr id="5"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zoomScale="85" zoomScaleNormal="85" workbookViewId="0">
      <selection sqref="A1:K1"/>
    </sheetView>
  </sheetViews>
  <sheetFormatPr defaultColWidth="11.42578125" defaultRowHeight="12.75" x14ac:dyDescent="0.2"/>
  <cols>
    <col min="1" max="5" width="11.42578125" style="1" customWidth="1"/>
    <col min="6" max="7" width="7.42578125" style="1" customWidth="1"/>
    <col min="8" max="16384" width="11.42578125" style="1"/>
  </cols>
  <sheetData>
    <row r="1" spans="1:11" s="84" customFormat="1" x14ac:dyDescent="0.2">
      <c r="A1" s="85" t="s">
        <v>118</v>
      </c>
    </row>
    <row r="2" spans="1:11" s="84" customFormat="1" x14ac:dyDescent="0.2">
      <c r="A2" s="84">
        <v>6</v>
      </c>
      <c r="B2" s="84" t="s">
        <v>117</v>
      </c>
    </row>
    <row r="3" spans="1:11" s="84" customFormat="1" x14ac:dyDescent="0.2">
      <c r="A3" s="84" t="s">
        <v>119</v>
      </c>
    </row>
    <row r="4" spans="1:11" s="84" customFormat="1" x14ac:dyDescent="0.2">
      <c r="A4" s="85" t="s">
        <v>120</v>
      </c>
    </row>
    <row r="5" spans="1:11" s="84" customFormat="1" x14ac:dyDescent="0.2"/>
    <row r="6" spans="1:11" s="35" customFormat="1" x14ac:dyDescent="0.2">
      <c r="A6" s="69" t="s">
        <v>93</v>
      </c>
      <c r="B6" s="70"/>
      <c r="C6" s="70"/>
      <c r="D6" s="70"/>
      <c r="E6" s="70"/>
      <c r="F6" s="70"/>
      <c r="G6" s="70"/>
      <c r="H6" s="70"/>
      <c r="I6" s="70"/>
      <c r="J6" s="70"/>
      <c r="K6" s="70"/>
    </row>
    <row r="7" spans="1:11" s="35" customFormat="1" x14ac:dyDescent="0.2">
      <c r="A7" s="76" t="s">
        <v>94</v>
      </c>
      <c r="B7" s="77"/>
      <c r="C7" s="77"/>
      <c r="D7" s="77"/>
      <c r="E7" s="77"/>
      <c r="F7" s="77"/>
      <c r="G7" s="77"/>
      <c r="H7" s="77"/>
      <c r="I7" s="77"/>
      <c r="J7" s="77"/>
      <c r="K7" s="77"/>
    </row>
    <row r="8" spans="1:11" x14ac:dyDescent="0.2">
      <c r="A8" s="23"/>
      <c r="B8" s="23"/>
      <c r="C8" s="23"/>
      <c r="D8" s="23"/>
      <c r="E8" s="23"/>
      <c r="F8" s="23"/>
      <c r="G8" s="23"/>
      <c r="H8" s="23"/>
      <c r="I8" s="23"/>
      <c r="J8" s="23"/>
      <c r="K8" s="23"/>
    </row>
    <row r="9" spans="1:11" x14ac:dyDescent="0.2">
      <c r="A9" s="23"/>
      <c r="B9" s="23"/>
      <c r="C9" s="23"/>
      <c r="D9" s="23"/>
      <c r="E9" s="23"/>
      <c r="F9" s="23"/>
      <c r="G9" s="23"/>
      <c r="H9" s="23"/>
      <c r="I9" s="23"/>
      <c r="J9" s="23"/>
      <c r="K9" s="23"/>
    </row>
    <row r="10" spans="1:11" x14ac:dyDescent="0.2">
      <c r="A10" s="23"/>
      <c r="B10" s="23"/>
      <c r="C10" s="23"/>
      <c r="D10" s="23"/>
      <c r="E10" s="23"/>
      <c r="F10" s="23"/>
      <c r="G10" s="23"/>
      <c r="H10" s="23"/>
      <c r="I10" s="23"/>
      <c r="J10" s="23"/>
      <c r="K10" s="23"/>
    </row>
    <row r="11" spans="1:11" x14ac:dyDescent="0.2">
      <c r="A11" s="23"/>
      <c r="B11" s="23"/>
      <c r="C11" s="23"/>
      <c r="D11" s="23"/>
      <c r="E11" s="23"/>
      <c r="F11" s="23"/>
      <c r="G11" s="23"/>
      <c r="H11" s="23"/>
      <c r="I11" s="23"/>
      <c r="J11" s="23"/>
      <c r="K11" s="23"/>
    </row>
    <row r="12" spans="1:11" x14ac:dyDescent="0.2">
      <c r="A12" s="23"/>
      <c r="B12" s="23"/>
      <c r="C12" s="23"/>
      <c r="D12" s="23"/>
      <c r="E12" s="23"/>
      <c r="F12" s="23"/>
      <c r="G12" s="23"/>
      <c r="H12" s="23"/>
      <c r="I12" s="23"/>
      <c r="J12" s="23"/>
      <c r="K12" s="23"/>
    </row>
    <row r="13" spans="1:11" x14ac:dyDescent="0.2">
      <c r="A13" s="23"/>
      <c r="B13" s="23"/>
      <c r="C13" s="23"/>
      <c r="D13" s="23"/>
      <c r="E13" s="23"/>
      <c r="F13" s="23"/>
      <c r="G13" s="23"/>
      <c r="H13" s="23"/>
      <c r="I13" s="23"/>
      <c r="J13" s="23"/>
      <c r="K13" s="23"/>
    </row>
    <row r="14" spans="1:11" x14ac:dyDescent="0.2">
      <c r="A14" s="23"/>
      <c r="B14" s="23"/>
      <c r="C14" s="23"/>
      <c r="D14" s="23"/>
      <c r="E14" s="23"/>
      <c r="F14" s="23"/>
      <c r="G14" s="23"/>
      <c r="H14" s="23"/>
      <c r="I14" s="23"/>
      <c r="J14" s="23"/>
      <c r="K14" s="23"/>
    </row>
    <row r="15" spans="1:11" x14ac:dyDescent="0.2">
      <c r="A15" s="23"/>
      <c r="B15" s="23"/>
      <c r="C15" s="23"/>
      <c r="D15" s="23"/>
      <c r="E15" s="23"/>
      <c r="F15" s="23"/>
      <c r="G15" s="23"/>
      <c r="H15" s="23"/>
      <c r="I15" s="23"/>
      <c r="J15" s="23"/>
      <c r="K15" s="23"/>
    </row>
    <row r="16" spans="1:11" x14ac:dyDescent="0.2">
      <c r="A16" s="23"/>
      <c r="B16" s="23"/>
      <c r="C16" s="23"/>
      <c r="D16" s="23"/>
      <c r="E16" s="23"/>
      <c r="F16" s="23"/>
      <c r="G16" s="23"/>
      <c r="H16" s="23"/>
      <c r="I16" s="23"/>
      <c r="J16" s="23"/>
      <c r="K16" s="23"/>
    </row>
    <row r="17" spans="1:11" x14ac:dyDescent="0.2">
      <c r="A17" s="23"/>
      <c r="B17" s="23"/>
      <c r="C17" s="23"/>
      <c r="D17" s="23"/>
      <c r="E17" s="23"/>
      <c r="F17" s="23"/>
      <c r="G17" s="23"/>
      <c r="H17" s="23"/>
      <c r="I17" s="23"/>
      <c r="J17" s="23"/>
      <c r="K17" s="23"/>
    </row>
    <row r="18" spans="1:11" x14ac:dyDescent="0.2">
      <c r="A18" s="23"/>
      <c r="B18" s="23"/>
      <c r="C18" s="23"/>
      <c r="D18" s="23"/>
      <c r="E18" s="23"/>
      <c r="F18" s="23"/>
      <c r="G18" s="23"/>
      <c r="H18" s="23"/>
      <c r="I18" s="23"/>
      <c r="J18" s="23"/>
      <c r="K18" s="23"/>
    </row>
    <row r="19" spans="1:11" x14ac:dyDescent="0.2">
      <c r="A19" s="23"/>
      <c r="B19" s="23"/>
      <c r="C19" s="23"/>
      <c r="D19" s="23"/>
      <c r="E19" s="23"/>
      <c r="F19" s="23"/>
      <c r="G19" s="23"/>
      <c r="H19" s="23"/>
      <c r="I19" s="23"/>
      <c r="J19" s="23"/>
      <c r="K19" s="23"/>
    </row>
    <row r="20" spans="1:11" x14ac:dyDescent="0.2">
      <c r="A20" s="23"/>
      <c r="B20" s="23"/>
      <c r="C20" s="23"/>
      <c r="D20" s="23"/>
      <c r="E20" s="23"/>
      <c r="F20" s="23"/>
      <c r="G20" s="23"/>
      <c r="H20" s="23"/>
      <c r="I20" s="23"/>
      <c r="J20" s="23"/>
      <c r="K20" s="23"/>
    </row>
    <row r="21" spans="1:11" x14ac:dyDescent="0.2">
      <c r="A21" s="23"/>
      <c r="B21" s="23"/>
      <c r="C21" s="23"/>
      <c r="D21" s="23"/>
      <c r="E21" s="23"/>
      <c r="F21" s="23"/>
      <c r="G21" s="23"/>
      <c r="H21" s="23"/>
      <c r="I21" s="23"/>
      <c r="J21" s="23"/>
      <c r="K21" s="23"/>
    </row>
    <row r="22" spans="1:11" x14ac:dyDescent="0.2">
      <c r="A22" s="23"/>
      <c r="B22" s="23"/>
      <c r="C22" s="23"/>
      <c r="D22" s="23"/>
      <c r="E22" s="23"/>
      <c r="F22" s="23"/>
      <c r="G22" s="23"/>
      <c r="H22" s="23"/>
      <c r="I22" s="23"/>
      <c r="J22" s="23"/>
      <c r="K22" s="23"/>
    </row>
    <row r="23" spans="1:11" x14ac:dyDescent="0.2">
      <c r="A23" s="23"/>
      <c r="B23" s="23"/>
      <c r="C23" s="23"/>
      <c r="D23" s="23"/>
      <c r="E23" s="23"/>
      <c r="F23" s="23"/>
      <c r="G23" s="23"/>
      <c r="H23" s="23"/>
      <c r="I23" s="23"/>
      <c r="J23" s="23"/>
      <c r="K23" s="23"/>
    </row>
    <row r="24" spans="1:11" x14ac:dyDescent="0.2">
      <c r="A24" s="23"/>
      <c r="B24" s="23"/>
      <c r="C24" s="23"/>
      <c r="D24" s="23"/>
      <c r="E24" s="23"/>
      <c r="F24" s="23"/>
      <c r="G24" s="23"/>
      <c r="H24" s="23"/>
      <c r="I24" s="23"/>
      <c r="J24" s="23"/>
      <c r="K24" s="23"/>
    </row>
    <row r="25" spans="1:11" x14ac:dyDescent="0.2">
      <c r="A25" s="23"/>
      <c r="B25" s="23"/>
      <c r="C25" s="23"/>
      <c r="D25" s="23"/>
      <c r="E25" s="23"/>
      <c r="F25" s="23"/>
      <c r="G25" s="23"/>
      <c r="H25" s="23"/>
      <c r="I25" s="23"/>
      <c r="J25" s="23"/>
      <c r="K25" s="23"/>
    </row>
    <row r="26" spans="1:11" x14ac:dyDescent="0.2">
      <c r="A26" s="23"/>
      <c r="B26" s="23"/>
      <c r="C26" s="23"/>
      <c r="D26" s="23"/>
      <c r="E26" s="23"/>
      <c r="F26" s="23"/>
      <c r="G26" s="23"/>
      <c r="H26" s="23"/>
      <c r="I26" s="23"/>
      <c r="J26" s="23"/>
      <c r="K26" s="23"/>
    </row>
    <row r="27" spans="1:11" x14ac:dyDescent="0.2">
      <c r="A27" s="23"/>
      <c r="B27" s="23"/>
      <c r="C27" s="23"/>
      <c r="D27" s="23"/>
      <c r="E27" s="23"/>
      <c r="F27" s="23"/>
      <c r="G27" s="23"/>
      <c r="H27" s="23"/>
      <c r="I27" s="23"/>
      <c r="J27" s="23"/>
      <c r="K27" s="23"/>
    </row>
    <row r="28" spans="1:11" x14ac:dyDescent="0.2">
      <c r="A28" s="23"/>
      <c r="B28" s="23"/>
      <c r="C28" s="23"/>
      <c r="D28" s="23"/>
      <c r="E28" s="23"/>
      <c r="F28" s="23"/>
      <c r="G28" s="23"/>
      <c r="H28" s="23"/>
      <c r="I28" s="23"/>
      <c r="J28" s="23"/>
      <c r="K28" s="23"/>
    </row>
    <row r="29" spans="1:11" x14ac:dyDescent="0.2">
      <c r="A29" s="24" t="s">
        <v>95</v>
      </c>
      <c r="B29" s="23"/>
      <c r="C29" s="23"/>
      <c r="D29" s="23"/>
      <c r="E29" s="23"/>
      <c r="F29" s="23"/>
      <c r="G29" s="23"/>
      <c r="H29" s="23"/>
      <c r="I29" s="23"/>
      <c r="J29" s="23"/>
      <c r="K29" s="23"/>
    </row>
    <row r="30" spans="1:11" ht="12.75" customHeight="1" x14ac:dyDescent="0.2"/>
    <row r="31" spans="1:11" ht="12.75" customHeight="1" x14ac:dyDescent="0.2">
      <c r="A31" s="71" t="s">
        <v>111</v>
      </c>
      <c r="B31" s="72"/>
      <c r="C31" s="72"/>
      <c r="D31" s="72"/>
      <c r="E31" s="72"/>
      <c r="F31" s="72"/>
      <c r="G31" s="72"/>
      <c r="H31" s="72"/>
      <c r="I31" s="72"/>
      <c r="J31" s="72"/>
      <c r="K31" s="72"/>
    </row>
    <row r="32" spans="1:11" ht="12.75" customHeight="1" x14ac:dyDescent="0.2">
      <c r="A32" s="72" t="s">
        <v>110</v>
      </c>
      <c r="B32" s="72"/>
      <c r="C32" s="72"/>
      <c r="D32" s="72"/>
      <c r="E32" s="72"/>
      <c r="F32" s="72"/>
      <c r="G32" s="72"/>
      <c r="H32" s="72"/>
      <c r="I32" s="72"/>
      <c r="J32" s="72"/>
      <c r="K32" s="72"/>
    </row>
    <row r="33" spans="1:11" x14ac:dyDescent="0.2">
      <c r="A33" s="25"/>
      <c r="B33" s="25"/>
      <c r="C33" s="25"/>
      <c r="D33" s="25"/>
      <c r="E33" s="25"/>
      <c r="F33" s="25"/>
      <c r="G33" s="26"/>
      <c r="H33" s="27"/>
      <c r="I33" s="27"/>
      <c r="J33" s="27"/>
      <c r="K33" s="27"/>
    </row>
    <row r="34" spans="1:11" x14ac:dyDescent="0.2">
      <c r="A34" s="23"/>
      <c r="B34" s="23"/>
      <c r="C34" s="23"/>
      <c r="D34" s="23"/>
      <c r="E34" s="23"/>
      <c r="F34" s="23"/>
      <c r="G34" s="23"/>
      <c r="H34" s="23"/>
      <c r="I34" s="23"/>
      <c r="J34" s="23"/>
      <c r="K34" s="23"/>
    </row>
    <row r="35" spans="1:11" x14ac:dyDescent="0.2">
      <c r="A35" s="23"/>
      <c r="B35" s="23"/>
      <c r="C35" s="23"/>
      <c r="D35" s="23"/>
      <c r="E35" s="23"/>
      <c r="F35" s="23"/>
      <c r="G35" s="23"/>
      <c r="H35" s="23"/>
      <c r="I35" s="23"/>
      <c r="J35" s="23"/>
      <c r="K35" s="23"/>
    </row>
    <row r="36" spans="1:11" x14ac:dyDescent="0.2">
      <c r="A36" s="23"/>
      <c r="B36" s="23"/>
      <c r="C36" s="23"/>
      <c r="D36" s="23"/>
      <c r="E36" s="23"/>
      <c r="F36" s="23"/>
      <c r="G36" s="23"/>
      <c r="H36" s="23"/>
      <c r="I36" s="23"/>
      <c r="J36" s="23"/>
      <c r="K36" s="23"/>
    </row>
    <row r="37" spans="1:11" x14ac:dyDescent="0.2">
      <c r="A37" s="23"/>
      <c r="B37" s="23"/>
      <c r="C37" s="23"/>
      <c r="D37" s="23"/>
      <c r="E37" s="23"/>
      <c r="F37" s="23"/>
      <c r="G37" s="23"/>
      <c r="H37" s="23"/>
      <c r="I37" s="23"/>
      <c r="J37" s="23"/>
      <c r="K37" s="23"/>
    </row>
    <row r="38" spans="1:11" x14ac:dyDescent="0.2">
      <c r="A38" s="23"/>
      <c r="B38" s="23"/>
      <c r="C38" s="23"/>
      <c r="D38" s="23"/>
      <c r="E38" s="23"/>
      <c r="F38" s="23"/>
      <c r="G38" s="23"/>
      <c r="H38" s="23"/>
      <c r="I38" s="23"/>
      <c r="J38" s="23"/>
      <c r="K38" s="23"/>
    </row>
    <row r="39" spans="1:11" x14ac:dyDescent="0.2">
      <c r="A39" s="23"/>
      <c r="B39" s="23"/>
      <c r="C39" s="23"/>
      <c r="D39" s="23"/>
      <c r="E39" s="23"/>
      <c r="F39" s="23"/>
      <c r="G39" s="23"/>
      <c r="H39" s="23"/>
      <c r="I39" s="23"/>
      <c r="J39" s="23"/>
      <c r="K39" s="23"/>
    </row>
    <row r="40" spans="1:11" x14ac:dyDescent="0.2">
      <c r="A40" s="23"/>
      <c r="B40" s="23"/>
      <c r="C40" s="23"/>
      <c r="D40" s="23"/>
      <c r="E40" s="23"/>
      <c r="F40" s="23"/>
      <c r="G40" s="23"/>
      <c r="H40" s="23"/>
      <c r="I40" s="23"/>
      <c r="J40" s="23"/>
      <c r="K40" s="23"/>
    </row>
    <row r="41" spans="1:11" x14ac:dyDescent="0.2">
      <c r="A41" s="23"/>
      <c r="B41" s="23"/>
      <c r="C41" s="23"/>
      <c r="D41" s="23"/>
      <c r="E41" s="23"/>
      <c r="F41" s="23"/>
      <c r="G41" s="23"/>
      <c r="H41" s="23"/>
      <c r="I41" s="23"/>
      <c r="J41" s="23"/>
      <c r="K41" s="23"/>
    </row>
    <row r="42" spans="1:11" x14ac:dyDescent="0.2">
      <c r="A42" s="23"/>
      <c r="B42" s="23"/>
      <c r="C42" s="23"/>
      <c r="D42" s="23"/>
      <c r="E42" s="23"/>
      <c r="F42" s="23"/>
      <c r="G42" s="23"/>
      <c r="H42" s="23"/>
      <c r="I42" s="23"/>
      <c r="J42" s="23"/>
      <c r="K42" s="23"/>
    </row>
    <row r="43" spans="1:11" x14ac:dyDescent="0.2">
      <c r="A43" s="23"/>
      <c r="B43" s="23"/>
      <c r="C43" s="23"/>
      <c r="D43" s="23"/>
      <c r="E43" s="23"/>
      <c r="F43" s="23"/>
      <c r="G43" s="23"/>
      <c r="H43" s="23"/>
      <c r="I43" s="23"/>
      <c r="J43" s="23"/>
      <c r="K43" s="23"/>
    </row>
    <row r="44" spans="1:11" x14ac:dyDescent="0.2">
      <c r="A44" s="23"/>
      <c r="B44" s="23"/>
      <c r="C44" s="23"/>
      <c r="D44" s="23"/>
      <c r="E44" s="23"/>
      <c r="F44" s="23"/>
      <c r="G44" s="23"/>
      <c r="H44" s="23"/>
      <c r="I44" s="23"/>
      <c r="J44" s="23"/>
      <c r="K44" s="23"/>
    </row>
    <row r="45" spans="1:11" x14ac:dyDescent="0.2">
      <c r="A45" s="23"/>
      <c r="B45" s="23"/>
      <c r="C45" s="23"/>
      <c r="D45" s="23"/>
      <c r="E45" s="23"/>
      <c r="F45" s="23"/>
      <c r="G45" s="23"/>
      <c r="H45" s="23"/>
      <c r="I45" s="23"/>
      <c r="J45" s="23"/>
      <c r="K45" s="23"/>
    </row>
    <row r="46" spans="1:11" x14ac:dyDescent="0.2">
      <c r="A46" s="23"/>
      <c r="B46" s="23"/>
      <c r="C46" s="23"/>
      <c r="D46" s="23"/>
      <c r="E46" s="23"/>
      <c r="F46" s="23"/>
      <c r="G46" s="23"/>
      <c r="H46" s="23"/>
      <c r="I46" s="23"/>
      <c r="J46" s="23"/>
      <c r="K46" s="23"/>
    </row>
    <row r="47" spans="1:11" x14ac:dyDescent="0.2">
      <c r="A47" s="23"/>
      <c r="B47" s="23"/>
      <c r="C47" s="23"/>
      <c r="D47" s="23"/>
      <c r="E47" s="23"/>
      <c r="F47" s="23"/>
      <c r="G47" s="23"/>
      <c r="H47" s="23"/>
      <c r="I47" s="23"/>
      <c r="J47" s="23"/>
      <c r="K47" s="23"/>
    </row>
    <row r="48" spans="1:11" x14ac:dyDescent="0.2">
      <c r="A48" s="23"/>
      <c r="B48" s="23"/>
      <c r="C48" s="23"/>
      <c r="D48" s="23"/>
      <c r="E48" s="23"/>
      <c r="F48" s="23"/>
      <c r="G48" s="23"/>
      <c r="H48" s="23"/>
      <c r="I48" s="23"/>
      <c r="J48" s="23"/>
      <c r="K48" s="23"/>
    </row>
    <row r="49" spans="1:11" x14ac:dyDescent="0.2">
      <c r="A49" s="23"/>
      <c r="B49" s="23"/>
      <c r="C49" s="23"/>
      <c r="D49" s="23"/>
      <c r="E49" s="23"/>
      <c r="F49" s="23"/>
      <c r="G49" s="23"/>
      <c r="H49" s="23"/>
      <c r="I49" s="28"/>
      <c r="J49" s="28"/>
      <c r="K49" s="28"/>
    </row>
    <row r="50" spans="1:11" ht="12.75" customHeight="1" x14ac:dyDescent="0.2">
      <c r="A50" s="23"/>
      <c r="B50" s="23"/>
      <c r="C50" s="23"/>
      <c r="D50" s="23"/>
      <c r="E50" s="23"/>
      <c r="F50" s="23"/>
      <c r="G50" s="23"/>
      <c r="H50" s="29"/>
      <c r="I50" s="29"/>
      <c r="J50" s="29"/>
      <c r="K50" s="29"/>
    </row>
    <row r="51" spans="1:11" x14ac:dyDescent="0.2">
      <c r="A51" s="23"/>
      <c r="B51" s="23"/>
      <c r="C51" s="23"/>
      <c r="D51" s="23"/>
      <c r="E51" s="23"/>
      <c r="F51" s="23"/>
      <c r="G51" s="28"/>
      <c r="H51" s="23"/>
      <c r="I51" s="23"/>
      <c r="J51" s="23"/>
      <c r="K51" s="23"/>
    </row>
    <row r="52" spans="1:11" x14ac:dyDescent="0.2">
      <c r="A52" s="23"/>
      <c r="B52" s="30"/>
      <c r="C52" s="30"/>
      <c r="D52" s="30"/>
      <c r="E52" s="30"/>
      <c r="F52" s="30"/>
      <c r="G52" s="29"/>
      <c r="H52" s="31"/>
      <c r="I52" s="31"/>
      <c r="J52" s="31"/>
      <c r="K52" s="31"/>
    </row>
    <row r="53" spans="1:11" x14ac:dyDescent="0.2">
      <c r="A53" s="24" t="s">
        <v>96</v>
      </c>
      <c r="B53" s="23"/>
      <c r="C53" s="23"/>
      <c r="D53" s="23"/>
      <c r="E53" s="23"/>
      <c r="F53" s="23"/>
      <c r="G53" s="23"/>
      <c r="H53" s="23"/>
      <c r="I53" s="23"/>
      <c r="J53" s="23"/>
      <c r="K53" s="23"/>
    </row>
    <row r="54" spans="1:11" x14ac:dyDescent="0.2">
      <c r="A54" s="24"/>
      <c r="B54" s="23"/>
      <c r="C54" s="23"/>
      <c r="D54" s="23"/>
      <c r="E54" s="23"/>
      <c r="F54" s="23"/>
      <c r="G54" s="23"/>
      <c r="H54" s="23"/>
      <c r="I54" s="23"/>
      <c r="J54" s="23"/>
      <c r="K54" s="23"/>
    </row>
    <row r="55" spans="1:11" ht="25.5" customHeight="1" x14ac:dyDescent="0.2">
      <c r="A55" s="73"/>
      <c r="B55" s="74"/>
      <c r="C55" s="74"/>
      <c r="D55" s="74"/>
      <c r="E55" s="74"/>
      <c r="F55" s="74"/>
      <c r="G55" s="74"/>
      <c r="H55" s="74"/>
      <c r="I55" s="74"/>
      <c r="J55" s="74"/>
      <c r="K55" s="74"/>
    </row>
    <row r="56" spans="1:11" x14ac:dyDescent="0.2">
      <c r="A56" s="24"/>
      <c r="B56" s="23"/>
      <c r="C56" s="23"/>
      <c r="D56" s="23"/>
      <c r="E56" s="23"/>
      <c r="F56" s="23"/>
      <c r="G56" s="23"/>
      <c r="H56" s="23"/>
      <c r="I56" s="23"/>
      <c r="J56" s="23"/>
      <c r="K56" s="23"/>
    </row>
    <row r="57" spans="1:11" x14ac:dyDescent="0.2">
      <c r="A57" s="23"/>
      <c r="B57" s="23"/>
      <c r="C57" s="23"/>
      <c r="D57" s="23"/>
      <c r="E57" s="23"/>
      <c r="F57" s="23"/>
      <c r="G57" s="23"/>
      <c r="H57" s="23"/>
      <c r="I57" s="23"/>
      <c r="J57" s="23"/>
      <c r="K57" s="23"/>
    </row>
    <row r="58" spans="1:11" ht="36.75" customHeight="1" x14ac:dyDescent="0.2">
      <c r="A58" s="75" t="s">
        <v>11</v>
      </c>
      <c r="B58" s="74"/>
      <c r="C58" s="74"/>
      <c r="D58" s="74"/>
      <c r="E58" s="74"/>
      <c r="F58" s="74"/>
      <c r="G58" s="74"/>
      <c r="H58" s="74"/>
      <c r="I58" s="74"/>
      <c r="J58" s="74"/>
      <c r="K58" s="74"/>
    </row>
    <row r="59" spans="1:11" x14ac:dyDescent="0.2">
      <c r="A59" s="33" t="s">
        <v>92</v>
      </c>
    </row>
  </sheetData>
  <mergeCells count="6">
    <mergeCell ref="A6:K6"/>
    <mergeCell ref="A31:K31"/>
    <mergeCell ref="A55:K55"/>
    <mergeCell ref="A58:K58"/>
    <mergeCell ref="A7:K7"/>
    <mergeCell ref="A32:K32"/>
  </mergeCells>
  <phoneticPr fontId="28"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7" orientation="portrait" r:id="rId3"/>
  <headerFooter>
    <oddFooter>&amp;ROECD Society at a Glance 2016 via http://oe.cd/sag -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85" zoomScaleNormal="85" workbookViewId="0">
      <selection sqref="A1:K1"/>
    </sheetView>
  </sheetViews>
  <sheetFormatPr defaultColWidth="11.42578125" defaultRowHeight="12.75" x14ac:dyDescent="0.2"/>
  <cols>
    <col min="1" max="5" width="11.42578125" style="1" customWidth="1"/>
    <col min="6" max="7" width="7.42578125" style="1" customWidth="1"/>
    <col min="8" max="16384" width="11.42578125" style="1"/>
  </cols>
  <sheetData>
    <row r="1" spans="1:11" s="84" customFormat="1" x14ac:dyDescent="0.2">
      <c r="A1" s="85" t="s">
        <v>118</v>
      </c>
    </row>
    <row r="2" spans="1:11" s="84" customFormat="1" x14ac:dyDescent="0.2">
      <c r="A2" s="84">
        <v>6</v>
      </c>
      <c r="B2" s="84" t="s">
        <v>117</v>
      </c>
    </row>
    <row r="3" spans="1:11" s="84" customFormat="1" x14ac:dyDescent="0.2">
      <c r="A3" s="84" t="s">
        <v>119</v>
      </c>
    </row>
    <row r="4" spans="1:11" s="84" customFormat="1" x14ac:dyDescent="0.2">
      <c r="A4" s="85" t="s">
        <v>120</v>
      </c>
    </row>
    <row r="5" spans="1:11" s="84" customFormat="1" x14ac:dyDescent="0.2"/>
    <row r="6" spans="1:11" s="35" customFormat="1" x14ac:dyDescent="0.2">
      <c r="A6" s="69" t="s">
        <v>113</v>
      </c>
      <c r="B6" s="70"/>
      <c r="C6" s="70"/>
      <c r="D6" s="70"/>
      <c r="E6" s="70"/>
      <c r="F6" s="70"/>
      <c r="G6" s="70"/>
      <c r="H6" s="70"/>
      <c r="I6" s="70"/>
      <c r="J6" s="70"/>
      <c r="K6" s="70"/>
    </row>
    <row r="7" spans="1:11" s="35" customFormat="1" x14ac:dyDescent="0.2">
      <c r="A7" s="76" t="s">
        <v>112</v>
      </c>
      <c r="B7" s="77"/>
      <c r="C7" s="77"/>
      <c r="D7" s="77"/>
      <c r="E7" s="77"/>
      <c r="F7" s="77"/>
      <c r="G7" s="77"/>
      <c r="H7" s="77"/>
      <c r="I7" s="77"/>
      <c r="J7" s="77"/>
      <c r="K7" s="77"/>
    </row>
    <row r="8" spans="1:11" x14ac:dyDescent="0.2">
      <c r="A8" s="23"/>
      <c r="B8" s="23"/>
      <c r="C8" s="23"/>
      <c r="D8" s="23"/>
      <c r="E8" s="23"/>
      <c r="F8" s="23"/>
      <c r="G8" s="23"/>
      <c r="H8" s="23"/>
      <c r="I8" s="23"/>
      <c r="J8" s="23"/>
      <c r="K8" s="23"/>
    </row>
    <row r="9" spans="1:11" x14ac:dyDescent="0.2">
      <c r="A9" s="23"/>
      <c r="B9" s="23"/>
      <c r="C9" s="23"/>
      <c r="D9" s="23"/>
      <c r="E9" s="23"/>
      <c r="F9" s="23"/>
      <c r="G9" s="23"/>
      <c r="H9" s="23"/>
      <c r="I9" s="23"/>
      <c r="J9" s="23"/>
      <c r="K9" s="23"/>
    </row>
    <row r="10" spans="1:11" x14ac:dyDescent="0.2">
      <c r="A10" s="23"/>
      <c r="B10" s="23"/>
      <c r="C10" s="23"/>
      <c r="D10" s="23"/>
      <c r="E10" s="23"/>
      <c r="F10" s="23"/>
      <c r="G10" s="23"/>
      <c r="H10" s="23"/>
      <c r="I10" s="23"/>
      <c r="J10" s="23"/>
      <c r="K10" s="23"/>
    </row>
    <row r="11" spans="1:11" x14ac:dyDescent="0.2">
      <c r="A11" s="23"/>
      <c r="B11" s="23"/>
      <c r="C11" s="23"/>
      <c r="D11" s="23"/>
      <c r="E11" s="23"/>
      <c r="F11" s="23"/>
      <c r="G11" s="23"/>
      <c r="H11" s="23"/>
      <c r="I11" s="23"/>
      <c r="J11" s="23"/>
      <c r="K11" s="23"/>
    </row>
    <row r="12" spans="1:11" x14ac:dyDescent="0.2">
      <c r="A12" s="23"/>
      <c r="B12" s="23"/>
      <c r="C12" s="23"/>
      <c r="D12" s="23"/>
      <c r="E12" s="23"/>
      <c r="F12" s="23"/>
      <c r="G12" s="23"/>
      <c r="H12" s="23"/>
      <c r="I12" s="23"/>
      <c r="J12" s="23"/>
      <c r="K12" s="23"/>
    </row>
    <row r="13" spans="1:11" x14ac:dyDescent="0.2">
      <c r="A13" s="23"/>
      <c r="B13" s="23"/>
      <c r="C13" s="23"/>
      <c r="D13" s="23"/>
      <c r="E13" s="23"/>
      <c r="F13" s="23"/>
      <c r="G13" s="23"/>
      <c r="H13" s="23"/>
      <c r="I13" s="23"/>
      <c r="J13" s="23"/>
      <c r="K13" s="23"/>
    </row>
    <row r="14" spans="1:11" x14ac:dyDescent="0.2">
      <c r="A14" s="23"/>
      <c r="B14" s="23"/>
      <c r="C14" s="23"/>
      <c r="D14" s="23"/>
      <c r="E14" s="23"/>
      <c r="F14" s="23"/>
      <c r="G14" s="23"/>
      <c r="H14" s="23"/>
      <c r="I14" s="23"/>
      <c r="J14" s="23"/>
      <c r="K14" s="23"/>
    </row>
    <row r="15" spans="1:11" x14ac:dyDescent="0.2">
      <c r="A15" s="23"/>
      <c r="B15" s="23"/>
      <c r="C15" s="23"/>
      <c r="D15" s="23"/>
      <c r="E15" s="23"/>
      <c r="F15" s="23"/>
      <c r="G15" s="23"/>
      <c r="H15" s="23"/>
      <c r="I15" s="23"/>
      <c r="J15" s="23"/>
      <c r="K15" s="23"/>
    </row>
    <row r="16" spans="1:11" x14ac:dyDescent="0.2">
      <c r="A16" s="23"/>
      <c r="B16" s="23"/>
      <c r="C16" s="23"/>
      <c r="D16" s="23"/>
      <c r="E16" s="23"/>
      <c r="F16" s="23"/>
      <c r="G16" s="23"/>
      <c r="H16" s="23"/>
      <c r="I16" s="23"/>
      <c r="J16" s="23"/>
      <c r="K16" s="23"/>
    </row>
    <row r="17" spans="1:11" x14ac:dyDescent="0.2">
      <c r="A17" s="23"/>
      <c r="B17" s="23"/>
      <c r="C17" s="23"/>
      <c r="D17" s="23"/>
      <c r="E17" s="23"/>
      <c r="F17" s="23"/>
      <c r="G17" s="23"/>
      <c r="H17" s="23"/>
      <c r="I17" s="23"/>
      <c r="J17" s="23"/>
      <c r="K17" s="23"/>
    </row>
    <row r="18" spans="1:11" x14ac:dyDescent="0.2">
      <c r="A18" s="23"/>
      <c r="B18" s="23"/>
      <c r="C18" s="23"/>
      <c r="D18" s="23"/>
      <c r="E18" s="23"/>
      <c r="F18" s="23"/>
      <c r="G18" s="23"/>
      <c r="H18" s="23"/>
      <c r="I18" s="23"/>
      <c r="J18" s="23"/>
      <c r="K18" s="23"/>
    </row>
    <row r="19" spans="1:11" x14ac:dyDescent="0.2">
      <c r="A19" s="23"/>
      <c r="B19" s="23"/>
      <c r="C19" s="23"/>
      <c r="D19" s="23"/>
      <c r="E19" s="23"/>
      <c r="F19" s="23"/>
      <c r="G19" s="23"/>
      <c r="H19" s="23"/>
      <c r="I19" s="23"/>
      <c r="J19" s="23"/>
      <c r="K19" s="23"/>
    </row>
    <row r="20" spans="1:11" x14ac:dyDescent="0.2">
      <c r="A20" s="23"/>
      <c r="B20" s="23"/>
      <c r="C20" s="23"/>
      <c r="D20" s="23"/>
      <c r="E20" s="23"/>
      <c r="F20" s="23"/>
      <c r="G20" s="23"/>
      <c r="H20" s="23"/>
      <c r="I20" s="23"/>
      <c r="J20" s="23"/>
      <c r="K20" s="23"/>
    </row>
    <row r="21" spans="1:11" x14ac:dyDescent="0.2">
      <c r="A21" s="23"/>
      <c r="B21" s="23"/>
      <c r="C21" s="23"/>
      <c r="D21" s="23"/>
      <c r="E21" s="23"/>
      <c r="F21" s="23"/>
      <c r="G21" s="23"/>
      <c r="H21" s="23"/>
      <c r="I21" s="23"/>
      <c r="J21" s="23"/>
      <c r="K21" s="23"/>
    </row>
    <row r="22" spans="1:11" x14ac:dyDescent="0.2">
      <c r="A22" s="23"/>
      <c r="B22" s="23"/>
      <c r="C22" s="23"/>
      <c r="D22" s="23"/>
      <c r="E22" s="23"/>
      <c r="F22" s="23"/>
      <c r="G22" s="23"/>
      <c r="H22" s="23"/>
      <c r="I22" s="23"/>
      <c r="J22" s="23"/>
      <c r="K22" s="23"/>
    </row>
    <row r="23" spans="1:11" x14ac:dyDescent="0.2">
      <c r="A23" s="23"/>
      <c r="B23" s="23"/>
      <c r="C23" s="23"/>
      <c r="D23" s="23"/>
      <c r="E23" s="23"/>
      <c r="F23" s="23"/>
      <c r="G23" s="23"/>
      <c r="H23" s="23"/>
      <c r="I23" s="23"/>
      <c r="J23" s="23"/>
      <c r="K23" s="23"/>
    </row>
    <row r="24" spans="1:11" x14ac:dyDescent="0.2">
      <c r="A24" s="23"/>
      <c r="B24" s="23"/>
      <c r="C24" s="23"/>
      <c r="D24" s="23"/>
      <c r="E24" s="23"/>
      <c r="F24" s="23"/>
      <c r="G24" s="23"/>
      <c r="H24" s="23"/>
      <c r="I24" s="23"/>
      <c r="J24" s="23"/>
      <c r="K24" s="23"/>
    </row>
    <row r="25" spans="1:11" x14ac:dyDescent="0.2">
      <c r="A25" s="23"/>
      <c r="B25" s="23"/>
      <c r="C25" s="23"/>
      <c r="D25" s="23"/>
      <c r="E25" s="23"/>
      <c r="F25" s="23"/>
      <c r="G25" s="23"/>
      <c r="H25" s="23"/>
      <c r="I25" s="23"/>
      <c r="J25" s="23"/>
      <c r="K25" s="23"/>
    </row>
    <row r="26" spans="1:11" x14ac:dyDescent="0.2">
      <c r="A26" s="23"/>
      <c r="B26" s="23"/>
      <c r="C26" s="23"/>
      <c r="D26" s="23"/>
      <c r="E26" s="23"/>
      <c r="F26" s="23"/>
      <c r="G26" s="23"/>
      <c r="H26" s="23"/>
      <c r="I26" s="23"/>
      <c r="J26" s="23"/>
      <c r="K26" s="23"/>
    </row>
    <row r="27" spans="1:11" x14ac:dyDescent="0.2">
      <c r="A27" s="23"/>
      <c r="B27" s="23"/>
      <c r="C27" s="23"/>
      <c r="D27" s="23"/>
      <c r="E27" s="23"/>
      <c r="F27" s="23"/>
      <c r="G27" s="23"/>
      <c r="H27" s="23"/>
      <c r="I27" s="23"/>
      <c r="J27" s="23"/>
      <c r="K27" s="23"/>
    </row>
    <row r="28" spans="1:11" x14ac:dyDescent="0.2">
      <c r="A28" s="23"/>
      <c r="B28" s="23"/>
      <c r="C28" s="23"/>
      <c r="D28" s="23"/>
      <c r="E28" s="23"/>
      <c r="F28" s="23"/>
      <c r="G28" s="23"/>
      <c r="H28" s="23"/>
      <c r="I28" s="23"/>
      <c r="J28" s="23"/>
      <c r="K28" s="23"/>
    </row>
    <row r="29" spans="1:11" x14ac:dyDescent="0.2">
      <c r="A29" s="24" t="s">
        <v>114</v>
      </c>
      <c r="B29" s="23"/>
      <c r="C29" s="23"/>
      <c r="D29" s="23"/>
      <c r="E29" s="23"/>
      <c r="F29" s="23"/>
      <c r="G29" s="23"/>
      <c r="H29" s="23"/>
      <c r="I29" s="23"/>
      <c r="J29" s="23"/>
      <c r="K29" s="23"/>
    </row>
    <row r="30" spans="1:11" ht="12.75" customHeight="1" x14ac:dyDescent="0.2"/>
    <row r="31" spans="1:11" ht="12.75" customHeight="1" x14ac:dyDescent="0.2">
      <c r="A31" s="71" t="s">
        <v>117</v>
      </c>
      <c r="B31" s="72"/>
      <c r="C31" s="72"/>
      <c r="D31" s="72"/>
      <c r="E31" s="72"/>
      <c r="F31" s="72"/>
      <c r="G31" s="72"/>
      <c r="H31" s="72"/>
      <c r="I31" s="72"/>
      <c r="J31" s="72"/>
      <c r="K31" s="72"/>
    </row>
    <row r="32" spans="1:11" ht="12.75" customHeight="1" x14ac:dyDescent="0.2">
      <c r="A32" s="72" t="s">
        <v>116</v>
      </c>
      <c r="B32" s="72"/>
      <c r="C32" s="72"/>
      <c r="D32" s="72"/>
      <c r="E32" s="72"/>
      <c r="F32" s="72"/>
      <c r="G32" s="72"/>
      <c r="H32" s="72"/>
      <c r="I32" s="72"/>
      <c r="J32" s="72"/>
      <c r="K32" s="72"/>
    </row>
    <row r="33" spans="1:11" x14ac:dyDescent="0.2">
      <c r="A33" s="25"/>
      <c r="B33" s="25"/>
      <c r="C33" s="25"/>
      <c r="D33" s="25"/>
      <c r="E33" s="25"/>
      <c r="F33" s="25"/>
      <c r="G33" s="26"/>
      <c r="H33" s="27"/>
      <c r="I33" s="27"/>
      <c r="J33" s="27"/>
      <c r="K33" s="27"/>
    </row>
    <row r="34" spans="1:11" x14ac:dyDescent="0.2">
      <c r="A34" s="23"/>
      <c r="B34" s="23"/>
      <c r="C34" s="23"/>
      <c r="D34" s="23"/>
      <c r="E34" s="23"/>
      <c r="F34" s="23"/>
      <c r="G34" s="23"/>
      <c r="H34" s="23"/>
      <c r="I34" s="23"/>
      <c r="J34" s="23"/>
      <c r="K34" s="23"/>
    </row>
    <row r="35" spans="1:11" x14ac:dyDescent="0.2">
      <c r="A35" s="23"/>
      <c r="B35" s="23"/>
      <c r="C35" s="23"/>
      <c r="D35" s="23"/>
      <c r="E35" s="23"/>
      <c r="F35" s="23"/>
      <c r="G35" s="23"/>
      <c r="H35" s="23"/>
      <c r="I35" s="23"/>
      <c r="J35" s="23"/>
      <c r="K35" s="23"/>
    </row>
    <row r="36" spans="1:11" x14ac:dyDescent="0.2">
      <c r="A36" s="23"/>
      <c r="B36" s="23"/>
      <c r="C36" s="23"/>
      <c r="D36" s="23"/>
      <c r="E36" s="23"/>
      <c r="F36" s="23"/>
      <c r="G36" s="23"/>
      <c r="H36" s="23"/>
      <c r="I36" s="23"/>
      <c r="J36" s="23"/>
      <c r="K36" s="23"/>
    </row>
    <row r="37" spans="1:11" x14ac:dyDescent="0.2">
      <c r="A37" s="23"/>
      <c r="B37" s="23"/>
      <c r="C37" s="23"/>
      <c r="D37" s="23"/>
      <c r="E37" s="23"/>
      <c r="F37" s="23"/>
      <c r="G37" s="23"/>
      <c r="H37" s="23"/>
      <c r="I37" s="23"/>
      <c r="J37" s="23"/>
      <c r="K37" s="23"/>
    </row>
    <row r="38" spans="1:11" x14ac:dyDescent="0.2">
      <c r="A38" s="23"/>
      <c r="B38" s="23"/>
      <c r="C38" s="23"/>
      <c r="D38" s="23"/>
      <c r="E38" s="23"/>
      <c r="F38" s="23"/>
      <c r="G38" s="23"/>
      <c r="H38" s="23"/>
      <c r="I38" s="23"/>
      <c r="J38" s="23"/>
      <c r="K38" s="23"/>
    </row>
    <row r="39" spans="1:11" x14ac:dyDescent="0.2">
      <c r="A39" s="23"/>
      <c r="B39" s="23"/>
      <c r="C39" s="23"/>
      <c r="D39" s="23"/>
      <c r="E39" s="23"/>
      <c r="F39" s="23"/>
      <c r="G39" s="23"/>
      <c r="H39" s="23"/>
      <c r="I39" s="23"/>
      <c r="J39" s="23"/>
      <c r="K39" s="23"/>
    </row>
    <row r="40" spans="1:11" x14ac:dyDescent="0.2">
      <c r="A40" s="23"/>
      <c r="B40" s="23"/>
      <c r="C40" s="23"/>
      <c r="D40" s="23"/>
      <c r="E40" s="23"/>
      <c r="F40" s="23"/>
      <c r="G40" s="23"/>
      <c r="H40" s="23"/>
      <c r="I40" s="23"/>
      <c r="J40" s="23"/>
      <c r="K40" s="23"/>
    </row>
    <row r="41" spans="1:11" x14ac:dyDescent="0.2">
      <c r="A41" s="23"/>
      <c r="B41" s="23"/>
      <c r="C41" s="23"/>
      <c r="D41" s="23"/>
      <c r="E41" s="23"/>
      <c r="F41" s="23"/>
      <c r="G41" s="23"/>
      <c r="H41" s="23"/>
      <c r="I41" s="23"/>
      <c r="J41" s="23"/>
      <c r="K41" s="23"/>
    </row>
    <row r="42" spans="1:11" x14ac:dyDescent="0.2">
      <c r="A42" s="23"/>
      <c r="B42" s="23"/>
      <c r="C42" s="23"/>
      <c r="D42" s="23"/>
      <c r="E42" s="23"/>
      <c r="F42" s="23"/>
      <c r="G42" s="23"/>
      <c r="H42" s="23"/>
      <c r="I42" s="23"/>
      <c r="J42" s="23"/>
      <c r="K42" s="23"/>
    </row>
    <row r="43" spans="1:11" x14ac:dyDescent="0.2">
      <c r="A43" s="23"/>
      <c r="B43" s="23"/>
      <c r="C43" s="23"/>
      <c r="D43" s="23"/>
      <c r="E43" s="23"/>
      <c r="F43" s="23"/>
      <c r="G43" s="23"/>
      <c r="H43" s="23"/>
      <c r="I43" s="23"/>
      <c r="J43" s="23"/>
      <c r="K43" s="23"/>
    </row>
    <row r="44" spans="1:11" x14ac:dyDescent="0.2">
      <c r="A44" s="23"/>
      <c r="B44" s="23"/>
      <c r="C44" s="23"/>
      <c r="D44" s="23"/>
      <c r="E44" s="23"/>
      <c r="F44" s="23"/>
      <c r="G44" s="23"/>
      <c r="H44" s="23"/>
      <c r="I44" s="23"/>
      <c r="J44" s="23"/>
      <c r="K44" s="23"/>
    </row>
    <row r="45" spans="1:11" x14ac:dyDescent="0.2">
      <c r="A45" s="23"/>
      <c r="B45" s="23"/>
      <c r="C45" s="23"/>
      <c r="D45" s="23"/>
      <c r="E45" s="23"/>
      <c r="F45" s="23"/>
      <c r="G45" s="23"/>
      <c r="H45" s="23"/>
      <c r="I45" s="23"/>
      <c r="J45" s="23"/>
      <c r="K45" s="23"/>
    </row>
    <row r="46" spans="1:11" x14ac:dyDescent="0.2">
      <c r="A46" s="23"/>
      <c r="B46" s="23"/>
      <c r="C46" s="23"/>
      <c r="D46" s="23"/>
      <c r="E46" s="23"/>
      <c r="F46" s="23"/>
      <c r="G46" s="23"/>
      <c r="H46" s="23"/>
      <c r="I46" s="23"/>
      <c r="J46" s="23"/>
      <c r="K46" s="23"/>
    </row>
    <row r="47" spans="1:11" x14ac:dyDescent="0.2">
      <c r="A47" s="23"/>
      <c r="B47" s="23"/>
      <c r="C47" s="23"/>
      <c r="D47" s="23"/>
      <c r="E47" s="23"/>
      <c r="F47" s="23"/>
      <c r="G47" s="23"/>
      <c r="H47" s="23"/>
      <c r="I47" s="23"/>
      <c r="J47" s="23"/>
      <c r="K47" s="23"/>
    </row>
    <row r="48" spans="1:11" x14ac:dyDescent="0.2">
      <c r="A48" s="23"/>
      <c r="B48" s="23"/>
      <c r="C48" s="23"/>
      <c r="D48" s="23"/>
      <c r="E48" s="23"/>
      <c r="F48" s="23"/>
      <c r="G48" s="23"/>
      <c r="H48" s="23"/>
      <c r="I48" s="23"/>
      <c r="J48" s="23"/>
      <c r="K48" s="23"/>
    </row>
    <row r="49" spans="1:11" x14ac:dyDescent="0.2">
      <c r="A49" s="23"/>
      <c r="B49" s="23"/>
      <c r="C49" s="23"/>
      <c r="D49" s="23"/>
      <c r="E49" s="23"/>
      <c r="F49" s="23"/>
      <c r="G49" s="23"/>
      <c r="H49" s="23"/>
      <c r="I49" s="28"/>
      <c r="J49" s="28"/>
      <c r="K49" s="28"/>
    </row>
    <row r="50" spans="1:11" ht="12.75" customHeight="1" x14ac:dyDescent="0.2">
      <c r="A50" s="23"/>
      <c r="B50" s="23"/>
      <c r="C50" s="23"/>
      <c r="D50" s="23"/>
      <c r="E50" s="23"/>
      <c r="F50" s="23"/>
      <c r="G50" s="23"/>
      <c r="H50" s="29"/>
      <c r="I50" s="29"/>
      <c r="J50" s="29"/>
      <c r="K50" s="29"/>
    </row>
    <row r="51" spans="1:11" x14ac:dyDescent="0.2">
      <c r="A51" s="23"/>
      <c r="B51" s="23"/>
      <c r="C51" s="23"/>
      <c r="D51" s="23"/>
      <c r="E51" s="23"/>
      <c r="F51" s="23"/>
      <c r="G51" s="28"/>
      <c r="H51" s="23"/>
      <c r="I51" s="23"/>
      <c r="J51" s="23"/>
      <c r="K51" s="23"/>
    </row>
    <row r="52" spans="1:11" x14ac:dyDescent="0.2">
      <c r="A52" s="23"/>
      <c r="B52" s="30"/>
      <c r="C52" s="30"/>
      <c r="D52" s="30"/>
      <c r="E52" s="30"/>
      <c r="F52" s="30"/>
      <c r="G52" s="29"/>
      <c r="H52" s="31"/>
      <c r="I52" s="31"/>
      <c r="J52" s="31"/>
      <c r="K52" s="31"/>
    </row>
    <row r="53" spans="1:11" x14ac:dyDescent="0.2">
      <c r="A53" s="24" t="s">
        <v>115</v>
      </c>
      <c r="B53" s="23"/>
      <c r="C53" s="23"/>
      <c r="D53" s="23"/>
      <c r="E53" s="23"/>
      <c r="F53" s="23"/>
      <c r="G53" s="23"/>
      <c r="H53" s="23"/>
      <c r="I53" s="23"/>
      <c r="J53" s="23"/>
      <c r="K53" s="23"/>
    </row>
    <row r="54" spans="1:11" x14ac:dyDescent="0.2">
      <c r="A54" s="24"/>
      <c r="B54" s="23"/>
      <c r="C54" s="23"/>
      <c r="D54" s="23"/>
      <c r="E54" s="23"/>
      <c r="F54" s="23"/>
      <c r="G54" s="23"/>
      <c r="H54" s="23"/>
      <c r="I54" s="23"/>
      <c r="J54" s="23"/>
      <c r="K54" s="23"/>
    </row>
    <row r="55" spans="1:11" ht="25.5" customHeight="1" x14ac:dyDescent="0.2">
      <c r="A55" s="73"/>
      <c r="B55" s="74"/>
      <c r="C55" s="74"/>
      <c r="D55" s="74"/>
      <c r="E55" s="74"/>
      <c r="F55" s="74"/>
      <c r="G55" s="74"/>
      <c r="H55" s="74"/>
      <c r="I55" s="74"/>
      <c r="J55" s="74"/>
      <c r="K55" s="74"/>
    </row>
    <row r="56" spans="1:11" x14ac:dyDescent="0.2">
      <c r="A56" s="24"/>
      <c r="B56" s="23"/>
      <c r="C56" s="23"/>
      <c r="D56" s="23"/>
      <c r="E56" s="23"/>
      <c r="F56" s="23"/>
      <c r="G56" s="23"/>
      <c r="H56" s="23"/>
      <c r="I56" s="23"/>
      <c r="J56" s="23"/>
      <c r="K56" s="23"/>
    </row>
    <row r="57" spans="1:11" x14ac:dyDescent="0.2">
      <c r="A57" s="23"/>
      <c r="B57" s="23"/>
      <c r="C57" s="23"/>
      <c r="D57" s="23"/>
      <c r="E57" s="23"/>
      <c r="F57" s="23"/>
      <c r="G57" s="23"/>
      <c r="H57" s="23"/>
      <c r="I57" s="23"/>
      <c r="J57" s="23"/>
      <c r="K57" s="23"/>
    </row>
    <row r="58" spans="1:11" ht="36.75" customHeight="1" x14ac:dyDescent="0.2">
      <c r="A58" s="75" t="s">
        <v>11</v>
      </c>
      <c r="B58" s="74"/>
      <c r="C58" s="74"/>
      <c r="D58" s="74"/>
      <c r="E58" s="74"/>
      <c r="F58" s="74"/>
      <c r="G58" s="74"/>
      <c r="H58" s="74"/>
      <c r="I58" s="74"/>
      <c r="J58" s="74"/>
      <c r="K58" s="74"/>
    </row>
    <row r="59" spans="1:11" x14ac:dyDescent="0.2">
      <c r="A59" s="33" t="s">
        <v>92</v>
      </c>
    </row>
  </sheetData>
  <mergeCells count="6">
    <mergeCell ref="A58:K58"/>
    <mergeCell ref="A6:K6"/>
    <mergeCell ref="A7:K7"/>
    <mergeCell ref="A31:K31"/>
    <mergeCell ref="A32:K32"/>
    <mergeCell ref="A55:K55"/>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7" orientation="portrait" r:id="rId3"/>
  <headerFooter>
    <oddFooter>&amp;ROECD Society at a Glance 2016 via http://oe.cd/sag - &amp;A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55" zoomScaleNormal="55" workbookViewId="0">
      <selection sqref="A1:K48"/>
    </sheetView>
  </sheetViews>
  <sheetFormatPr defaultColWidth="11.42578125" defaultRowHeight="12.75" x14ac:dyDescent="0.2"/>
  <cols>
    <col min="1" max="1" width="21.140625" style="3" customWidth="1"/>
    <col min="2" max="2" width="12.42578125" style="36" customWidth="1"/>
    <col min="3" max="3" width="9.28515625" style="37" bestFit="1" customWidth="1"/>
    <col min="4" max="5" width="12.42578125" style="36" customWidth="1"/>
    <col min="6" max="6" width="12.42578125" style="36" hidden="1" customWidth="1"/>
    <col min="7" max="7" width="17.7109375" style="38" customWidth="1"/>
    <col min="8" max="8" width="5.140625" style="3" bestFit="1" customWidth="1"/>
    <col min="9" max="9" width="11.42578125" style="3" customWidth="1"/>
    <col min="10" max="13" width="21.7109375" style="3" customWidth="1"/>
    <col min="14" max="16384" width="11.42578125" style="3"/>
  </cols>
  <sheetData>
    <row r="1" spans="1:9" s="84" customFormat="1" x14ac:dyDescent="0.2">
      <c r="A1" s="85" t="s">
        <v>118</v>
      </c>
      <c r="B1" s="86"/>
      <c r="C1" s="86"/>
      <c r="D1" s="86"/>
      <c r="E1" s="86"/>
      <c r="F1" s="86"/>
      <c r="G1" s="87"/>
    </row>
    <row r="2" spans="1:9" s="84" customFormat="1" x14ac:dyDescent="0.2">
      <c r="A2" s="84">
        <v>6</v>
      </c>
      <c r="B2" s="86" t="s">
        <v>117</v>
      </c>
      <c r="C2" s="86"/>
      <c r="D2" s="86"/>
      <c r="E2" s="86"/>
      <c r="F2" s="86"/>
      <c r="G2" s="87"/>
    </row>
    <row r="3" spans="1:9" s="84" customFormat="1" x14ac:dyDescent="0.2">
      <c r="A3" s="84" t="s">
        <v>119</v>
      </c>
      <c r="B3" s="86"/>
      <c r="C3" s="86"/>
      <c r="D3" s="86"/>
      <c r="E3" s="86"/>
      <c r="F3" s="86"/>
      <c r="G3" s="87"/>
    </row>
    <row r="4" spans="1:9" s="84" customFormat="1" x14ac:dyDescent="0.2">
      <c r="A4" s="85" t="s">
        <v>120</v>
      </c>
      <c r="B4" s="86"/>
      <c r="C4" s="86"/>
      <c r="D4" s="86"/>
      <c r="E4" s="86"/>
      <c r="F4" s="86"/>
      <c r="G4" s="87"/>
    </row>
    <row r="5" spans="1:9" s="84" customFormat="1" x14ac:dyDescent="0.2">
      <c r="B5" s="86"/>
      <c r="C5" s="86"/>
      <c r="D5" s="86"/>
      <c r="E5" s="86"/>
      <c r="F5" s="86"/>
      <c r="G5" s="87"/>
    </row>
    <row r="6" spans="1:9" x14ac:dyDescent="0.2">
      <c r="A6" s="10" t="s">
        <v>107</v>
      </c>
      <c r="B6" s="37"/>
      <c r="D6" s="37"/>
      <c r="E6" s="37"/>
      <c r="F6" s="37"/>
      <c r="G6" s="47"/>
    </row>
    <row r="7" spans="1:9" x14ac:dyDescent="0.2">
      <c r="A7" s="3" t="s">
        <v>46</v>
      </c>
      <c r="B7" s="37"/>
      <c r="C7" s="37" t="s">
        <v>90</v>
      </c>
      <c r="D7" s="37"/>
      <c r="E7" s="37"/>
      <c r="F7" s="37"/>
    </row>
    <row r="8" spans="1:9" ht="13.5" thickBot="1" x14ac:dyDescent="0.25">
      <c r="A8" s="48" t="s">
        <v>45</v>
      </c>
      <c r="B8" s="49" t="s">
        <v>44</v>
      </c>
      <c r="C8" s="49" t="s">
        <v>44</v>
      </c>
      <c r="D8" s="49" t="s">
        <v>43</v>
      </c>
      <c r="E8" s="49" t="s">
        <v>42</v>
      </c>
      <c r="F8" s="49" t="s">
        <v>41</v>
      </c>
      <c r="G8" s="50" t="s">
        <v>45</v>
      </c>
    </row>
    <row r="9" spans="1:9" x14ac:dyDescent="0.2">
      <c r="A9" s="32"/>
      <c r="B9" s="51" t="s">
        <v>44</v>
      </c>
      <c r="C9" s="51" t="s">
        <v>44</v>
      </c>
      <c r="D9" s="51" t="s">
        <v>43</v>
      </c>
      <c r="E9" s="51" t="s">
        <v>4</v>
      </c>
      <c r="F9" s="51" t="s">
        <v>3</v>
      </c>
      <c r="G9" s="52"/>
    </row>
    <row r="10" spans="1:9" x14ac:dyDescent="0.2">
      <c r="A10" s="6" t="s">
        <v>40</v>
      </c>
      <c r="B10" s="53">
        <v>9451.3423000000003</v>
      </c>
      <c r="C10" s="53">
        <f>ROUND(B10,-1)</f>
        <v>9450</v>
      </c>
      <c r="D10" s="53">
        <v>4672.1489000000001</v>
      </c>
      <c r="E10" s="53">
        <v>4779.1934000000001</v>
      </c>
      <c r="F10" s="53"/>
      <c r="G10" s="54" t="s">
        <v>2</v>
      </c>
      <c r="I10" s="67">
        <f>B10/B$26</f>
        <v>2.3557701491686136</v>
      </c>
    </row>
    <row r="11" spans="1:9" x14ac:dyDescent="0.2">
      <c r="A11" s="6" t="s">
        <v>38</v>
      </c>
      <c r="B11" s="53">
        <v>6934.6782000000003</v>
      </c>
      <c r="C11" s="53">
        <f t="shared" ref="C11:C55" si="0">ROUND(B11,-1)</f>
        <v>6930</v>
      </c>
      <c r="D11" s="53">
        <v>4711.2587000000003</v>
      </c>
      <c r="E11" s="53">
        <v>2223.4194000000002</v>
      </c>
      <c r="F11" s="53"/>
      <c r="G11" s="54" t="s">
        <v>0</v>
      </c>
      <c r="H11" s="4"/>
      <c r="I11" s="4">
        <f>C$10/C11</f>
        <v>1.3636363636363635</v>
      </c>
    </row>
    <row r="12" spans="1:9" x14ac:dyDescent="0.2">
      <c r="A12" s="6" t="s">
        <v>39</v>
      </c>
      <c r="B12" s="53">
        <v>6567.0315000000001</v>
      </c>
      <c r="C12" s="53">
        <f t="shared" si="0"/>
        <v>6570</v>
      </c>
      <c r="D12" s="53">
        <v>5597.7842000000001</v>
      </c>
      <c r="E12" s="53">
        <v>969.2473</v>
      </c>
      <c r="F12" s="53"/>
      <c r="G12" s="54" t="s">
        <v>1</v>
      </c>
      <c r="H12" s="4"/>
      <c r="I12" s="4"/>
    </row>
    <row r="13" spans="1:9" x14ac:dyDescent="0.2">
      <c r="A13" s="6" t="s">
        <v>37</v>
      </c>
      <c r="B13" s="53">
        <v>5342.6743999999999</v>
      </c>
      <c r="C13" s="53">
        <f t="shared" si="0"/>
        <v>5340</v>
      </c>
      <c r="D13" s="53">
        <v>4312.1917000000003</v>
      </c>
      <c r="E13" s="53">
        <v>1030.4827</v>
      </c>
      <c r="F13" s="53"/>
      <c r="G13" s="54" t="s">
        <v>76</v>
      </c>
      <c r="H13" s="4"/>
      <c r="I13" s="4"/>
    </row>
    <row r="14" spans="1:9" x14ac:dyDescent="0.2">
      <c r="A14" s="6" t="s">
        <v>34</v>
      </c>
      <c r="B14" s="53">
        <v>5267.1378999999997</v>
      </c>
      <c r="C14" s="53">
        <f t="shared" si="0"/>
        <v>5270</v>
      </c>
      <c r="D14" s="53">
        <v>4476.6643999999997</v>
      </c>
      <c r="E14" s="53">
        <v>790.47349999999994</v>
      </c>
      <c r="F14" s="53"/>
      <c r="G14" s="54" t="s">
        <v>74</v>
      </c>
      <c r="H14" s="4"/>
      <c r="I14" s="4">
        <f>C$10/C14</f>
        <v>1.793168880455408</v>
      </c>
    </row>
    <row r="15" spans="1:9" x14ac:dyDescent="0.2">
      <c r="A15" s="6" t="s">
        <v>30</v>
      </c>
      <c r="B15" s="53">
        <v>5227.8348999999998</v>
      </c>
      <c r="C15" s="53">
        <f t="shared" si="0"/>
        <v>5230</v>
      </c>
      <c r="D15" s="53">
        <v>4375.4462000000003</v>
      </c>
      <c r="E15" s="53">
        <v>852.38869999999997</v>
      </c>
      <c r="F15" s="53"/>
      <c r="G15" s="54" t="s">
        <v>72</v>
      </c>
      <c r="H15" s="4"/>
      <c r="I15" s="4"/>
    </row>
    <row r="16" spans="1:9" x14ac:dyDescent="0.2">
      <c r="A16" s="6" t="s">
        <v>32</v>
      </c>
      <c r="B16" s="53">
        <v>5155.2015000000001</v>
      </c>
      <c r="C16" s="53">
        <f t="shared" si="0"/>
        <v>5160</v>
      </c>
      <c r="D16" s="53">
        <v>4328.5627000000004</v>
      </c>
      <c r="E16" s="53">
        <v>826.63869999999997</v>
      </c>
      <c r="F16" s="53"/>
      <c r="G16" s="54" t="s">
        <v>32</v>
      </c>
      <c r="H16" s="4"/>
      <c r="I16" s="4"/>
    </row>
    <row r="17" spans="1:9" x14ac:dyDescent="0.2">
      <c r="A17" s="6" t="s">
        <v>29</v>
      </c>
      <c r="B17" s="53">
        <v>5107.2537000000002</v>
      </c>
      <c r="C17" s="53">
        <f t="shared" si="0"/>
        <v>5110</v>
      </c>
      <c r="D17" s="53">
        <v>3549.5477000000001</v>
      </c>
      <c r="E17" s="53">
        <v>1557.7059999999999</v>
      </c>
      <c r="F17" s="53"/>
      <c r="G17" s="54" t="s">
        <v>71</v>
      </c>
      <c r="H17" s="4"/>
      <c r="I17" s="4"/>
    </row>
    <row r="18" spans="1:9" x14ac:dyDescent="0.2">
      <c r="A18" s="6" t="s">
        <v>36</v>
      </c>
      <c r="B18" s="53">
        <v>4986.9155000000001</v>
      </c>
      <c r="C18" s="53">
        <f t="shared" si="0"/>
        <v>4990</v>
      </c>
      <c r="D18" s="53">
        <v>3799.65</v>
      </c>
      <c r="E18" s="53">
        <v>1187.2655</v>
      </c>
      <c r="F18" s="53"/>
      <c r="G18" s="54" t="s">
        <v>75</v>
      </c>
      <c r="H18" s="4"/>
      <c r="I18" s="6"/>
    </row>
    <row r="19" spans="1:9" x14ac:dyDescent="0.2">
      <c r="A19" s="6" t="s">
        <v>33</v>
      </c>
      <c r="B19" s="53">
        <v>4942.8001000000004</v>
      </c>
      <c r="C19" s="53">
        <f t="shared" si="0"/>
        <v>4940</v>
      </c>
      <c r="D19" s="53">
        <v>4160.0320000000002</v>
      </c>
      <c r="E19" s="53">
        <v>782.7681</v>
      </c>
      <c r="F19" s="53"/>
      <c r="G19" s="54" t="s">
        <v>73</v>
      </c>
      <c r="H19" s="4"/>
      <c r="I19" s="4"/>
    </row>
    <row r="20" spans="1:9" x14ac:dyDescent="0.2">
      <c r="A20" s="6" t="s">
        <v>35</v>
      </c>
      <c r="B20" s="53">
        <v>4613.6467000000002</v>
      </c>
      <c r="C20" s="53">
        <f t="shared" si="0"/>
        <v>4610</v>
      </c>
      <c r="D20" s="53">
        <v>3266.2455</v>
      </c>
      <c r="E20" s="53">
        <v>1347.4012</v>
      </c>
      <c r="F20" s="53"/>
      <c r="G20" s="54" t="s">
        <v>35</v>
      </c>
      <c r="H20" s="4"/>
      <c r="I20" s="4"/>
    </row>
    <row r="21" spans="1:9" x14ac:dyDescent="0.2">
      <c r="A21" s="6" t="s">
        <v>50</v>
      </c>
      <c r="B21" s="53">
        <v>4611.2518</v>
      </c>
      <c r="C21" s="53">
        <f t="shared" si="0"/>
        <v>4610</v>
      </c>
      <c r="D21" s="53">
        <v>3575.9169999999999</v>
      </c>
      <c r="E21" s="53">
        <v>1035.3348000000001</v>
      </c>
      <c r="F21" s="53"/>
      <c r="G21" s="54" t="s">
        <v>8</v>
      </c>
      <c r="H21" s="4"/>
      <c r="I21" s="4"/>
    </row>
    <row r="22" spans="1:9" x14ac:dyDescent="0.2">
      <c r="A22" s="6" t="s">
        <v>51</v>
      </c>
      <c r="B22" s="53">
        <v>4420.4363999999996</v>
      </c>
      <c r="C22" s="53">
        <f t="shared" si="0"/>
        <v>4420</v>
      </c>
      <c r="D22" s="53">
        <v>2949.5877</v>
      </c>
      <c r="E22" s="53">
        <v>1470.8487</v>
      </c>
      <c r="F22" s="53"/>
      <c r="G22" s="54" t="s">
        <v>9</v>
      </c>
      <c r="H22" s="4"/>
      <c r="I22" s="6"/>
    </row>
    <row r="23" spans="1:9" x14ac:dyDescent="0.2">
      <c r="A23" s="6" t="s">
        <v>31</v>
      </c>
      <c r="B23" s="53">
        <v>4415.3887000000004</v>
      </c>
      <c r="C23" s="53">
        <f t="shared" si="0"/>
        <v>4420</v>
      </c>
      <c r="D23" s="53">
        <v>3472.5448000000001</v>
      </c>
      <c r="E23" s="53">
        <v>942.84389999999996</v>
      </c>
      <c r="F23" s="53"/>
      <c r="G23" s="54" t="s">
        <v>31</v>
      </c>
      <c r="H23" s="4"/>
      <c r="I23" s="4">
        <f>C$10/C23</f>
        <v>2.1380090497737556</v>
      </c>
    </row>
    <row r="24" spans="1:9" x14ac:dyDescent="0.2">
      <c r="A24" s="6" t="s">
        <v>47</v>
      </c>
      <c r="B24" s="53">
        <v>4149.7650000000003</v>
      </c>
      <c r="C24" s="53">
        <f t="shared" si="0"/>
        <v>4150</v>
      </c>
      <c r="D24" s="53">
        <v>3523.1507999999999</v>
      </c>
      <c r="E24" s="53">
        <v>626.61419999999998</v>
      </c>
      <c r="F24" s="53"/>
      <c r="G24" s="54" t="s">
        <v>5</v>
      </c>
      <c r="H24" s="4"/>
      <c r="I24" s="4"/>
    </row>
    <row r="25" spans="1:9" x14ac:dyDescent="0.2">
      <c r="A25" s="6" t="s">
        <v>28</v>
      </c>
      <c r="B25" s="53">
        <v>4015.1702</v>
      </c>
      <c r="C25" s="53">
        <f t="shared" si="0"/>
        <v>4020</v>
      </c>
      <c r="D25" s="53">
        <v>3171.1147000000001</v>
      </c>
      <c r="E25" s="53">
        <v>844.05550000000005</v>
      </c>
      <c r="F25" s="53"/>
      <c r="G25" s="54" t="s">
        <v>70</v>
      </c>
      <c r="H25" s="4"/>
      <c r="I25" s="6"/>
    </row>
    <row r="26" spans="1:9" x14ac:dyDescent="0.2">
      <c r="A26" s="6" t="s">
        <v>26</v>
      </c>
      <c r="B26" s="53">
        <v>4011.9967999999999</v>
      </c>
      <c r="C26" s="53">
        <f t="shared" si="0"/>
        <v>4010</v>
      </c>
      <c r="D26" s="53">
        <v>3283.3510000000001</v>
      </c>
      <c r="E26" s="53">
        <v>728.64580000000001</v>
      </c>
      <c r="F26" s="53"/>
      <c r="G26" s="54" t="s">
        <v>68</v>
      </c>
      <c r="H26" s="4"/>
      <c r="I26" s="4"/>
    </row>
    <row r="27" spans="1:9" x14ac:dyDescent="0.2">
      <c r="A27" s="6" t="s">
        <v>27</v>
      </c>
      <c r="B27" s="53">
        <v>3983.5430999999999</v>
      </c>
      <c r="C27" s="53">
        <f t="shared" si="0"/>
        <v>3980</v>
      </c>
      <c r="D27" s="53">
        <v>3008.8076999999998</v>
      </c>
      <c r="E27" s="53">
        <v>974.73540000000003</v>
      </c>
      <c r="F27" s="53"/>
      <c r="G27" s="54" t="s">
        <v>69</v>
      </c>
      <c r="H27" s="4"/>
      <c r="I27" s="4"/>
    </row>
    <row r="28" spans="1:9" x14ac:dyDescent="0.2">
      <c r="A28" s="9" t="s">
        <v>79</v>
      </c>
      <c r="B28" s="55">
        <v>3739.8587428571432</v>
      </c>
      <c r="C28" s="55">
        <f t="shared" si="0"/>
        <v>3740</v>
      </c>
      <c r="D28" s="55">
        <v>2759.0291857142852</v>
      </c>
      <c r="E28" s="55">
        <v>980.80934857142836</v>
      </c>
      <c r="F28" s="55"/>
      <c r="G28" s="56" t="s">
        <v>78</v>
      </c>
      <c r="H28" s="4"/>
      <c r="I28" s="4"/>
    </row>
    <row r="29" spans="1:9" x14ac:dyDescent="0.2">
      <c r="A29" s="6" t="s">
        <v>48</v>
      </c>
      <c r="B29" s="53">
        <v>3590.1685000000002</v>
      </c>
      <c r="C29" s="53">
        <f t="shared" si="0"/>
        <v>3590</v>
      </c>
      <c r="D29" s="53">
        <v>2861.8040999999998</v>
      </c>
      <c r="E29" s="53">
        <v>728.36440000000005</v>
      </c>
      <c r="F29" s="53"/>
      <c r="G29" s="54" t="s">
        <v>6</v>
      </c>
      <c r="H29" s="4"/>
      <c r="I29" s="4"/>
    </row>
    <row r="30" spans="1:9" x14ac:dyDescent="0.2">
      <c r="A30" s="6" t="s">
        <v>24</v>
      </c>
      <c r="B30" s="53">
        <v>3272.2532999999999</v>
      </c>
      <c r="C30" s="53">
        <f t="shared" si="0"/>
        <v>3270</v>
      </c>
      <c r="D30" s="53">
        <v>2469.7579000000001</v>
      </c>
      <c r="E30" s="53">
        <v>802.49549999999999</v>
      </c>
      <c r="F30" s="53"/>
      <c r="G30" s="54" t="s">
        <v>66</v>
      </c>
      <c r="H30" s="4"/>
      <c r="I30" s="4"/>
    </row>
    <row r="31" spans="1:9" x14ac:dyDescent="0.2">
      <c r="A31" s="6" t="s">
        <v>25</v>
      </c>
      <c r="B31" s="53">
        <v>3152.9868999999999</v>
      </c>
      <c r="C31" s="53">
        <f t="shared" si="0"/>
        <v>3150</v>
      </c>
      <c r="D31" s="53">
        <v>2203.9621999999999</v>
      </c>
      <c r="E31" s="53">
        <v>949.02470000000005</v>
      </c>
      <c r="F31" s="53"/>
      <c r="G31" s="54" t="s">
        <v>67</v>
      </c>
      <c r="H31" s="4"/>
      <c r="I31" s="4"/>
    </row>
    <row r="32" spans="1:9" x14ac:dyDescent="0.2">
      <c r="A32" s="6" t="s">
        <v>22</v>
      </c>
      <c r="B32" s="53">
        <v>2643.8456999999999</v>
      </c>
      <c r="C32" s="53">
        <f t="shared" si="0"/>
        <v>2640</v>
      </c>
      <c r="D32" s="53">
        <v>1909.8458000000001</v>
      </c>
      <c r="E32" s="53">
        <v>733.99990000000003</v>
      </c>
      <c r="F32" s="53"/>
      <c r="G32" s="54" t="s">
        <v>65</v>
      </c>
      <c r="H32" s="4"/>
      <c r="I32" s="4"/>
    </row>
    <row r="33" spans="1:9" x14ac:dyDescent="0.2">
      <c r="A33" s="6" t="s">
        <v>23</v>
      </c>
      <c r="B33" s="53">
        <v>2631.3498</v>
      </c>
      <c r="C33" s="53">
        <f t="shared" si="0"/>
        <v>2630</v>
      </c>
      <c r="D33" s="53">
        <v>1737.1726000000001</v>
      </c>
      <c r="E33" s="53">
        <v>894.1771</v>
      </c>
      <c r="F33" s="53"/>
      <c r="G33" s="54" t="s">
        <v>23</v>
      </c>
      <c r="H33" s="4"/>
      <c r="I33" s="4"/>
    </row>
    <row r="34" spans="1:9" x14ac:dyDescent="0.2">
      <c r="A34" s="6" t="s">
        <v>20</v>
      </c>
      <c r="B34" s="53">
        <v>2532.5131999999999</v>
      </c>
      <c r="C34" s="53">
        <f t="shared" si="0"/>
        <v>2530</v>
      </c>
      <c r="D34" s="53">
        <v>1581.9884999999999</v>
      </c>
      <c r="E34" s="53">
        <v>950.52480000000003</v>
      </c>
      <c r="F34" s="53"/>
      <c r="G34" s="54" t="s">
        <v>63</v>
      </c>
      <c r="H34" s="4"/>
      <c r="I34" s="4"/>
    </row>
    <row r="35" spans="1:9" x14ac:dyDescent="0.2">
      <c r="A35" s="6" t="s">
        <v>19</v>
      </c>
      <c r="B35" s="53">
        <v>2487.9385000000002</v>
      </c>
      <c r="C35" s="53">
        <f t="shared" si="0"/>
        <v>2490</v>
      </c>
      <c r="D35" s="53">
        <v>1384.1468</v>
      </c>
      <c r="E35" s="53">
        <v>1103.7917</v>
      </c>
      <c r="F35" s="53"/>
      <c r="G35" s="54" t="s">
        <v>62</v>
      </c>
      <c r="H35" s="4"/>
      <c r="I35" s="4"/>
    </row>
    <row r="36" spans="1:9" x14ac:dyDescent="0.2">
      <c r="A36" s="6" t="s">
        <v>18</v>
      </c>
      <c r="B36" s="53">
        <v>2473.4416000000001</v>
      </c>
      <c r="C36" s="53">
        <f t="shared" si="0"/>
        <v>2470</v>
      </c>
      <c r="D36" s="53">
        <v>2068.9919</v>
      </c>
      <c r="E36" s="53">
        <v>404.44970000000001</v>
      </c>
      <c r="F36" s="53"/>
      <c r="G36" s="54" t="s">
        <v>98</v>
      </c>
      <c r="H36" s="4"/>
      <c r="I36" s="4"/>
    </row>
    <row r="37" spans="1:9" x14ac:dyDescent="0.2">
      <c r="A37" s="6" t="s">
        <v>21</v>
      </c>
      <c r="B37" s="53">
        <v>2245.3746000000001</v>
      </c>
      <c r="C37" s="53">
        <f t="shared" si="0"/>
        <v>2250</v>
      </c>
      <c r="D37" s="53">
        <v>1359.7471</v>
      </c>
      <c r="E37" s="53">
        <v>885.62750000000005</v>
      </c>
      <c r="F37" s="53"/>
      <c r="G37" s="54" t="s">
        <v>64</v>
      </c>
      <c r="H37" s="4"/>
      <c r="I37" s="4"/>
    </row>
    <row r="38" spans="1:9" x14ac:dyDescent="0.2">
      <c r="A38" s="6" t="s">
        <v>17</v>
      </c>
      <c r="B38" s="53">
        <v>2063.7541000000001</v>
      </c>
      <c r="C38" s="53">
        <f t="shared" si="0"/>
        <v>2060</v>
      </c>
      <c r="D38" s="53">
        <v>1663.1208999999999</v>
      </c>
      <c r="E38" s="53">
        <v>400.63330000000002</v>
      </c>
      <c r="F38" s="53"/>
      <c r="G38" s="54" t="s">
        <v>99</v>
      </c>
      <c r="H38" s="4"/>
      <c r="I38" s="4"/>
    </row>
    <row r="39" spans="1:9" x14ac:dyDescent="0.2">
      <c r="A39" s="6" t="s">
        <v>16</v>
      </c>
      <c r="B39" s="53">
        <v>1844.8462999999999</v>
      </c>
      <c r="C39" s="53">
        <f t="shared" si="0"/>
        <v>1840</v>
      </c>
      <c r="D39" s="53">
        <v>1236.0597</v>
      </c>
      <c r="E39" s="53">
        <v>608.78650000000005</v>
      </c>
      <c r="F39" s="53"/>
      <c r="G39" s="54" t="s">
        <v>61</v>
      </c>
      <c r="H39" s="4"/>
      <c r="I39" s="4"/>
    </row>
    <row r="40" spans="1:9" x14ac:dyDescent="0.2">
      <c r="A40" s="8" t="s">
        <v>13</v>
      </c>
      <c r="B40" s="57">
        <v>1824.4641999999999</v>
      </c>
      <c r="C40" s="53">
        <f>ROUND(B40,-1)</f>
        <v>1820</v>
      </c>
      <c r="D40" s="57">
        <v>1377.5065999999999</v>
      </c>
      <c r="E40" s="57">
        <v>446.25049999999999</v>
      </c>
      <c r="F40" s="57"/>
      <c r="G40" s="58" t="s">
        <v>58</v>
      </c>
      <c r="H40" s="4"/>
      <c r="I40" s="4"/>
    </row>
    <row r="41" spans="1:9" x14ac:dyDescent="0.2">
      <c r="A41" s="8" t="s">
        <v>15</v>
      </c>
      <c r="B41" s="57">
        <v>1747.6012000000001</v>
      </c>
      <c r="C41" s="53">
        <f>ROUND(B41,-1)</f>
        <v>1750</v>
      </c>
      <c r="D41" s="57">
        <v>1068.5624</v>
      </c>
      <c r="E41" s="57">
        <v>679.03880000000004</v>
      </c>
      <c r="F41" s="57"/>
      <c r="G41" s="58" t="s">
        <v>60</v>
      </c>
      <c r="H41" s="4"/>
      <c r="I41" s="4"/>
    </row>
    <row r="42" spans="1:9" x14ac:dyDescent="0.2">
      <c r="A42" s="6" t="s">
        <v>14</v>
      </c>
      <c r="B42" s="53">
        <v>1676.6774</v>
      </c>
      <c r="C42" s="53">
        <f t="shared" si="0"/>
        <v>1680</v>
      </c>
      <c r="D42" s="53">
        <v>1201.3207</v>
      </c>
      <c r="E42" s="53">
        <v>475.35669999999999</v>
      </c>
      <c r="F42" s="53"/>
      <c r="G42" s="54" t="s">
        <v>59</v>
      </c>
      <c r="H42" s="4"/>
      <c r="I42" s="4"/>
    </row>
    <row r="43" spans="1:9" x14ac:dyDescent="0.2">
      <c r="A43" s="8" t="s">
        <v>81</v>
      </c>
      <c r="B43" s="57">
        <v>1370.6737000000001</v>
      </c>
      <c r="C43" s="53">
        <f t="shared" si="0"/>
        <v>1370</v>
      </c>
      <c r="D43" s="57">
        <v>827.92870000000005</v>
      </c>
      <c r="E43" s="57">
        <v>542.745</v>
      </c>
      <c r="F43" s="57"/>
      <c r="G43" s="58" t="s">
        <v>100</v>
      </c>
      <c r="H43" s="4"/>
      <c r="I43" s="4"/>
    </row>
    <row r="44" spans="1:9" x14ac:dyDescent="0.2">
      <c r="A44" s="7" t="s">
        <v>49</v>
      </c>
      <c r="B44" s="59">
        <v>1069.5477000000001</v>
      </c>
      <c r="C44" s="53">
        <f t="shared" si="0"/>
        <v>1070</v>
      </c>
      <c r="D44" s="53">
        <v>558.95719999999994</v>
      </c>
      <c r="E44" s="53">
        <v>510.59039999999999</v>
      </c>
      <c r="F44" s="59"/>
      <c r="G44" s="60" t="s">
        <v>7</v>
      </c>
      <c r="H44" s="64"/>
      <c r="I44" s="66">
        <f t="shared" ref="I44:I45" si="1">B44/B$26</f>
        <v>0.26658737614147648</v>
      </c>
    </row>
    <row r="45" spans="1:9" x14ac:dyDescent="0.2">
      <c r="A45" s="7" t="s">
        <v>77</v>
      </c>
      <c r="B45" s="59">
        <v>1063.5506</v>
      </c>
      <c r="C45" s="53">
        <f t="shared" si="0"/>
        <v>1060</v>
      </c>
      <c r="D45" s="57">
        <v>821.14269999999999</v>
      </c>
      <c r="E45" s="57">
        <v>242.40790000000001</v>
      </c>
      <c r="F45" s="59"/>
      <c r="G45" s="60" t="s">
        <v>12</v>
      </c>
      <c r="H45" s="64"/>
      <c r="I45" s="66">
        <f t="shared" si="1"/>
        <v>0.26509258432110416</v>
      </c>
    </row>
    <row r="46" spans="1:9" x14ac:dyDescent="0.2">
      <c r="A46" s="6"/>
      <c r="B46" s="53"/>
      <c r="C46" s="53"/>
      <c r="D46" s="53"/>
      <c r="E46" s="53"/>
      <c r="F46" s="53"/>
      <c r="G46" s="54"/>
      <c r="H46" s="64"/>
      <c r="I46" s="4"/>
    </row>
    <row r="47" spans="1:9" x14ac:dyDescent="0.2">
      <c r="A47" s="6" t="s">
        <v>80</v>
      </c>
      <c r="B47" s="53">
        <v>1852.4745</v>
      </c>
      <c r="C47" s="53">
        <f t="shared" si="0"/>
        <v>1850</v>
      </c>
      <c r="D47" s="53">
        <v>1266.298</v>
      </c>
      <c r="E47" s="53">
        <v>586.17660000000001</v>
      </c>
      <c r="F47" s="53"/>
      <c r="G47" s="54" t="s">
        <v>101</v>
      </c>
      <c r="H47" s="64"/>
      <c r="I47" s="6"/>
    </row>
    <row r="48" spans="1:9" x14ac:dyDescent="0.2">
      <c r="A48" s="6" t="s">
        <v>87</v>
      </c>
      <c r="B48" s="53">
        <v>1393.9544000000001</v>
      </c>
      <c r="C48" s="53">
        <f t="shared" si="0"/>
        <v>1390</v>
      </c>
      <c r="D48" s="53">
        <v>1012.9511</v>
      </c>
      <c r="E48" s="53">
        <v>381.00319999999999</v>
      </c>
      <c r="F48" s="53"/>
      <c r="G48" s="54" t="s">
        <v>87</v>
      </c>
      <c r="H48" s="64">
        <v>2013</v>
      </c>
      <c r="I48" s="4"/>
    </row>
    <row r="49" spans="1:13" x14ac:dyDescent="0.2">
      <c r="A49" s="8" t="s">
        <v>88</v>
      </c>
      <c r="B49" s="57">
        <v>1368.7511</v>
      </c>
      <c r="C49" s="53">
        <f t="shared" si="0"/>
        <v>1370</v>
      </c>
      <c r="D49" s="57">
        <v>856.93700000000001</v>
      </c>
      <c r="E49" s="57">
        <v>511.8141</v>
      </c>
      <c r="F49" s="57"/>
      <c r="G49" s="58" t="s">
        <v>102</v>
      </c>
      <c r="H49" s="64">
        <v>2013</v>
      </c>
      <c r="I49" s="4"/>
    </row>
    <row r="50" spans="1:13" x14ac:dyDescent="0.2">
      <c r="A50" s="8" t="s">
        <v>86</v>
      </c>
      <c r="B50" s="57">
        <v>1146.4693</v>
      </c>
      <c r="C50" s="53">
        <f t="shared" si="0"/>
        <v>1150</v>
      </c>
      <c r="D50" s="57">
        <v>553.00509999999997</v>
      </c>
      <c r="E50" s="57">
        <v>593.46420000000001</v>
      </c>
      <c r="F50" s="57"/>
      <c r="G50" s="58" t="s">
        <v>56</v>
      </c>
      <c r="H50" s="64">
        <v>2013</v>
      </c>
      <c r="I50" s="4"/>
    </row>
    <row r="51" spans="1:13" x14ac:dyDescent="0.2">
      <c r="A51" s="8" t="s">
        <v>89</v>
      </c>
      <c r="B51" s="57">
        <v>1019.544</v>
      </c>
      <c r="C51" s="53">
        <f t="shared" si="0"/>
        <v>1020</v>
      </c>
      <c r="D51" s="57">
        <v>563.11590000000001</v>
      </c>
      <c r="E51" s="57">
        <v>456.42809999999997</v>
      </c>
      <c r="F51" s="57"/>
      <c r="G51" s="58" t="s">
        <v>57</v>
      </c>
      <c r="H51" s="64">
        <v>2012</v>
      </c>
      <c r="I51" s="4"/>
    </row>
    <row r="52" spans="1:13" x14ac:dyDescent="0.2">
      <c r="A52" s="7" t="s">
        <v>82</v>
      </c>
      <c r="B52" s="59">
        <v>964.50360000000001</v>
      </c>
      <c r="C52" s="53">
        <f t="shared" si="0"/>
        <v>960</v>
      </c>
      <c r="D52" s="53">
        <v>724.57899999999995</v>
      </c>
      <c r="E52" s="53">
        <v>239.9246</v>
      </c>
      <c r="F52" s="59"/>
      <c r="G52" s="60" t="s">
        <v>103</v>
      </c>
      <c r="H52" s="64">
        <v>2013</v>
      </c>
      <c r="I52" s="4"/>
    </row>
    <row r="53" spans="1:13" x14ac:dyDescent="0.2">
      <c r="A53" s="8" t="s">
        <v>83</v>
      </c>
      <c r="B53" s="57">
        <v>730.51779999999997</v>
      </c>
      <c r="C53" s="53">
        <f t="shared" si="0"/>
        <v>730</v>
      </c>
      <c r="D53" s="53">
        <v>407.53190000000001</v>
      </c>
      <c r="E53" s="53">
        <v>322.98590000000002</v>
      </c>
      <c r="F53" s="59"/>
      <c r="G53" s="58" t="s">
        <v>55</v>
      </c>
      <c r="H53" s="64">
        <v>2013</v>
      </c>
      <c r="I53" s="4">
        <f>B53/B$26</f>
        <v>0.18208334562978715</v>
      </c>
      <c r="J53" s="4"/>
      <c r="K53" s="4"/>
      <c r="L53" s="4"/>
      <c r="M53" s="4"/>
    </row>
    <row r="54" spans="1:13" x14ac:dyDescent="0.2">
      <c r="A54" s="7" t="s">
        <v>84</v>
      </c>
      <c r="B54" s="59">
        <v>302.1241</v>
      </c>
      <c r="C54" s="53">
        <f t="shared" si="0"/>
        <v>300</v>
      </c>
      <c r="D54" s="53">
        <v>114.1417</v>
      </c>
      <c r="E54" s="53">
        <v>187.98240000000001</v>
      </c>
      <c r="F54" s="59"/>
      <c r="G54" s="60" t="s">
        <v>53</v>
      </c>
      <c r="H54" s="64">
        <v>2013</v>
      </c>
      <c r="I54" s="4">
        <f t="shared" ref="I54:I55" si="2">B54/B$26</f>
        <v>7.5305169734930996E-2</v>
      </c>
      <c r="J54" s="4"/>
      <c r="K54" s="4"/>
      <c r="L54" s="4"/>
      <c r="M54" s="4"/>
    </row>
    <row r="55" spans="1:13" ht="13.5" thickBot="1" x14ac:dyDescent="0.25">
      <c r="A55" s="5" t="s">
        <v>85</v>
      </c>
      <c r="B55" s="61">
        <v>267.40859999999998</v>
      </c>
      <c r="C55" s="61">
        <f t="shared" si="0"/>
        <v>270</v>
      </c>
      <c r="D55" s="61">
        <v>80.320300000000003</v>
      </c>
      <c r="E55" s="61">
        <v>187.08840000000001</v>
      </c>
      <c r="F55" s="62"/>
      <c r="G55" s="63" t="s">
        <v>54</v>
      </c>
      <c r="H55" s="64">
        <v>2013</v>
      </c>
      <c r="I55" s="4">
        <f t="shared" si="2"/>
        <v>6.6652246582051114E-2</v>
      </c>
    </row>
    <row r="56" spans="1:13" x14ac:dyDescent="0.2">
      <c r="A56" s="2"/>
      <c r="B56" s="41"/>
      <c r="C56" s="41"/>
      <c r="D56" s="41"/>
      <c r="E56" s="41"/>
      <c r="F56" s="41"/>
      <c r="G56" s="39"/>
      <c r="H56" s="65"/>
    </row>
    <row r="57" spans="1:13" x14ac:dyDescent="0.2">
      <c r="A57" s="2" t="s">
        <v>97</v>
      </c>
      <c r="B57" s="41"/>
      <c r="C57" s="41"/>
      <c r="D57" s="41"/>
      <c r="E57" s="41"/>
      <c r="F57" s="41"/>
      <c r="G57" s="39"/>
      <c r="H57" s="65"/>
    </row>
    <row r="58" spans="1:13" x14ac:dyDescent="0.2">
      <c r="A58" s="2"/>
      <c r="B58" s="41"/>
      <c r="C58" s="41"/>
      <c r="D58" s="41"/>
      <c r="E58" s="41"/>
      <c r="F58" s="41"/>
      <c r="G58" s="39"/>
    </row>
    <row r="59" spans="1:13" ht="27" customHeight="1" x14ac:dyDescent="0.2">
      <c r="A59" s="78" t="s">
        <v>104</v>
      </c>
      <c r="B59" s="79"/>
      <c r="C59" s="79"/>
      <c r="D59" s="79"/>
      <c r="E59" s="79"/>
      <c r="F59" s="79"/>
    </row>
    <row r="61" spans="1:13" ht="42.75" customHeight="1" x14ac:dyDescent="0.2">
      <c r="A61" s="80" t="s">
        <v>11</v>
      </c>
      <c r="B61" s="74"/>
      <c r="C61" s="74"/>
      <c r="D61" s="74"/>
      <c r="E61" s="74"/>
      <c r="F61" s="74"/>
    </row>
    <row r="62" spans="1:13" x14ac:dyDescent="0.2">
      <c r="A62" s="34"/>
      <c r="G62" s="40"/>
    </row>
  </sheetData>
  <mergeCells count="2">
    <mergeCell ref="A59:F59"/>
    <mergeCell ref="A61:F61"/>
  </mergeCells>
  <phoneticPr fontId="28"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6" orientation="portrait" r:id="rId3"/>
  <headerFooter>
    <oddFooter>&amp;ROECD Society at a Glance 2016 via http://oe.cd/sag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70" zoomScaleNormal="70" workbookViewId="0">
      <selection sqref="A1:K48"/>
    </sheetView>
  </sheetViews>
  <sheetFormatPr defaultColWidth="11.42578125" defaultRowHeight="12.75" x14ac:dyDescent="0.2"/>
  <cols>
    <col min="1" max="1" width="23" style="11" customWidth="1"/>
    <col min="2" max="3" width="16.42578125" style="11" customWidth="1"/>
    <col min="4" max="4" width="21" style="11" customWidth="1"/>
    <col min="5" max="16384" width="11.42578125" style="11"/>
  </cols>
  <sheetData>
    <row r="1" spans="1:4" s="88" customFormat="1" x14ac:dyDescent="0.2">
      <c r="A1" s="89" t="s">
        <v>118</v>
      </c>
    </row>
    <row r="2" spans="1:4" s="88" customFormat="1" x14ac:dyDescent="0.2">
      <c r="A2" s="88">
        <v>6</v>
      </c>
      <c r="B2" s="88" t="s">
        <v>117</v>
      </c>
    </row>
    <row r="3" spans="1:4" s="88" customFormat="1" x14ac:dyDescent="0.2">
      <c r="A3" s="88" t="s">
        <v>119</v>
      </c>
    </row>
    <row r="4" spans="1:4" s="88" customFormat="1" x14ac:dyDescent="0.2">
      <c r="A4" s="89" t="s">
        <v>120</v>
      </c>
    </row>
    <row r="5" spans="1:4" s="88" customFormat="1" x14ac:dyDescent="0.2"/>
    <row r="6" spans="1:4" ht="27.75" customHeight="1" x14ac:dyDescent="0.2">
      <c r="A6" s="82" t="s">
        <v>108</v>
      </c>
      <c r="B6" s="82"/>
      <c r="C6" s="82"/>
      <c r="D6" s="82"/>
    </row>
    <row r="7" spans="1:4" ht="34.5" customHeight="1" x14ac:dyDescent="0.2">
      <c r="A7" s="82" t="s">
        <v>109</v>
      </c>
      <c r="B7" s="82"/>
      <c r="C7" s="82"/>
      <c r="D7" s="82"/>
    </row>
    <row r="8" spans="1:4" ht="39" customHeight="1" x14ac:dyDescent="0.2">
      <c r="A8" s="20"/>
      <c r="B8" s="81" t="s">
        <v>52</v>
      </c>
      <c r="C8" s="81"/>
    </row>
    <row r="9" spans="1:4" ht="39" customHeight="1" x14ac:dyDescent="0.2">
      <c r="A9" s="20"/>
      <c r="B9" s="81" t="s">
        <v>10</v>
      </c>
      <c r="C9" s="81"/>
    </row>
    <row r="10" spans="1:4" x14ac:dyDescent="0.2">
      <c r="A10" s="46" t="s">
        <v>45</v>
      </c>
      <c r="B10" s="44" t="s">
        <v>91</v>
      </c>
      <c r="C10" s="45" t="s">
        <v>106</v>
      </c>
      <c r="D10" s="46"/>
    </row>
    <row r="11" spans="1:4" x14ac:dyDescent="0.2">
      <c r="A11" s="11" t="s">
        <v>21</v>
      </c>
      <c r="B11" s="14">
        <v>4.5354580444510573</v>
      </c>
      <c r="C11" s="14">
        <v>-6.5573606976650156</v>
      </c>
      <c r="D11" s="42" t="s">
        <v>64</v>
      </c>
    </row>
    <row r="12" spans="1:4" x14ac:dyDescent="0.2">
      <c r="A12" s="11" t="s">
        <v>23</v>
      </c>
      <c r="B12" s="14">
        <v>1.3026595562447785</v>
      </c>
      <c r="C12" s="14">
        <v>-1.9689012539171991</v>
      </c>
      <c r="D12" s="42" t="s">
        <v>23</v>
      </c>
    </row>
    <row r="13" spans="1:4" x14ac:dyDescent="0.2">
      <c r="A13" s="11" t="s">
        <v>24</v>
      </c>
      <c r="B13" s="14">
        <v>0.48452380349113255</v>
      </c>
      <c r="C13" s="14">
        <v>-1.1038842511850921</v>
      </c>
      <c r="D13" s="42" t="s">
        <v>66</v>
      </c>
    </row>
    <row r="14" spans="1:4" x14ac:dyDescent="0.2">
      <c r="A14" s="19" t="s">
        <v>33</v>
      </c>
      <c r="B14" s="18">
        <v>3.3723367676285143</v>
      </c>
      <c r="C14" s="18">
        <v>-0.40544413677708224</v>
      </c>
      <c r="D14" s="42" t="s">
        <v>73</v>
      </c>
    </row>
    <row r="15" spans="1:4" x14ac:dyDescent="0.2">
      <c r="A15" s="11" t="s">
        <v>29</v>
      </c>
      <c r="B15" s="14">
        <v>6.9090240965485661</v>
      </c>
      <c r="C15" s="14">
        <v>-0.27309570002450156</v>
      </c>
      <c r="D15" s="42" t="s">
        <v>71</v>
      </c>
    </row>
    <row r="16" spans="1:4" x14ac:dyDescent="0.2">
      <c r="A16" s="11" t="s">
        <v>25</v>
      </c>
      <c r="B16" s="14">
        <v>3.796336256374544</v>
      </c>
      <c r="C16" s="14">
        <v>-0.13007402647300381</v>
      </c>
      <c r="D16" s="42" t="s">
        <v>67</v>
      </c>
    </row>
    <row r="17" spans="1:4" x14ac:dyDescent="0.2">
      <c r="A17" s="11" t="s">
        <v>22</v>
      </c>
      <c r="B17" s="14">
        <v>3.2067951881831869</v>
      </c>
      <c r="C17" s="14">
        <v>5.8980713546907815E-2</v>
      </c>
      <c r="D17" s="42" t="s">
        <v>65</v>
      </c>
    </row>
    <row r="18" spans="1:4" x14ac:dyDescent="0.2">
      <c r="A18" s="11" t="s">
        <v>32</v>
      </c>
      <c r="B18" s="14">
        <v>-0.43427159640586632</v>
      </c>
      <c r="C18" s="14">
        <v>0.12901153591986514</v>
      </c>
      <c r="D18" s="42" t="s">
        <v>32</v>
      </c>
    </row>
    <row r="19" spans="1:4" x14ac:dyDescent="0.2">
      <c r="A19" s="11" t="s">
        <v>18</v>
      </c>
      <c r="B19" s="14">
        <v>5.3516514807349314</v>
      </c>
      <c r="C19" s="14">
        <v>0.27334014506653848</v>
      </c>
      <c r="D19" s="42" t="s">
        <v>98</v>
      </c>
    </row>
    <row r="20" spans="1:4" x14ac:dyDescent="0.2">
      <c r="A20" s="11" t="s">
        <v>26</v>
      </c>
      <c r="B20" s="14">
        <v>0.42156805012043552</v>
      </c>
      <c r="C20" s="14">
        <v>0.36709405122363759</v>
      </c>
      <c r="D20" s="42" t="s">
        <v>68</v>
      </c>
    </row>
    <row r="21" spans="1:4" x14ac:dyDescent="0.2">
      <c r="A21" s="11" t="s">
        <v>35</v>
      </c>
      <c r="B21" s="14">
        <v>3.5881438214371952</v>
      </c>
      <c r="C21" s="14">
        <v>0.49845653779276855</v>
      </c>
      <c r="D21" s="42" t="s">
        <v>35</v>
      </c>
    </row>
    <row r="22" spans="1:4" x14ac:dyDescent="0.2">
      <c r="A22" s="17" t="s">
        <v>28</v>
      </c>
      <c r="B22" s="14">
        <v>3.2749598625549048</v>
      </c>
      <c r="C22" s="14">
        <v>0.5982588923488974</v>
      </c>
      <c r="D22" s="42" t="s">
        <v>70</v>
      </c>
    </row>
    <row r="23" spans="1:4" x14ac:dyDescent="0.2">
      <c r="A23" s="11" t="s">
        <v>48</v>
      </c>
      <c r="B23" s="14">
        <v>3.8147333046577288</v>
      </c>
      <c r="C23" s="14">
        <v>0.83575077229096628</v>
      </c>
      <c r="D23" s="42" t="s">
        <v>6</v>
      </c>
    </row>
    <row r="24" spans="1:4" x14ac:dyDescent="0.2">
      <c r="A24" s="11" t="s">
        <v>31</v>
      </c>
      <c r="B24" s="14">
        <v>1.7257790129471706</v>
      </c>
      <c r="C24" s="14">
        <v>0.84519800411999579</v>
      </c>
      <c r="D24" s="42" t="s">
        <v>31</v>
      </c>
    </row>
    <row r="25" spans="1:4" x14ac:dyDescent="0.2">
      <c r="A25" s="11" t="s">
        <v>50</v>
      </c>
      <c r="B25" s="14">
        <v>3.1729405773778474</v>
      </c>
      <c r="C25" s="14">
        <v>0.91586284602322987</v>
      </c>
      <c r="D25" s="42" t="s">
        <v>8</v>
      </c>
    </row>
    <row r="26" spans="1:4" x14ac:dyDescent="0.2">
      <c r="A26" s="11" t="s">
        <v>36</v>
      </c>
      <c r="B26" s="14">
        <v>2.2251980210346467</v>
      </c>
      <c r="C26" s="14">
        <v>0.9627980451903051</v>
      </c>
      <c r="D26" s="42" t="s">
        <v>75</v>
      </c>
    </row>
    <row r="27" spans="1:4" x14ac:dyDescent="0.2">
      <c r="A27" s="21" t="s">
        <v>79</v>
      </c>
      <c r="B27" s="22">
        <v>3.4294706397048653</v>
      </c>
      <c r="C27" s="22">
        <v>1.1140061503672947</v>
      </c>
      <c r="D27" s="68" t="s">
        <v>78</v>
      </c>
    </row>
    <row r="28" spans="1:4" x14ac:dyDescent="0.2">
      <c r="A28" s="11" t="s">
        <v>37</v>
      </c>
      <c r="B28" s="14">
        <v>3.0997690141376211</v>
      </c>
      <c r="C28" s="14">
        <v>1.1931301019209917</v>
      </c>
      <c r="D28" s="42" t="s">
        <v>76</v>
      </c>
    </row>
    <row r="29" spans="1:4" x14ac:dyDescent="0.2">
      <c r="A29" s="13" t="s">
        <v>16</v>
      </c>
      <c r="B29" s="14">
        <v>-2.6616257967072232</v>
      </c>
      <c r="C29" s="14">
        <v>1.217591531829787</v>
      </c>
      <c r="D29" s="42" t="s">
        <v>61</v>
      </c>
    </row>
    <row r="30" spans="1:4" x14ac:dyDescent="0.2">
      <c r="A30" s="11" t="s">
        <v>27</v>
      </c>
      <c r="B30" s="14">
        <v>2.4469469455407955</v>
      </c>
      <c r="C30" s="14">
        <v>1.4721569874583063</v>
      </c>
      <c r="D30" s="42" t="s">
        <v>69</v>
      </c>
    </row>
    <row r="31" spans="1:4" x14ac:dyDescent="0.2">
      <c r="A31" s="11" t="s">
        <v>30</v>
      </c>
      <c r="B31" s="14">
        <v>1.7305947866178562</v>
      </c>
      <c r="C31" s="14">
        <v>1.4951597679502027</v>
      </c>
      <c r="D31" s="42" t="s">
        <v>72</v>
      </c>
    </row>
    <row r="32" spans="1:4" x14ac:dyDescent="0.2">
      <c r="A32" s="11" t="s">
        <v>49</v>
      </c>
      <c r="B32" s="14">
        <v>1.7909709433793441</v>
      </c>
      <c r="C32" s="14">
        <v>1.5865551723671478</v>
      </c>
      <c r="D32" s="42" t="s">
        <v>7</v>
      </c>
    </row>
    <row r="33" spans="1:4" x14ac:dyDescent="0.2">
      <c r="A33" s="11" t="s">
        <v>17</v>
      </c>
      <c r="B33" s="14">
        <v>12.235961649714012</v>
      </c>
      <c r="C33" s="14">
        <v>1.7714795884427168</v>
      </c>
      <c r="D33" s="42" t="s">
        <v>99</v>
      </c>
    </row>
    <row r="34" spans="1:4" x14ac:dyDescent="0.2">
      <c r="A34" s="17" t="s">
        <v>40</v>
      </c>
      <c r="B34" s="14">
        <v>2.3345292228325043</v>
      </c>
      <c r="C34" s="14">
        <v>1.9123062424910353</v>
      </c>
      <c r="D34" s="42" t="s">
        <v>2</v>
      </c>
    </row>
    <row r="35" spans="1:4" x14ac:dyDescent="0.2">
      <c r="A35" s="11" t="s">
        <v>20</v>
      </c>
      <c r="B35" s="14">
        <v>1.8489953574767126</v>
      </c>
      <c r="C35" s="14">
        <v>1.9882691655358364</v>
      </c>
      <c r="D35" s="42" t="s">
        <v>63</v>
      </c>
    </row>
    <row r="36" spans="1:4" x14ac:dyDescent="0.2">
      <c r="A36" s="11" t="s">
        <v>14</v>
      </c>
      <c r="B36" s="14">
        <v>8.3929147189539588</v>
      </c>
      <c r="C36" s="14">
        <v>2.010636706499247</v>
      </c>
      <c r="D36" s="42" t="s">
        <v>59</v>
      </c>
    </row>
    <row r="37" spans="1:4" x14ac:dyDescent="0.2">
      <c r="A37" s="11" t="s">
        <v>81</v>
      </c>
      <c r="B37" s="14">
        <v>2.7600540426439224</v>
      </c>
      <c r="C37" s="14">
        <v>2.016042548879371</v>
      </c>
      <c r="D37" s="42" t="s">
        <v>100</v>
      </c>
    </row>
    <row r="38" spans="1:4" x14ac:dyDescent="0.2">
      <c r="A38" s="11" t="s">
        <v>34</v>
      </c>
      <c r="B38" s="14">
        <v>2.8190429944391582</v>
      </c>
      <c r="C38" s="14">
        <v>2.02053149145347</v>
      </c>
      <c r="D38" s="42" t="s">
        <v>74</v>
      </c>
    </row>
    <row r="39" spans="1:4" x14ac:dyDescent="0.2">
      <c r="A39" s="11" t="s">
        <v>39</v>
      </c>
      <c r="B39" s="14">
        <v>2.1645935866421384</v>
      </c>
      <c r="C39" s="14">
        <v>2.0272802471365869</v>
      </c>
      <c r="D39" s="42" t="s">
        <v>1</v>
      </c>
    </row>
    <row r="40" spans="1:4" x14ac:dyDescent="0.2">
      <c r="A40" s="17" t="s">
        <v>77</v>
      </c>
      <c r="B40" s="14">
        <v>3.6036133948789351</v>
      </c>
      <c r="C40" s="14">
        <v>2.0535124472333743</v>
      </c>
      <c r="D40" s="42" t="s">
        <v>12</v>
      </c>
    </row>
    <row r="41" spans="1:4" x14ac:dyDescent="0.2">
      <c r="A41" s="11" t="s">
        <v>47</v>
      </c>
      <c r="B41" s="14">
        <v>3.0453684569780703</v>
      </c>
      <c r="C41" s="14">
        <v>2.1950427158234787</v>
      </c>
      <c r="D41" s="42" t="s">
        <v>5</v>
      </c>
    </row>
    <row r="42" spans="1:4" x14ac:dyDescent="0.2">
      <c r="A42" s="11" t="s">
        <v>51</v>
      </c>
      <c r="B42" s="14">
        <v>2.8570491255959007</v>
      </c>
      <c r="C42" s="14">
        <v>2.3160495805652159</v>
      </c>
      <c r="D42" s="42" t="s">
        <v>9</v>
      </c>
    </row>
    <row r="43" spans="1:4" x14ac:dyDescent="0.2">
      <c r="A43" s="17" t="s">
        <v>38</v>
      </c>
      <c r="B43" s="14">
        <v>1.3420456799836611</v>
      </c>
      <c r="C43" s="14">
        <v>2.4491954887216227</v>
      </c>
      <c r="D43" s="42" t="s">
        <v>0</v>
      </c>
    </row>
    <row r="44" spans="1:4" x14ac:dyDescent="0.2">
      <c r="A44" s="11" t="s">
        <v>13</v>
      </c>
      <c r="B44" s="14">
        <v>9.4466478420379474</v>
      </c>
      <c r="C44" s="14">
        <v>3.1065712284288782</v>
      </c>
      <c r="D44" s="42" t="s">
        <v>58</v>
      </c>
    </row>
    <row r="45" spans="1:4" x14ac:dyDescent="0.2">
      <c r="A45" s="11" t="s">
        <v>19</v>
      </c>
      <c r="B45" s="14">
        <v>8.9318549158276639</v>
      </c>
      <c r="C45" s="14">
        <v>5.3603579456397599</v>
      </c>
      <c r="D45" s="42" t="s">
        <v>62</v>
      </c>
    </row>
    <row r="46" spans="1:4" x14ac:dyDescent="0.2">
      <c r="A46" s="16" t="s">
        <v>15</v>
      </c>
      <c r="B46" s="15">
        <v>5.0943092613165097</v>
      </c>
      <c r="C46" s="15">
        <v>5.7523548269970748</v>
      </c>
      <c r="D46" s="43" t="s">
        <v>60</v>
      </c>
    </row>
    <row r="47" spans="1:4" x14ac:dyDescent="0.2">
      <c r="A47" s="12"/>
      <c r="B47" s="19"/>
      <c r="C47" s="19"/>
    </row>
    <row r="48" spans="1:4" x14ac:dyDescent="0.2">
      <c r="A48" s="2" t="s">
        <v>105</v>
      </c>
      <c r="B48" s="19"/>
      <c r="C48" s="19"/>
    </row>
    <row r="49" spans="1:4" x14ac:dyDescent="0.2">
      <c r="A49" s="32"/>
      <c r="B49" s="19"/>
      <c r="C49" s="19"/>
    </row>
    <row r="50" spans="1:4" x14ac:dyDescent="0.2">
      <c r="A50" s="19"/>
      <c r="B50" s="19"/>
      <c r="C50" s="19"/>
    </row>
    <row r="51" spans="1:4" ht="49.5" customHeight="1" x14ac:dyDescent="0.2">
      <c r="A51" s="83" t="s">
        <v>11</v>
      </c>
      <c r="B51" s="83"/>
      <c r="C51" s="83"/>
      <c r="D51" s="83"/>
    </row>
    <row r="52" spans="1:4" x14ac:dyDescent="0.2">
      <c r="A52" s="34"/>
      <c r="B52" s="19"/>
      <c r="C52" s="19"/>
    </row>
    <row r="53" spans="1:4" x14ac:dyDescent="0.2">
      <c r="A53" s="19"/>
      <c r="B53" s="19"/>
      <c r="C53" s="19"/>
    </row>
  </sheetData>
  <sortState ref="A6:D41">
    <sortCondition ref="C6:C41"/>
  </sortState>
  <mergeCells count="5">
    <mergeCell ref="B8:C8"/>
    <mergeCell ref="B9:C9"/>
    <mergeCell ref="A6:D6"/>
    <mergeCell ref="A7:D7"/>
    <mergeCell ref="A51:D51"/>
  </mergeCells>
  <phoneticPr fontId="28" type="noConversion"/>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95" orientation="portrait" r:id="rId3"/>
  <headerFooter>
    <oddFooter>&amp;ROECD Society at a Glance 2016 via http://oe.cd/sag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Fig-HealthX</vt:lpstr>
      <vt:lpstr>Fig-HealthExp-FR</vt:lpstr>
      <vt:lpstr>Data 6.9</vt:lpstr>
      <vt:lpstr>Data 6.10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2016-07-05T14:05:47Z</cp:lastPrinted>
  <dcterms:created xsi:type="dcterms:W3CDTF">2013-10-02T08:44:30Z</dcterms:created>
  <dcterms:modified xsi:type="dcterms:W3CDTF">2016-09-09T14:57:35Z</dcterms:modified>
</cp:coreProperties>
</file>