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10.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11.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 yWindow="195" windowWidth="7155" windowHeight="11100" tabRatio="775" activeTab="0"/>
  </bookViews>
  <sheets>
    <sheet name="Contents" sheetId="1" r:id="rId1"/>
    <sheet name="T_A9.1" sheetId="2" r:id="rId2"/>
    <sheet name="T_A9.2" sheetId="3" r:id="rId3"/>
    <sheet name="T_A9.3" sheetId="4" r:id="rId4"/>
    <sheet name="T_A9.4" sheetId="5" r:id="rId5"/>
    <sheet name="T_A9.5" sheetId="6" r:id="rId6"/>
    <sheet name="T_A9.6" sheetId="7" r:id="rId7"/>
    <sheet name="Country" sheetId="8" state="hidden" r:id="rId8"/>
    <sheet name="Data Chart_A9.1" sheetId="9" state="hidden" r:id="rId9"/>
    <sheet name="Chart A9.1" sheetId="10" r:id="rId10"/>
    <sheet name="Data Chart_A9.2" sheetId="11" state="hidden" r:id="rId11"/>
    <sheet name="Chart A9.2" sheetId="12" r:id="rId12"/>
    <sheet name="Data Chart A9.3" sheetId="13" state="hidden" r:id="rId13"/>
    <sheet name="Chart A9.3" sheetId="14" r:id="rId14"/>
    <sheet name="Data Chart A9.4" sheetId="15" state="hidden" r:id="rId15"/>
    <sheet name="Chart A9.4" sheetId="16" r:id="rId16"/>
    <sheet name="Data Chart A9.5" sheetId="17" state="hidden" r:id="rId17"/>
    <sheet name="Chart A9.5" sheetId="18" r:id="rId18"/>
    <sheet name="Data Chart A9.6" sheetId="19" state="hidden" r:id="rId19"/>
    <sheet name="Chart A9.6 " sheetId="20" r:id="rId20"/>
  </sheets>
  <externalReferences>
    <externalReference r:id="rId23"/>
  </externalReferences>
  <definedNames/>
  <calcPr fullCalcOnLoad="1"/>
</workbook>
</file>

<file path=xl/sharedStrings.xml><?xml version="1.0" encoding="utf-8"?>
<sst xmlns="http://schemas.openxmlformats.org/spreadsheetml/2006/main" count="1407" uniqueCount="177">
  <si>
    <t>Korea</t>
  </si>
  <si>
    <t>Italy</t>
  </si>
  <si>
    <t>Canada</t>
  </si>
  <si>
    <t>United States</t>
  </si>
  <si>
    <t>Germany</t>
  </si>
  <si>
    <t>Turkey</t>
  </si>
  <si>
    <t>Greece</t>
  </si>
  <si>
    <t>Czech Republic</t>
  </si>
  <si>
    <t>Ireland</t>
  </si>
  <si>
    <t>Denmark</t>
  </si>
  <si>
    <t>Sweden</t>
  </si>
  <si>
    <t>Netherlands</t>
  </si>
  <si>
    <t>Norway</t>
  </si>
  <si>
    <t>Poland</t>
  </si>
  <si>
    <t>Spain</t>
  </si>
  <si>
    <t>Switzerland</t>
  </si>
  <si>
    <t>Belgium</t>
  </si>
  <si>
    <t>Finland</t>
  </si>
  <si>
    <t>Portugal</t>
  </si>
  <si>
    <t>Slovak Republic</t>
  </si>
  <si>
    <t>Country</t>
  </si>
  <si>
    <t>ESS 2006</t>
  </si>
  <si>
    <t>ESS 2004</t>
  </si>
  <si>
    <t>New Zealand</t>
  </si>
  <si>
    <t>Tables</t>
  </si>
  <si>
    <t>Charts</t>
  </si>
  <si>
    <t>OECD countries</t>
  </si>
  <si>
    <t xml:space="preserve">Statlink </t>
  </si>
  <si>
    <t>Pays-Bas</t>
  </si>
  <si>
    <t>ISSP 2006</t>
  </si>
  <si>
    <t>Pays membres de l'OCDE</t>
  </si>
  <si>
    <t>Rank order</t>
  </si>
  <si>
    <t>ID country</t>
  </si>
  <si>
    <t>Australia</t>
  </si>
  <si>
    <t>Australie</t>
  </si>
  <si>
    <t>Austria</t>
  </si>
  <si>
    <t>Autriche</t>
  </si>
  <si>
    <t>Belgique</t>
  </si>
  <si>
    <t>Rép. tchèque</t>
  </si>
  <si>
    <t>Danemark</t>
  </si>
  <si>
    <t>Finlande</t>
  </si>
  <si>
    <t>France</t>
  </si>
  <si>
    <t>Allemagne</t>
  </si>
  <si>
    <t>Grèce</t>
  </si>
  <si>
    <t>Hungary</t>
  </si>
  <si>
    <t>Hongrie</t>
  </si>
  <si>
    <t>Iceland</t>
  </si>
  <si>
    <t>Islande</t>
  </si>
  <si>
    <t>Irlande</t>
  </si>
  <si>
    <t>Italie</t>
  </si>
  <si>
    <t>Japan</t>
  </si>
  <si>
    <t>Japon</t>
  </si>
  <si>
    <t>Corée</t>
  </si>
  <si>
    <t>Luxembourg</t>
  </si>
  <si>
    <t>Mexico</t>
  </si>
  <si>
    <t>Mexique</t>
  </si>
  <si>
    <t>Nouvelle-Zélande</t>
  </si>
  <si>
    <t>Norvège</t>
  </si>
  <si>
    <t>Pologne</t>
  </si>
  <si>
    <t>Rép. slovaque</t>
  </si>
  <si>
    <t>Espagne</t>
  </si>
  <si>
    <t>Suède</t>
  </si>
  <si>
    <t>Suisse</t>
  </si>
  <si>
    <t>Turquie</t>
  </si>
  <si>
    <t>United Kingdom</t>
  </si>
  <si>
    <t>Royaume-Uni</t>
  </si>
  <si>
    <t>États-Unis</t>
  </si>
  <si>
    <t>OECD average</t>
  </si>
  <si>
    <t>Moyenne de l'OCDE</t>
  </si>
  <si>
    <t>Brazil</t>
  </si>
  <si>
    <t>Brésil</t>
  </si>
  <si>
    <t>Chile</t>
  </si>
  <si>
    <t>Chili</t>
  </si>
  <si>
    <t>Estonia</t>
  </si>
  <si>
    <t>Estonie</t>
  </si>
  <si>
    <t>Israel</t>
  </si>
  <si>
    <t>Israël</t>
  </si>
  <si>
    <t>Russian Federation</t>
  </si>
  <si>
    <t>Fédération de Russie</t>
  </si>
  <si>
    <t>Slovenia</t>
  </si>
  <si>
    <t>Slovénie</t>
  </si>
  <si>
    <t>Country average</t>
  </si>
  <si>
    <t>Moyenne des pays</t>
  </si>
  <si>
    <t>Indicator A9: What are the social outcomes of education?</t>
  </si>
  <si>
    <t>Education at a Glance 2010</t>
  </si>
  <si>
    <t>Tertiary education</t>
  </si>
  <si>
    <t>ESS 2008</t>
  </si>
  <si>
    <t>GSS 2008</t>
  </si>
  <si>
    <t>KEDI 2008</t>
  </si>
  <si>
    <t>NHIS 2008</t>
  </si>
  <si>
    <t>Partner countries</t>
  </si>
  <si>
    <t>© OECD 2010</t>
  </si>
  <si>
    <t>Difference in outcome from below upper secondary to upper secondary</t>
  </si>
  <si>
    <t>OECD Average</t>
  </si>
  <si>
    <t>Upper secondary education</t>
  </si>
  <si>
    <t>Below upper secondary education</t>
  </si>
  <si>
    <r>
      <t xml:space="preserve">Source: </t>
    </r>
    <r>
      <rPr>
        <sz val="8"/>
        <rFont val="Arial"/>
        <family val="2"/>
      </rPr>
      <t xml:space="preserve">European Social Survey (ESS) 2004, 2006 and 2008; General Social Survey (GSS) for Canada and New Zealand; KEDI's Korean Social Capital Survey 2008; National Health Interview Survey (NHIS) for the United States. See Annex 3 for notes </t>
    </r>
    <r>
      <rPr>
        <i/>
        <sz val="8"/>
        <rFont val="Arial"/>
        <family val="2"/>
      </rPr>
      <t>(www.oecd.org/edu/eag2010).</t>
    </r>
  </si>
  <si>
    <t>Pays</t>
  </si>
  <si>
    <t>Notes graph</t>
  </si>
  <si>
    <t>Country&amp;Notes</t>
  </si>
  <si>
    <t>Pays&amp;Notes</t>
  </si>
  <si>
    <t>Notes Table</t>
  </si>
  <si>
    <t>EU average</t>
  </si>
  <si>
    <t>From 
below upper secondary to 
upper secondary</t>
  </si>
  <si>
    <t xml:space="preserve">From upper secondary to tertiary </t>
  </si>
  <si>
    <t xml:space="preserve"> </t>
  </si>
  <si>
    <r>
      <t>T</t>
    </r>
    <r>
      <rPr>
        <b/>
        <sz val="8"/>
        <color indexed="8"/>
        <rFont val="Arial"/>
        <family val="2"/>
      </rPr>
      <t xml:space="preserve">able A9.5. Incremental differences in political interest associated with an increase in the level of educational attainment </t>
    </r>
  </si>
  <si>
    <t xml:space="preserve">Table A9.6. Incremental differences in interpersonal trust associated with an increase in the level of educational attainment </t>
  </si>
  <si>
    <t xml:space="preserve">No adjustments      </t>
  </si>
  <si>
    <t>Data source</t>
  </si>
  <si>
    <t>(with and without adjustments for age, gender and income)</t>
  </si>
  <si>
    <t xml:space="preserve">No adjustments        </t>
  </si>
  <si>
    <t xml:space="preserve">No adjustments       </t>
  </si>
  <si>
    <t>Table A9.4. Incremental differences in self-reported good health associated with an increase in the level of educational attainment</t>
  </si>
  <si>
    <t>Percentage points</t>
  </si>
  <si>
    <t>Pays partenaires</t>
  </si>
  <si>
    <t>Moyenne de l'UE</t>
  </si>
  <si>
    <r>
      <t xml:space="preserve">Notes: </t>
    </r>
    <r>
      <rPr>
        <sz val="8"/>
        <rFont val="Arial"/>
        <family val="2"/>
      </rPr>
      <t>Figures presented in the column "Below upper secondary education" describe the proportion of adults who have attained below upper secondary education expressing an interest in politics. Likewise, figures presented in the column "Upper secondary education" and "Tertiary education" describe the proportion of adults who have attained upper secondary and tertiary education expressing an interest in politics.</t>
    </r>
  </si>
  <si>
    <r>
      <t xml:space="preserve">Notes: </t>
    </r>
    <r>
      <rPr>
        <sz val="8"/>
        <rFont val="Arial"/>
        <family val="2"/>
      </rPr>
      <t xml:space="preserve">Figures presented in the column "Below upper secondary education" describe the proportion of adults who have attained below upper secondary education expressing interpersonal trust. Likewise, figures presented in the column "Upper secondary education" and "Tertiary education" describe the proportion of adults who have attained upper secondary and tertiary education expressing interpersonal trust. </t>
    </r>
  </si>
  <si>
    <t>ISSP 2004</t>
  </si>
  <si>
    <r>
      <rPr>
        <i/>
        <sz val="8"/>
        <rFont val="Arial"/>
        <family val="2"/>
      </rPr>
      <t>Source:</t>
    </r>
    <r>
      <rPr>
        <sz val="8"/>
        <rFont val="Arial"/>
        <family val="2"/>
      </rPr>
      <t xml:space="preserve"> European Social Survey (ESS) 2004, 2006 and 2008. See Annex 3 for notes (</t>
    </r>
    <r>
      <rPr>
        <i/>
        <sz val="8"/>
        <rFont val="Arial"/>
        <family val="2"/>
      </rPr>
      <t>www.oecd.org/edu/eag2010</t>
    </r>
    <r>
      <rPr>
        <sz val="8"/>
        <rFont val="Arial"/>
        <family val="2"/>
      </rPr>
      <t>).</t>
    </r>
  </si>
  <si>
    <r>
      <t xml:space="preserve">Source: </t>
    </r>
    <r>
      <rPr>
        <sz val="8"/>
        <rFont val="Arial"/>
        <family val="2"/>
      </rPr>
      <t>European Social Survey (ESS) 2004, 2006 and 2008. See Annex 3 for notes</t>
    </r>
    <r>
      <rPr>
        <i/>
        <sz val="8"/>
        <rFont val="Arial"/>
        <family val="2"/>
      </rPr>
      <t xml:space="preserve"> (www.oecd.org/edu/eag2010).</t>
    </r>
  </si>
  <si>
    <t xml:space="preserve">Countries are grouped by those in which the incremental differences in self-reported good health are higher at a higher level of education (Group 1) and others (Group 2). Countries are ranked in descending order of the incremental differences in self-reported good health associated with a shift from upper secondary to tertiary education attainment. </t>
  </si>
  <si>
    <r>
      <t xml:space="preserve">Source: </t>
    </r>
    <r>
      <rPr>
        <sz val="8"/>
        <rFont val="Arial"/>
        <family val="2"/>
      </rPr>
      <t>European Social Survey (ESS) 2004, 2006 and 2008; International Social Survey Programme (ISSP) 2004 and 2006; KEDI's Korean Social Capital Survey 2008. See Annex 3 for notes (</t>
    </r>
    <r>
      <rPr>
        <i/>
        <sz val="8"/>
        <rFont val="Arial"/>
        <family val="2"/>
      </rPr>
      <t>www.oecd.org/edu/eag2010</t>
    </r>
    <r>
      <rPr>
        <sz val="8"/>
        <rFont val="Arial"/>
        <family val="2"/>
      </rPr>
      <t>).</t>
    </r>
  </si>
  <si>
    <r>
      <t xml:space="preserve">Source: </t>
    </r>
    <r>
      <rPr>
        <sz val="8"/>
        <rFont val="Arial"/>
        <family val="2"/>
      </rPr>
      <t>European Social Survey (ESS) 2004, 2006 and 2008; International Social Survey Programme (ISSP) 2004 and 2006 and KEDI's Korean Social Capital Survey 2008. See Annex 3 for notes (</t>
    </r>
    <r>
      <rPr>
        <i/>
        <sz val="8"/>
        <rFont val="Arial"/>
        <family val="2"/>
      </rPr>
      <t>www.oecd.org/edu/eag2010</t>
    </r>
    <r>
      <rPr>
        <sz val="8"/>
        <rFont val="Arial"/>
        <family val="2"/>
      </rPr>
      <t>).</t>
    </r>
  </si>
  <si>
    <t>Difference in outcome from upper secondary to tertiary</t>
  </si>
  <si>
    <t>Adjustments        age, gender</t>
  </si>
  <si>
    <t>Adjustments        age, gender, income</t>
  </si>
  <si>
    <t>Adjustments           age, gender, income</t>
  </si>
  <si>
    <t>Adjustments           age, gender</t>
  </si>
  <si>
    <t>Adjustments            age, gender</t>
  </si>
  <si>
    <t xml:space="preserve">Chart A9.4. Incremental differences in self-reported good health associated with an increase in the level of educational attainment (2008)
</t>
  </si>
  <si>
    <t>Chart A9.4. Incremental differences in self-reported good health associated with an increase in the level of educational attainment (2008)</t>
  </si>
  <si>
    <t>Chart A9.5. Incremental differences in political interest associated with an increase in the level of educational attainment (2008)</t>
  </si>
  <si>
    <t>Chart A9.6. Incremental differences in interpersonal trust associated with an increase in the level of educational attainment (2008)</t>
  </si>
  <si>
    <t>Table A9.1. Proportion of adults reporting good health, by level of education</t>
  </si>
  <si>
    <t>Table A9.2. Proportion of adults expressing interest in politics, by level of education</t>
  </si>
  <si>
    <t>Table A9.3. Proportion of adults expressing interpersonal trust, by level of education</t>
  </si>
  <si>
    <r>
      <rPr>
        <sz val="8"/>
        <rFont val="Arial"/>
        <family val="2"/>
      </rPr>
      <t>1. Year of reference 2006.
2. Year of reference 2004.</t>
    </r>
    <r>
      <rPr>
        <sz val="8"/>
        <color indexed="8"/>
        <rFont val="Arial"/>
        <family val="2"/>
      </rPr>
      <t xml:space="preserve">
</t>
    </r>
    <r>
      <rPr>
        <i/>
        <sz val="8"/>
        <color indexed="8"/>
        <rFont val="Arial"/>
        <family val="2"/>
      </rPr>
      <t>Countries are ranked in descending order of the proportion of those reporting good health among adults who have attained upper secondary education.
Source</t>
    </r>
    <r>
      <rPr>
        <sz val="8"/>
        <color indexed="8"/>
        <rFont val="Arial"/>
        <family val="2"/>
      </rPr>
      <t>: OECD. Table A9.1. See Annex 3 for notes (</t>
    </r>
    <r>
      <rPr>
        <i/>
        <sz val="8"/>
        <color indexed="8"/>
        <rFont val="Arial"/>
        <family val="2"/>
      </rPr>
      <t>www.oecd.org/edu/eag2010</t>
    </r>
    <r>
      <rPr>
        <sz val="8"/>
        <color indexed="8"/>
        <rFont val="Arial"/>
        <family val="2"/>
      </rPr>
      <t>).</t>
    </r>
  </si>
  <si>
    <r>
      <rPr>
        <sz val="8"/>
        <rFont val="Arial"/>
        <family val="2"/>
      </rPr>
      <t>1. Year of reference 2006.
2. Year of reference 2004.</t>
    </r>
    <r>
      <rPr>
        <sz val="8"/>
        <color indexed="8"/>
        <rFont val="Arial"/>
        <family val="2"/>
      </rPr>
      <t xml:space="preserve">
</t>
    </r>
    <r>
      <rPr>
        <i/>
        <sz val="8"/>
        <color indexed="8"/>
        <rFont val="Arial"/>
        <family val="2"/>
      </rPr>
      <t>Countries are ranked in descending order of the proportion of adults expressing interpersonal trust among those who have attained upper secondary education.
Source</t>
    </r>
    <r>
      <rPr>
        <sz val="8"/>
        <color indexed="8"/>
        <rFont val="Arial"/>
        <family val="2"/>
      </rPr>
      <t>: OECD. Table A9.3. See Annex 3 for notes (</t>
    </r>
    <r>
      <rPr>
        <i/>
        <sz val="8"/>
        <color indexed="8"/>
        <rFont val="Arial"/>
        <family val="2"/>
      </rPr>
      <t>www.oecd.org/edu/eag2010</t>
    </r>
    <r>
      <rPr>
        <sz val="8"/>
        <color indexed="8"/>
        <rFont val="Arial"/>
        <family val="2"/>
      </rPr>
      <t>).</t>
    </r>
  </si>
  <si>
    <r>
      <rPr>
        <sz val="8"/>
        <rFont val="Arial"/>
        <family val="2"/>
      </rPr>
      <t>1. Year of reference 2006.
2. Year of reference 2004.</t>
    </r>
    <r>
      <rPr>
        <sz val="8"/>
        <color indexed="8"/>
        <rFont val="Arial"/>
        <family val="2"/>
      </rPr>
      <t xml:space="preserve">
</t>
    </r>
    <r>
      <rPr>
        <i/>
        <sz val="8"/>
        <color indexed="8"/>
        <rFont val="Arial"/>
        <family val="2"/>
      </rPr>
      <t>Countries are grouped by those in which the incremental differences in interpersonal trust are higher at a higher level of education (Group 1) and others (Group 2). Countries are ranked in descending order of the incremental differences in interpersonal trust associated with a shift from upper secondary to tertiary education attainment. 
Source</t>
    </r>
    <r>
      <rPr>
        <sz val="8"/>
        <color indexed="8"/>
        <rFont val="Arial"/>
        <family val="2"/>
      </rPr>
      <t>: OECD. Table A9.6. See Annex 3 for notes (</t>
    </r>
    <r>
      <rPr>
        <i/>
        <sz val="8"/>
        <color indexed="8"/>
        <rFont val="Arial"/>
        <family val="2"/>
      </rPr>
      <t>www.oecd.org/edu/eag2010</t>
    </r>
    <r>
      <rPr>
        <sz val="8"/>
        <color indexed="8"/>
        <rFont val="Arial"/>
        <family val="2"/>
      </rPr>
      <t>).</t>
    </r>
  </si>
  <si>
    <r>
      <rPr>
        <sz val="8"/>
        <rFont val="Arial"/>
        <family val="2"/>
      </rPr>
      <t>1. Year of reference 2006.
2. Year of reference 2004.</t>
    </r>
    <r>
      <rPr>
        <i/>
        <sz val="8"/>
        <rFont val="Arial"/>
        <family val="2"/>
      </rPr>
      <t xml:space="preserve">
Countries are grouped by those in which the incremental differences in interpersonal trust are higher at a higher level of education (Group 1) and others (Group 2). Countries are ranked in descending order of the incremental differences in interpersonal trust associated with a shift from upper secondary to tertiary education attainment. </t>
    </r>
  </si>
  <si>
    <r>
      <rPr>
        <i/>
        <sz val="8"/>
        <rFont val="Arial"/>
        <family val="2"/>
      </rPr>
      <t>Source:</t>
    </r>
    <r>
      <rPr>
        <sz val="8"/>
        <rFont val="Arial"/>
        <family val="2"/>
      </rPr>
      <t xml:space="preserve"> OECD. Table A9.5. See Annex 3 for notes (</t>
    </r>
    <r>
      <rPr>
        <i/>
        <sz val="8"/>
        <rFont val="Arial"/>
        <family val="2"/>
      </rPr>
      <t>www.oecd.org/edu/eag2010</t>
    </r>
    <r>
      <rPr>
        <sz val="8"/>
        <rFont val="Arial"/>
        <family val="2"/>
      </rPr>
      <t>).</t>
    </r>
  </si>
  <si>
    <r>
      <rPr>
        <i/>
        <sz val="8"/>
        <color indexed="8"/>
        <rFont val="Arial"/>
        <family val="2"/>
      </rPr>
      <t>Source:</t>
    </r>
    <r>
      <rPr>
        <sz val="8"/>
        <color indexed="8"/>
        <rFont val="Arial"/>
        <family val="2"/>
      </rPr>
      <t xml:space="preserve"> OECD. Table A9.6. See Annex 3 for notes </t>
    </r>
    <r>
      <rPr>
        <sz val="8"/>
        <rFont val="Arial"/>
        <family val="2"/>
      </rPr>
      <t>(</t>
    </r>
    <r>
      <rPr>
        <i/>
        <sz val="8"/>
        <rFont val="Arial"/>
        <family val="2"/>
      </rPr>
      <t>www.oecd.org/edu/eag2010</t>
    </r>
    <r>
      <rPr>
        <sz val="8"/>
        <rFont val="Arial"/>
        <family val="2"/>
      </rPr>
      <t>)</t>
    </r>
    <r>
      <rPr>
        <sz val="8"/>
        <color indexed="8"/>
        <rFont val="Arial"/>
        <family val="2"/>
      </rPr>
      <t>.</t>
    </r>
  </si>
  <si>
    <t xml:space="preserve">1. Year of reference 2004.
2. Year of reference 2006.
</t>
  </si>
  <si>
    <t>Ireland1</t>
  </si>
  <si>
    <t>Irlande1</t>
  </si>
  <si>
    <t>Austria1</t>
  </si>
  <si>
    <t>Autriche1</t>
  </si>
  <si>
    <t>Italy2</t>
  </si>
  <si>
    <t>Italie2</t>
  </si>
  <si>
    <r>
      <t xml:space="preserve">1. Year of reference 2004.
2. Year of reference 2006.
</t>
    </r>
    <r>
      <rPr>
        <i/>
        <sz val="8"/>
        <rFont val="Arial"/>
        <family val="2"/>
      </rPr>
      <t>Countries are ranked in descending order of the proportion of adults expressing an interest in politics among those who have attained upper secondary education.
Source</t>
    </r>
    <r>
      <rPr>
        <sz val="8"/>
        <rFont val="Arial"/>
        <family val="2"/>
      </rPr>
      <t>: OECD. Table A9.2. See Annex 3 for notes (</t>
    </r>
    <r>
      <rPr>
        <i/>
        <sz val="8"/>
        <rFont val="Arial"/>
        <family val="2"/>
      </rPr>
      <t>www.oecd.org/edu/eag2010</t>
    </r>
    <r>
      <rPr>
        <sz val="8"/>
        <rFont val="Arial"/>
        <family val="2"/>
      </rPr>
      <t>).</t>
    </r>
  </si>
  <si>
    <t>United States1</t>
  </si>
  <si>
    <t>États-Unis1</t>
  </si>
  <si>
    <t>Austria2</t>
  </si>
  <si>
    <t>Autriche2</t>
  </si>
  <si>
    <t>Ireland2</t>
  </si>
  <si>
    <t>Irlande2</t>
  </si>
  <si>
    <t>New Zealand2</t>
  </si>
  <si>
    <t>Nouvelle-Zélande2</t>
  </si>
  <si>
    <t>Italy1</t>
  </si>
  <si>
    <t>Italie1</t>
  </si>
  <si>
    <t>Canada2</t>
  </si>
  <si>
    <r>
      <t xml:space="preserve">1. Year of reference 2004.
2. Year of reference 2006.
</t>
    </r>
    <r>
      <rPr>
        <i/>
        <sz val="8"/>
        <rFont val="Arial"/>
        <family val="2"/>
      </rPr>
      <t>Countries are grouped by those in which the incremental differences in self-reported good health are higher at a higher level of education (Group 1) and others (Group 2). Countries are ranked in descending order of the incremental differences in self-reported good health associated with a shift from upper secondary to tertiary education attainment.
Source</t>
    </r>
    <r>
      <rPr>
        <sz val="8"/>
        <rFont val="Arial"/>
        <family val="2"/>
      </rPr>
      <t>: OECD. Table A9.4. See Annex 3 for notes (</t>
    </r>
    <r>
      <rPr>
        <i/>
        <sz val="8"/>
        <rFont val="Arial"/>
        <family val="2"/>
      </rPr>
      <t>www.oecd.org/edu/eag2010</t>
    </r>
    <r>
      <rPr>
        <sz val="8"/>
        <rFont val="Arial"/>
        <family val="2"/>
      </rPr>
      <t>).</t>
    </r>
  </si>
  <si>
    <r>
      <t xml:space="preserve">1. Year of reference 2004.
2. Year of reference 2006.
</t>
    </r>
    <r>
      <rPr>
        <i/>
        <sz val="8"/>
        <rFont val="Arial"/>
        <family val="2"/>
      </rPr>
      <t>Countries are grouped by those in which the incremental differences in political interest are higher at a higher level of education (Group 1) and others (Group 2). Countries are ranked in descending order of the incremental differences in political interest associated with a shift from upper secondary to tertiary education attainment. 
Source</t>
    </r>
    <r>
      <rPr>
        <sz val="8"/>
        <rFont val="Arial"/>
        <family val="2"/>
      </rPr>
      <t>: OECD. Table A9.5. See Annex 3 for notes (</t>
    </r>
    <r>
      <rPr>
        <i/>
        <sz val="8"/>
        <rFont val="Arial"/>
        <family val="2"/>
      </rPr>
      <t>www.oecd.org/edu/eag2010</t>
    </r>
    <r>
      <rPr>
        <sz val="8"/>
        <rFont val="Arial"/>
        <family val="2"/>
      </rPr>
      <t>).</t>
    </r>
  </si>
  <si>
    <t>Chart A9.1. Proportion of adults reporting good health, by level of educational attainment (2008)</t>
  </si>
  <si>
    <t>Chart A9.2. Proportion of adults expressing interest in politics, by level of educational attainment (2008)</t>
  </si>
  <si>
    <t>Chart A9.3. Proportion of adults expressing interpersonal trust, by level of educational attainment (2008)</t>
  </si>
  <si>
    <r>
      <t xml:space="preserve">Notes: </t>
    </r>
    <r>
      <rPr>
        <sz val="8"/>
        <rFont val="Arial"/>
        <family val="2"/>
      </rPr>
      <t>Figures presented in the column "Below upper secondary education" describe the proportion of adults who have attained below upper secondary education reporting good health. Likewise, figures presented in the column "Upper secondary education" and "Tertiary education" describe the proportion of adults who have attained upper secondary and tertiary education reporting good health.</t>
    </r>
  </si>
  <si>
    <r>
      <t xml:space="preserve">Notes: </t>
    </r>
    <r>
      <rPr>
        <sz val="8"/>
        <color indexed="8"/>
        <rFont val="Arial"/>
        <family val="2"/>
      </rPr>
      <t>Cells highlighted in grey are statistically significant and different from zero at the 5% level. Calculations are based on linear regressions. Non-linear models (Probit models) produce similar results.</t>
    </r>
  </si>
  <si>
    <r>
      <t xml:space="preserve">Notes: </t>
    </r>
    <r>
      <rPr>
        <sz val="8"/>
        <color indexed="8"/>
        <rFont val="Arial"/>
        <family val="2"/>
      </rPr>
      <t xml:space="preserve">Cells highlighted in grey are statistically significant and different from zero at the 5% level. Calculations are based on linear regressions. Non-linear models (Probit models) produce similar results. </t>
    </r>
  </si>
  <si>
    <r>
      <rPr>
        <i/>
        <sz val="8"/>
        <rFont val="Arial"/>
        <family val="2"/>
      </rPr>
      <t>Source:</t>
    </r>
    <r>
      <rPr>
        <sz val="8"/>
        <rFont val="Arial"/>
        <family val="2"/>
      </rPr>
      <t xml:space="preserve"> OECD. Table A9.4. See Annex 3 for notes (</t>
    </r>
    <r>
      <rPr>
        <i/>
        <sz val="8"/>
        <rFont val="Arial"/>
        <family val="2"/>
      </rPr>
      <t>www.oecd.org/edu/eag2010</t>
    </r>
    <r>
      <rPr>
        <sz val="8"/>
        <rFont val="Arial"/>
        <family val="2"/>
      </rPr>
      <t>).</t>
    </r>
  </si>
  <si>
    <r>
      <rPr>
        <sz val="8"/>
        <rFont val="Arial"/>
        <family val="2"/>
      </rPr>
      <t>1. Year of reference 2004.</t>
    </r>
    <r>
      <rPr>
        <i/>
        <sz val="8"/>
        <rFont val="Arial"/>
        <family val="2"/>
      </rPr>
      <t xml:space="preserve">
2</t>
    </r>
    <r>
      <rPr>
        <sz val="8"/>
        <rFont val="Arial"/>
        <family val="2"/>
      </rPr>
      <t xml:space="preserve">. Year of reference 2006.
</t>
    </r>
    <r>
      <rPr>
        <i/>
        <sz val="8"/>
        <rFont val="Arial"/>
        <family val="2"/>
      </rPr>
      <t xml:space="preserve">Countries are grouped by those in which the incremental differences in political interest are higher at a higher level of education (Group 1) and others (Group 2). Countries are ranked in descending order of the incremental differences in political interest associated with a shift from upper secondary to tertiary education attainment. </t>
    </r>
  </si>
  <si>
    <t>Education at a Glance 2010: OECD Indicators - © OECD 2010</t>
  </si>
  <si>
    <t>Indicator A9</t>
  </si>
  <si>
    <t xml:space="preserve">Indicator A9: What are the social outcomes of education? </t>
  </si>
  <si>
    <t>Version 1 - Last updated: 06-Sep-2010</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</si>
</sst>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
    <numFmt numFmtId="179" formatCode="[$-F800]dddd\,\ mmmm\ dd\,\ yyyy"/>
    <numFmt numFmtId="180" formatCode="[$-409]dd\ mmmm\,\ yyyy"/>
    <numFmt numFmtId="181" formatCode="&quot;Yes&quot;;&quot;Yes&quot;;&quot;No&quot;"/>
    <numFmt numFmtId="182" formatCode="&quot;True&quot;;&quot;True&quot;;&quot;False&quot;"/>
    <numFmt numFmtId="183" formatCode="&quot;On&quot;;&quot;On&quot;;&quot;Off&quot;"/>
    <numFmt numFmtId="184" formatCode="[$€-2]\ #,##0.00_);[Red]\([$€-2]\ #,##0.00\)"/>
    <numFmt numFmtId="185" formatCode="0.0000"/>
    <numFmt numFmtId="186" formatCode="0.00000000"/>
    <numFmt numFmtId="187" formatCode="0.0000000"/>
    <numFmt numFmtId="188" formatCode="0.000000"/>
    <numFmt numFmtId="189" formatCode="0.00000"/>
    <numFmt numFmtId="190" formatCode="0.0"/>
    <numFmt numFmtId="191" formatCode="_(* #,##0.0_);_(* \(#,##0.0\);_(* &quot;-&quot;??_);_(@_)"/>
    <numFmt numFmtId="192" formatCode="_(* #,##0.000_);_(* \(#,##0.000\);_(* &quot;-&quot;??_);_(@_)"/>
    <numFmt numFmtId="193" formatCode="[=0]0.0\ \ ;[&lt;0.05]\ \ &quot;n.  &quot;;0.0\ \ ;@\ \ "/>
    <numFmt numFmtId="194" formatCode="_(* #,##0_);_(* \(#,##0\);_(* &quot;-&quot;??_);_(@_)"/>
    <numFmt numFmtId="195" formatCode="[=0]0.0\ \ ;[&lt;0.05]\ &quot;n.  &quot;;0.0\ \ ;@\ \ "/>
    <numFmt numFmtId="196" formatCode="#,##0;[Red]#,##0"/>
    <numFmt numFmtId="197" formatCode="[$-40C]dddd\ d\ mmmm\ yyyy"/>
  </numFmts>
  <fonts count="81">
    <font>
      <sz val="10"/>
      <color theme="1"/>
      <name val="Arial"/>
      <family val="2"/>
    </font>
    <font>
      <sz val="10"/>
      <color indexed="8"/>
      <name val="Arial"/>
      <family val="2"/>
    </font>
    <font>
      <sz val="8"/>
      <color indexed="8"/>
      <name val="Arial"/>
      <family val="2"/>
    </font>
    <font>
      <b/>
      <sz val="8"/>
      <color indexed="8"/>
      <name val="Arial"/>
      <family val="2"/>
    </font>
    <font>
      <sz val="10"/>
      <name val="Arial"/>
      <family val="2"/>
    </font>
    <font>
      <b/>
      <sz val="10"/>
      <name val="Arial"/>
      <family val="2"/>
    </font>
    <font>
      <sz val="8"/>
      <name val="Arial"/>
      <family val="2"/>
    </font>
    <font>
      <b/>
      <sz val="8"/>
      <name val="Arial"/>
      <family val="2"/>
    </font>
    <font>
      <i/>
      <sz val="8"/>
      <color indexed="8"/>
      <name val="Arial"/>
      <family val="2"/>
    </font>
    <font>
      <i/>
      <sz val="8"/>
      <name val="Arial"/>
      <family val="2"/>
    </font>
    <font>
      <sz val="8"/>
      <color indexed="9"/>
      <name val="Arial"/>
      <family val="2"/>
    </font>
    <font>
      <sz val="10"/>
      <name val="Times New Roman"/>
      <family val="1"/>
    </font>
    <font>
      <sz val="10"/>
      <color indexed="8"/>
      <name val="MS Sans Serif"/>
      <family val="2"/>
    </font>
    <font>
      <b/>
      <sz val="8.5"/>
      <color indexed="12"/>
      <name val="MS Sans Serif"/>
      <family val="2"/>
    </font>
    <font>
      <b/>
      <sz val="8"/>
      <color indexed="12"/>
      <name val="Arial"/>
      <family val="2"/>
    </font>
    <font>
      <b/>
      <sz val="8"/>
      <color indexed="8"/>
      <name val="MS Sans Serif"/>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u val="single"/>
      <sz val="8.5"/>
      <color indexed="8"/>
      <name val="MS Sans Serif"/>
      <family val="2"/>
    </font>
    <font>
      <b/>
      <i/>
      <sz val="8"/>
      <name val="Arial"/>
      <family val="2"/>
    </font>
    <font>
      <u val="single"/>
      <sz val="7.5"/>
      <color indexed="12"/>
      <name val="Courier"/>
      <family val="3"/>
    </font>
    <font>
      <b/>
      <sz val="10"/>
      <color indexed="8"/>
      <name val="Arial"/>
      <family val="2"/>
    </font>
    <font>
      <b/>
      <i/>
      <sz val="8"/>
      <color indexed="8"/>
      <name val="Arial"/>
      <family val="2"/>
    </font>
    <font>
      <sz val="8"/>
      <color indexed="10"/>
      <name val="Arial"/>
      <family val="2"/>
    </font>
    <font>
      <sz val="8"/>
      <color indexed="53"/>
      <name val="Arial"/>
      <family val="2"/>
    </font>
    <font>
      <b/>
      <sz val="8"/>
      <color indexed="10"/>
      <name val="Arial"/>
      <family val="2"/>
    </font>
    <font>
      <sz val="6.75"/>
      <color indexed="8"/>
      <name val="Arial"/>
      <family val="0"/>
    </font>
    <font>
      <sz val="10"/>
      <color indexed="8"/>
      <name val="Calibri"/>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9"/>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9"/>
      <color indexed="12"/>
      <name val="Arial"/>
      <family val="2"/>
    </font>
    <font>
      <u val="single"/>
      <sz val="8.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1"/>
      <color indexed="10"/>
      <name val="Arial"/>
      <family val="2"/>
    </font>
    <font>
      <b/>
      <sz val="12"/>
      <color indexed="8"/>
      <name val="Arial"/>
      <family val="0"/>
    </font>
    <font>
      <i/>
      <sz val="11"/>
      <color indexed="8"/>
      <name val="Calibri"/>
      <family val="0"/>
    </font>
    <font>
      <i/>
      <sz val="12"/>
      <color indexed="8"/>
      <name val="Times New Roman"/>
      <family val="0"/>
    </font>
    <font>
      <i/>
      <sz val="12"/>
      <color indexed="8"/>
      <name val="ＭＳ Ｐゴシック"/>
      <family val="0"/>
    </font>
    <font>
      <sz val="12"/>
      <color indexed="8"/>
      <name val="Times New Roman"/>
      <family val="0"/>
    </font>
    <font>
      <sz val="11"/>
      <color indexed="8"/>
      <name val="Calibri"/>
      <family val="0"/>
    </font>
    <font>
      <sz val="11"/>
      <color indexed="8"/>
      <name val="Arial"/>
      <family val="0"/>
    </font>
    <font>
      <i/>
      <sz val="11"/>
      <color indexed="8"/>
      <name val="Arial"/>
      <family val="0"/>
    </font>
    <font>
      <sz val="8"/>
      <color indexed="8"/>
      <name val="Calibri"/>
      <family val="0"/>
    </font>
    <font>
      <sz val="12"/>
      <color indexed="8"/>
      <name val="Arial"/>
      <family val="0"/>
    </font>
    <font>
      <b/>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9"/>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9"/>
      <color theme="10"/>
      <name val="Arial"/>
      <family val="2"/>
    </font>
    <font>
      <u val="single"/>
      <sz val="8.5"/>
      <color theme="10"/>
      <name val="Arial"/>
      <family val="2"/>
    </font>
    <font>
      <sz val="10"/>
      <color rgb="FF3F3F76"/>
      <name val="Arial"/>
      <family val="2"/>
    </font>
    <font>
      <sz val="10"/>
      <color rgb="FFFA7D00"/>
      <name val="Arial"/>
      <family val="2"/>
    </font>
    <font>
      <sz val="10"/>
      <color rgb="FF9C6500"/>
      <name val="Arial"/>
      <family val="2"/>
    </font>
    <font>
      <sz val="8"/>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2"/>
        <bgColor indexed="64"/>
      </patternFill>
    </fill>
    <fill>
      <patternFill patternType="solid">
        <fgColor theme="0"/>
        <bgColor indexed="64"/>
      </patternFill>
    </fill>
  </fills>
  <borders count="28">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color theme="4"/>
      </top>
      <bottom style="double">
        <color theme="4"/>
      </bottom>
    </border>
    <border>
      <left>
        <color indexed="63"/>
      </left>
      <right style="thin"/>
      <top>
        <color indexed="63"/>
      </top>
      <bottom style="thin"/>
    </border>
    <border>
      <left style="medium"/>
      <right style="thin"/>
      <top style="thin"/>
      <bottom/>
    </border>
    <border>
      <left style="thin"/>
      <right style="thin"/>
      <top style="thin"/>
      <bottom>
        <color indexed="63"/>
      </bottom>
    </border>
    <border>
      <left style="medium"/>
      <right style="thin"/>
      <top/>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s>
  <cellStyleXfs count="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 fillId="27" borderId="1">
      <alignment/>
      <protection/>
    </xf>
    <xf numFmtId="0" fontId="62" fillId="28" borderId="2" applyNumberFormat="0" applyAlignment="0" applyProtection="0"/>
    <xf numFmtId="0" fontId="6" fillId="0" borderId="3">
      <alignment/>
      <protection/>
    </xf>
    <xf numFmtId="0" fontId="63" fillId="29" borderId="4" applyNumberFormat="0" applyAlignment="0" applyProtection="0"/>
    <xf numFmtId="0" fontId="13" fillId="30" borderId="0">
      <alignment horizontal="center" vertical="center"/>
      <protection/>
    </xf>
    <xf numFmtId="0" fontId="4" fillId="31" borderId="0">
      <alignment horizontal="center" wrapText="1"/>
      <protection/>
    </xf>
    <xf numFmtId="0" fontId="14" fillId="30" borderId="0">
      <alignment horizontal="center"/>
      <protection/>
    </xf>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2" fillId="32" borderId="1" applyBorder="0">
      <alignment/>
      <protection locked="0"/>
    </xf>
    <xf numFmtId="0" fontId="64" fillId="0" borderId="0" applyNumberFormat="0" applyFill="0" applyBorder="0" applyAlignment="0" applyProtection="0"/>
    <xf numFmtId="0" fontId="65" fillId="0" borderId="0" applyNumberFormat="0" applyFill="0" applyBorder="0" applyAlignment="0" applyProtection="0"/>
    <xf numFmtId="0" fontId="2" fillId="30" borderId="3">
      <alignment horizontal="left"/>
      <protection/>
    </xf>
    <xf numFmtId="0" fontId="1" fillId="30" borderId="0">
      <alignment horizontal="left"/>
      <protection/>
    </xf>
    <xf numFmtId="0" fontId="66" fillId="33" borderId="0" applyNumberFormat="0" applyBorder="0" applyAlignment="0" applyProtection="0"/>
    <xf numFmtId="0" fontId="15" fillId="34" borderId="0">
      <alignment horizontal="right" vertical="top" textRotation="90" wrapText="1"/>
      <protection/>
    </xf>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22" fillId="0" borderId="0" applyNumberFormat="0" applyFill="0" applyBorder="0" applyAlignment="0" applyProtection="0"/>
    <xf numFmtId="0" fontId="72" fillId="35" borderId="2" applyNumberFormat="0" applyAlignment="0" applyProtection="0"/>
    <xf numFmtId="0" fontId="5" fillId="31" borderId="0">
      <alignment horizontal="center"/>
      <protection/>
    </xf>
    <xf numFmtId="0" fontId="6" fillId="30" borderId="8">
      <alignment wrapText="1"/>
      <protection/>
    </xf>
    <xf numFmtId="0" fontId="6" fillId="30" borderId="9">
      <alignment/>
      <protection/>
    </xf>
    <xf numFmtId="0" fontId="6" fillId="30" borderId="10">
      <alignment/>
      <protection/>
    </xf>
    <xf numFmtId="0" fontId="6" fillId="30" borderId="11">
      <alignment horizontal="center" wrapText="1"/>
      <protection/>
    </xf>
    <xf numFmtId="0" fontId="73" fillId="0" borderId="12" applyNumberFormat="0" applyFill="0" applyAlignment="0" applyProtection="0"/>
    <xf numFmtId="0" fontId="74" fillId="36" borderId="0" applyNumberFormat="0" applyBorder="0" applyAlignment="0" applyProtection="0"/>
    <xf numFmtId="0" fontId="4" fillId="0" borderId="0">
      <alignment/>
      <protection/>
    </xf>
    <xf numFmtId="0" fontId="4" fillId="0" borderId="0">
      <alignment/>
      <protection/>
    </xf>
    <xf numFmtId="0" fontId="75" fillId="0" borderId="0">
      <alignment/>
      <protection/>
    </xf>
    <xf numFmtId="0" fontId="4" fillId="0" borderId="0">
      <alignment/>
      <protection/>
    </xf>
    <xf numFmtId="0" fontId="11" fillId="0" borderId="0">
      <alignment/>
      <protection/>
    </xf>
    <xf numFmtId="0" fontId="11" fillId="0" borderId="0">
      <alignment/>
      <protection/>
    </xf>
    <xf numFmtId="0" fontId="12" fillId="0" borderId="0" applyNumberFormat="0" applyFont="0" applyFill="0" applyBorder="0" applyAlignment="0" applyProtection="0"/>
    <xf numFmtId="0" fontId="1" fillId="37" borderId="13" applyNumberFormat="0" applyFont="0" applyAlignment="0" applyProtection="0"/>
    <xf numFmtId="0" fontId="76" fillId="28" borderId="14"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NumberFormat="0" applyFont="0" applyFill="0" applyBorder="0" applyAlignment="0" applyProtection="0"/>
    <xf numFmtId="0" fontId="6" fillId="30" borderId="3">
      <alignment/>
      <protection/>
    </xf>
    <xf numFmtId="0" fontId="13" fillId="30" borderId="0">
      <alignment horizontal="right"/>
      <protection/>
    </xf>
    <xf numFmtId="0" fontId="16" fillId="38" borderId="0">
      <alignment horizontal="center"/>
      <protection/>
    </xf>
    <xf numFmtId="0" fontId="17" fillId="31" borderId="0">
      <alignment/>
      <protection/>
    </xf>
    <xf numFmtId="0" fontId="18" fillId="34" borderId="15">
      <alignment horizontal="left" vertical="top" wrapText="1"/>
      <protection/>
    </xf>
    <xf numFmtId="0" fontId="18" fillId="34" borderId="16">
      <alignment horizontal="left" vertical="top"/>
      <protection/>
    </xf>
    <xf numFmtId="37" fontId="19" fillId="0" borderId="0">
      <alignment/>
      <protection/>
    </xf>
    <xf numFmtId="0" fontId="20" fillId="30" borderId="0">
      <alignment horizontal="center"/>
      <protection/>
    </xf>
    <xf numFmtId="0" fontId="77" fillId="0" borderId="0" applyNumberFormat="0" applyFill="0" applyBorder="0" applyAlignment="0" applyProtection="0"/>
    <xf numFmtId="0" fontId="7" fillId="30" borderId="0">
      <alignment/>
      <protection/>
    </xf>
    <xf numFmtId="0" fontId="78" fillId="0" borderId="17" applyNumberFormat="0" applyFill="0" applyAlignment="0" applyProtection="0"/>
    <xf numFmtId="0" fontId="79" fillId="0" borderId="0" applyNumberFormat="0" applyFill="0" applyBorder="0" applyAlignment="0" applyProtection="0"/>
  </cellStyleXfs>
  <cellXfs count="294">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Border="1" applyAlignment="1">
      <alignment/>
    </xf>
    <xf numFmtId="0" fontId="4" fillId="0" borderId="0" xfId="0" applyFont="1" applyAlignment="1">
      <alignment/>
    </xf>
    <xf numFmtId="0" fontId="4" fillId="0" borderId="0" xfId="0" applyFont="1" applyAlignment="1">
      <alignment vertical="center"/>
    </xf>
    <xf numFmtId="0" fontId="4" fillId="0" borderId="0" xfId="0" applyFont="1" applyAlignment="1">
      <alignment/>
    </xf>
    <xf numFmtId="0" fontId="4" fillId="32" borderId="10" xfId="0" applyFont="1" applyFill="1" applyBorder="1" applyAlignment="1">
      <alignment/>
    </xf>
    <xf numFmtId="0" fontId="4" fillId="32" borderId="18" xfId="0" applyFont="1" applyFill="1" applyBorder="1" applyAlignment="1">
      <alignment/>
    </xf>
    <xf numFmtId="0" fontId="3" fillId="0" borderId="0" xfId="0" applyFont="1" applyAlignment="1">
      <alignment horizontal="left"/>
    </xf>
    <xf numFmtId="0" fontId="2" fillId="0" borderId="0" xfId="0" applyFont="1" applyAlignment="1">
      <alignment horizontal="left"/>
    </xf>
    <xf numFmtId="0" fontId="2" fillId="0" borderId="0" xfId="0" applyFont="1" applyFill="1" applyAlignment="1">
      <alignment/>
    </xf>
    <xf numFmtId="178" fontId="2" fillId="0" borderId="0" xfId="0" applyNumberFormat="1" applyFont="1" applyAlignment="1">
      <alignment/>
    </xf>
    <xf numFmtId="49" fontId="2" fillId="0" borderId="0" xfId="0" applyNumberFormat="1" applyFont="1" applyAlignment="1">
      <alignment/>
    </xf>
    <xf numFmtId="49" fontId="10" fillId="0" borderId="0" xfId="0" applyNumberFormat="1" applyFont="1" applyAlignment="1">
      <alignment/>
    </xf>
    <xf numFmtId="178" fontId="2" fillId="0" borderId="0" xfId="0" applyNumberFormat="1" applyFont="1" applyBorder="1" applyAlignment="1">
      <alignment/>
    </xf>
    <xf numFmtId="49" fontId="6" fillId="0" borderId="0" xfId="0" applyNumberFormat="1" applyFont="1" applyBorder="1" applyAlignment="1">
      <alignment horizontal="center" vertical="center"/>
    </xf>
    <xf numFmtId="178" fontId="2" fillId="0" borderId="0" xfId="0" applyNumberFormat="1" applyFont="1" applyBorder="1" applyAlignment="1">
      <alignment/>
    </xf>
    <xf numFmtId="0" fontId="2" fillId="0" borderId="0" xfId="0" applyFont="1" applyAlignment="1">
      <alignment/>
    </xf>
    <xf numFmtId="178" fontId="6" fillId="0" borderId="0" xfId="0" applyNumberFormat="1" applyFont="1" applyAlignment="1">
      <alignment/>
    </xf>
    <xf numFmtId="190" fontId="7" fillId="0" borderId="19" xfId="79" applyNumberFormat="1" applyFont="1" applyFill="1" applyBorder="1" applyAlignment="1">
      <alignment horizontal="left"/>
      <protection/>
    </xf>
    <xf numFmtId="0" fontId="3" fillId="39" borderId="20" xfId="78" applyFont="1" applyFill="1" applyBorder="1" applyAlignment="1">
      <alignment horizontal="left"/>
      <protection/>
    </xf>
    <xf numFmtId="1" fontId="7" fillId="0" borderId="19" xfId="79" applyNumberFormat="1" applyFont="1" applyFill="1" applyBorder="1" applyAlignment="1">
      <alignment horizontal="right"/>
      <protection/>
    </xf>
    <xf numFmtId="190" fontId="6" fillId="0" borderId="21" xfId="79" applyNumberFormat="1" applyFont="1" applyFill="1" applyBorder="1" applyAlignment="1">
      <alignment horizontal="left"/>
      <protection/>
    </xf>
    <xf numFmtId="193" fontId="2" fillId="39" borderId="22" xfId="80" applyNumberFormat="1" applyFont="1" applyFill="1" applyBorder="1" applyAlignment="1">
      <alignment horizontal="left"/>
    </xf>
    <xf numFmtId="1" fontId="6" fillId="0" borderId="21" xfId="79" applyNumberFormat="1" applyFont="1" applyFill="1" applyBorder="1" applyAlignment="1">
      <alignment horizontal="right"/>
      <protection/>
    </xf>
    <xf numFmtId="190" fontId="2" fillId="39" borderId="23" xfId="79" applyNumberFormat="1" applyFont="1" applyFill="1" applyBorder="1" applyAlignment="1">
      <alignment horizontal="left"/>
      <protection/>
    </xf>
    <xf numFmtId="0" fontId="7" fillId="0" borderId="9" xfId="78" applyFont="1" applyFill="1" applyBorder="1" applyAlignment="1">
      <alignment horizontal="left"/>
      <protection/>
    </xf>
    <xf numFmtId="0" fontId="3" fillId="39" borderId="9" xfId="78" applyFont="1" applyFill="1" applyBorder="1" applyAlignment="1">
      <alignment horizontal="left"/>
      <protection/>
    </xf>
    <xf numFmtId="1" fontId="7" fillId="0" borderId="9" xfId="78" applyNumberFormat="1" applyFont="1" applyFill="1" applyBorder="1" applyAlignment="1">
      <alignment horizontal="right"/>
      <protection/>
    </xf>
    <xf numFmtId="190" fontId="7" fillId="0" borderId="21" xfId="79" applyNumberFormat="1" applyFont="1" applyFill="1" applyBorder="1" applyAlignment="1">
      <alignment horizontal="left"/>
      <protection/>
    </xf>
    <xf numFmtId="1" fontId="7" fillId="0" borderId="21" xfId="79" applyNumberFormat="1" applyFont="1" applyFill="1" applyBorder="1" applyAlignment="1">
      <alignment horizontal="right"/>
      <protection/>
    </xf>
    <xf numFmtId="0" fontId="2" fillId="39" borderId="9" xfId="78" applyFont="1" applyFill="1" applyBorder="1" applyAlignment="1">
      <alignment horizontal="left"/>
      <protection/>
    </xf>
    <xf numFmtId="0" fontId="6" fillId="0" borderId="21" xfId="77" applyFont="1" applyFill="1" applyBorder="1">
      <alignment/>
      <protection/>
    </xf>
    <xf numFmtId="190" fontId="6" fillId="0" borderId="21" xfId="0" applyNumberFormat="1" applyFont="1" applyFill="1" applyBorder="1" applyAlignment="1">
      <alignment horizontal="left"/>
    </xf>
    <xf numFmtId="1" fontId="0" fillId="0" borderId="0" xfId="0" applyNumberFormat="1" applyAlignment="1">
      <alignment horizontal="right"/>
    </xf>
    <xf numFmtId="0" fontId="7" fillId="32" borderId="0" xfId="74" applyFont="1" applyFill="1" applyBorder="1" applyAlignment="1">
      <alignment horizontal="left"/>
      <protection/>
    </xf>
    <xf numFmtId="0" fontId="7" fillId="32" borderId="23" xfId="74" applyFont="1" applyFill="1" applyBorder="1" applyAlignment="1">
      <alignment horizontal="left"/>
      <protection/>
    </xf>
    <xf numFmtId="0" fontId="9" fillId="32" borderId="0" xfId="74" applyFont="1" applyFill="1" applyBorder="1" applyAlignment="1">
      <alignment horizontal="left"/>
      <protection/>
    </xf>
    <xf numFmtId="0" fontId="6" fillId="32" borderId="0" xfId="74" applyFont="1" applyFill="1" applyBorder="1" applyAlignment="1">
      <alignment horizontal="left"/>
      <protection/>
    </xf>
    <xf numFmtId="0" fontId="6" fillId="32" borderId="23" xfId="74" applyFont="1" applyFill="1" applyBorder="1" applyAlignment="1">
      <alignment horizontal="left"/>
      <protection/>
    </xf>
    <xf numFmtId="0" fontId="6" fillId="0" borderId="0" xfId="0" applyFont="1" applyAlignment="1">
      <alignment/>
    </xf>
    <xf numFmtId="178" fontId="2" fillId="0" borderId="22" xfId="0" applyNumberFormat="1" applyFont="1" applyBorder="1" applyAlignment="1">
      <alignment horizontal="center" wrapText="1"/>
    </xf>
    <xf numFmtId="178" fontId="2" fillId="0" borderId="23" xfId="0" applyNumberFormat="1" applyFont="1" applyBorder="1" applyAlignment="1">
      <alignment horizontal="center" wrapText="1"/>
    </xf>
    <xf numFmtId="178" fontId="2" fillId="0" borderId="24" xfId="0" applyNumberFormat="1" applyFont="1" applyBorder="1" applyAlignment="1">
      <alignment horizontal="center" vertical="center" wrapText="1"/>
    </xf>
    <xf numFmtId="178" fontId="2" fillId="0" borderId="25" xfId="0" applyNumberFormat="1" applyFont="1" applyBorder="1" applyAlignment="1">
      <alignment horizontal="center" wrapText="1"/>
    </xf>
    <xf numFmtId="178" fontId="2" fillId="0" borderId="23" xfId="0" applyNumberFormat="1" applyFont="1" applyFill="1" applyBorder="1" applyAlignment="1">
      <alignment horizontal="center" wrapText="1"/>
    </xf>
    <xf numFmtId="178" fontId="2" fillId="0" borderId="26" xfId="0" applyNumberFormat="1" applyFont="1" applyBorder="1" applyAlignment="1">
      <alignment horizontal="center" wrapText="1"/>
    </xf>
    <xf numFmtId="178" fontId="2" fillId="0" borderId="9" xfId="0" applyNumberFormat="1" applyFont="1" applyBorder="1" applyAlignment="1">
      <alignment horizontal="center" wrapText="1"/>
    </xf>
    <xf numFmtId="0" fontId="2" fillId="0" borderId="0" xfId="0" applyFont="1" applyFill="1" applyBorder="1" applyAlignment="1">
      <alignment wrapText="1"/>
    </xf>
    <xf numFmtId="0" fontId="2" fillId="0" borderId="0" xfId="0" applyFont="1" applyFill="1" applyAlignment="1">
      <alignment/>
    </xf>
    <xf numFmtId="2" fontId="2" fillId="0" borderId="22" xfId="0" applyNumberFormat="1" applyFont="1" applyFill="1" applyBorder="1" applyAlignment="1">
      <alignment horizontal="center" wrapText="1"/>
    </xf>
    <xf numFmtId="2" fontId="2" fillId="0" borderId="0" xfId="0" applyNumberFormat="1" applyFont="1" applyFill="1" applyBorder="1" applyAlignment="1">
      <alignment horizontal="center" wrapText="1"/>
    </xf>
    <xf numFmtId="2" fontId="2" fillId="0" borderId="23" xfId="0" applyNumberFormat="1" applyFont="1" applyFill="1" applyBorder="1" applyAlignment="1">
      <alignment horizontal="center" wrapText="1"/>
    </xf>
    <xf numFmtId="0" fontId="6" fillId="0" borderId="0" xfId="0" applyFont="1" applyFill="1" applyBorder="1" applyAlignment="1">
      <alignment wrapText="1"/>
    </xf>
    <xf numFmtId="178" fontId="2" fillId="0" borderId="25" xfId="0" applyNumberFormat="1" applyFont="1" applyBorder="1" applyAlignment="1">
      <alignment horizontal="center" vertical="center" wrapText="1"/>
    </xf>
    <xf numFmtId="178" fontId="2" fillId="0" borderId="27" xfId="0" applyNumberFormat="1" applyFont="1" applyBorder="1" applyAlignment="1">
      <alignment horizontal="center" vertical="center" wrapText="1"/>
    </xf>
    <xf numFmtId="178" fontId="2" fillId="0" borderId="9" xfId="0" applyNumberFormat="1" applyFont="1" applyFill="1" applyBorder="1" applyAlignment="1">
      <alignment horizontal="center" wrapText="1"/>
    </xf>
    <xf numFmtId="2" fontId="2" fillId="0" borderId="0" xfId="0" applyNumberFormat="1" applyFont="1" applyAlignment="1">
      <alignment/>
    </xf>
    <xf numFmtId="2" fontId="2" fillId="30" borderId="22" xfId="0" applyNumberFormat="1" applyFont="1" applyFill="1" applyBorder="1" applyAlignment="1">
      <alignment horizontal="center" wrapText="1"/>
    </xf>
    <xf numFmtId="2" fontId="2" fillId="30" borderId="0" xfId="0" applyNumberFormat="1" applyFont="1" applyFill="1" applyBorder="1" applyAlignment="1">
      <alignment horizontal="center" wrapText="1"/>
    </xf>
    <xf numFmtId="2" fontId="2" fillId="32" borderId="22" xfId="0" applyNumberFormat="1" applyFont="1" applyFill="1" applyBorder="1" applyAlignment="1">
      <alignment horizontal="center" wrapText="1"/>
    </xf>
    <xf numFmtId="2" fontId="2" fillId="32" borderId="0" xfId="0" applyNumberFormat="1" applyFont="1" applyFill="1" applyBorder="1" applyAlignment="1">
      <alignment horizontal="center" wrapText="1"/>
    </xf>
    <xf numFmtId="2" fontId="2" fillId="32" borderId="23" xfId="0" applyNumberFormat="1" applyFont="1" applyFill="1" applyBorder="1" applyAlignment="1">
      <alignment horizontal="center" wrapText="1"/>
    </xf>
    <xf numFmtId="2" fontId="2" fillId="30" borderId="23" xfId="0" applyNumberFormat="1" applyFont="1" applyFill="1" applyBorder="1" applyAlignment="1">
      <alignment horizontal="center" wrapText="1"/>
    </xf>
    <xf numFmtId="0" fontId="2" fillId="0" borderId="0" xfId="76" applyFont="1" applyFill="1" applyBorder="1">
      <alignment/>
      <protection/>
    </xf>
    <xf numFmtId="0" fontId="1" fillId="0" borderId="0" xfId="76" applyFont="1" applyBorder="1">
      <alignment/>
      <protection/>
    </xf>
    <xf numFmtId="1" fontId="2" fillId="0" borderId="0" xfId="76" applyNumberFormat="1" applyFont="1" applyFill="1" applyBorder="1" applyAlignment="1">
      <alignment horizontal="right"/>
      <protection/>
    </xf>
    <xf numFmtId="0" fontId="2" fillId="0" borderId="0" xfId="76" applyFont="1" applyBorder="1">
      <alignment/>
      <protection/>
    </xf>
    <xf numFmtId="0" fontId="2" fillId="0" borderId="0" xfId="76" applyFont="1" applyFill="1" applyBorder="1" applyAlignment="1">
      <alignment horizontal="center" vertical="center" wrapText="1"/>
      <protection/>
    </xf>
    <xf numFmtId="0" fontId="25" fillId="0" borderId="0" xfId="76" applyFont="1" applyFill="1" applyBorder="1" applyAlignment="1">
      <alignment horizontal="center" vertical="center" wrapText="1"/>
      <protection/>
    </xf>
    <xf numFmtId="0" fontId="26" fillId="0" borderId="0" xfId="76" applyFont="1" applyFill="1" applyBorder="1" applyAlignment="1">
      <alignment horizontal="center" vertical="center" wrapText="1"/>
      <protection/>
    </xf>
    <xf numFmtId="1" fontId="2" fillId="0" borderId="0" xfId="80" applyNumberFormat="1" applyFont="1" applyFill="1" applyBorder="1" applyAlignment="1">
      <alignment horizontal="right"/>
    </xf>
    <xf numFmtId="0" fontId="25" fillId="0" borderId="0" xfId="76" applyFont="1" applyFill="1" applyBorder="1">
      <alignment/>
      <protection/>
    </xf>
    <xf numFmtId="43" fontId="2" fillId="0" borderId="0" xfId="76" applyNumberFormat="1" applyFont="1" applyFill="1" applyBorder="1">
      <alignment/>
      <protection/>
    </xf>
    <xf numFmtId="193" fontId="2" fillId="0" borderId="0" xfId="80" applyNumberFormat="1" applyFont="1" applyFill="1" applyBorder="1" applyAlignment="1">
      <alignment horizontal="left"/>
    </xf>
    <xf numFmtId="0" fontId="1" fillId="0" borderId="0" xfId="76" applyFont="1" applyFill="1" applyBorder="1">
      <alignment/>
      <protection/>
    </xf>
    <xf numFmtId="178" fontId="2" fillId="0" borderId="0" xfId="0" applyNumberFormat="1" applyFont="1" applyBorder="1" applyAlignment="1">
      <alignment horizontal="center" wrapText="1"/>
    </xf>
    <xf numFmtId="178" fontId="2" fillId="0" borderId="10" xfId="0" applyNumberFormat="1" applyFont="1" applyBorder="1" applyAlignment="1">
      <alignment horizontal="center" wrapText="1"/>
    </xf>
    <xf numFmtId="178" fontId="24" fillId="0" borderId="0" xfId="0" applyNumberFormat="1" applyFont="1" applyBorder="1" applyAlignment="1">
      <alignment horizontal="center" wrapText="1"/>
    </xf>
    <xf numFmtId="0" fontId="2" fillId="0" borderId="10" xfId="76" applyFont="1" applyFill="1" applyBorder="1">
      <alignment/>
      <protection/>
    </xf>
    <xf numFmtId="0" fontId="25" fillId="0" borderId="10" xfId="76" applyFont="1" applyFill="1" applyBorder="1">
      <alignment/>
      <protection/>
    </xf>
    <xf numFmtId="0" fontId="2" fillId="0" borderId="16" xfId="76" applyFont="1" applyFill="1" applyBorder="1" applyAlignment="1">
      <alignment horizontal="center" vertical="center" wrapText="1"/>
      <protection/>
    </xf>
    <xf numFmtId="0" fontId="2" fillId="0" borderId="8" xfId="76" applyFont="1" applyFill="1" applyBorder="1" applyAlignment="1">
      <alignment horizontal="center" vertical="center" wrapText="1"/>
      <protection/>
    </xf>
    <xf numFmtId="1" fontId="2" fillId="0" borderId="8" xfId="76" applyNumberFormat="1" applyFont="1" applyFill="1" applyBorder="1" applyAlignment="1">
      <alignment horizontal="center" vertical="center" wrapText="1"/>
      <protection/>
    </xf>
    <xf numFmtId="0" fontId="25" fillId="0" borderId="8" xfId="76" applyFont="1" applyFill="1" applyBorder="1" applyAlignment="1">
      <alignment horizontal="center" vertical="center" wrapText="1"/>
      <protection/>
    </xf>
    <xf numFmtId="0" fontId="25" fillId="0" borderId="23" xfId="76" applyFont="1" applyFill="1" applyBorder="1">
      <alignment/>
      <protection/>
    </xf>
    <xf numFmtId="0" fontId="25" fillId="0" borderId="18" xfId="76" applyFont="1" applyFill="1" applyBorder="1" applyAlignment="1">
      <alignment wrapText="1"/>
      <protection/>
    </xf>
    <xf numFmtId="0" fontId="25" fillId="0" borderId="23" xfId="76" applyFont="1" applyFill="1" applyBorder="1" applyAlignment="1">
      <alignment wrapText="1"/>
      <protection/>
    </xf>
    <xf numFmtId="0" fontId="25" fillId="0" borderId="0" xfId="76" applyFont="1" applyFill="1" applyBorder="1" applyAlignment="1">
      <alignment wrapText="1"/>
      <protection/>
    </xf>
    <xf numFmtId="193" fontId="2" fillId="0" borderId="0" xfId="80" applyNumberFormat="1" applyFont="1" applyFill="1" applyBorder="1" applyAlignment="1">
      <alignment horizontal="left" wrapText="1"/>
    </xf>
    <xf numFmtId="0" fontId="25" fillId="0" borderId="15" xfId="76" applyFont="1" applyFill="1" applyBorder="1" applyAlignment="1">
      <alignment horizontal="center" vertical="center" wrapText="1"/>
      <protection/>
    </xf>
    <xf numFmtId="2" fontId="2" fillId="0" borderId="0" xfId="76" applyNumberFormat="1" applyFont="1" applyFill="1" applyBorder="1">
      <alignment/>
      <protection/>
    </xf>
    <xf numFmtId="2" fontId="25" fillId="0" borderId="8" xfId="76" applyNumberFormat="1" applyFont="1" applyFill="1" applyBorder="1" applyAlignment="1">
      <alignment horizontal="center" vertical="center" wrapText="1"/>
      <protection/>
    </xf>
    <xf numFmtId="2" fontId="25" fillId="0" borderId="0" xfId="76" applyNumberFormat="1" applyFont="1" applyFill="1" applyBorder="1">
      <alignment/>
      <protection/>
    </xf>
    <xf numFmtId="2" fontId="2" fillId="0" borderId="0" xfId="80" applyNumberFormat="1" applyFont="1" applyFill="1" applyBorder="1" applyAlignment="1">
      <alignment horizontal="right"/>
    </xf>
    <xf numFmtId="2" fontId="6" fillId="0" borderId="0" xfId="76" applyNumberFormat="1" applyFont="1" applyFill="1" applyBorder="1">
      <alignment/>
      <protection/>
    </xf>
    <xf numFmtId="2" fontId="6" fillId="0" borderId="10" xfId="76" applyNumberFormat="1" applyFont="1" applyFill="1" applyBorder="1">
      <alignment/>
      <protection/>
    </xf>
    <xf numFmtId="1" fontId="2" fillId="0" borderId="10" xfId="80" applyNumberFormat="1" applyFont="1" applyFill="1" applyBorder="1" applyAlignment="1">
      <alignment horizontal="right"/>
    </xf>
    <xf numFmtId="0" fontId="25" fillId="0" borderId="10" xfId="76" applyFont="1" applyFill="1" applyBorder="1" applyAlignment="1">
      <alignment wrapText="1"/>
      <protection/>
    </xf>
    <xf numFmtId="1" fontId="3" fillId="0" borderId="0" xfId="80" applyNumberFormat="1" applyFont="1" applyFill="1" applyBorder="1" applyAlignment="1">
      <alignment horizontal="right"/>
    </xf>
    <xf numFmtId="0" fontId="3" fillId="0" borderId="0" xfId="76" applyFont="1" applyFill="1" applyBorder="1">
      <alignment/>
      <protection/>
    </xf>
    <xf numFmtId="0" fontId="27" fillId="0" borderId="0" xfId="76" applyFont="1" applyFill="1" applyBorder="1">
      <alignment/>
      <protection/>
    </xf>
    <xf numFmtId="0" fontId="27" fillId="0" borderId="0" xfId="76" applyFont="1" applyFill="1" applyBorder="1" applyAlignment="1">
      <alignment wrapText="1"/>
      <protection/>
    </xf>
    <xf numFmtId="0" fontId="27" fillId="0" borderId="23" xfId="76" applyFont="1" applyFill="1" applyBorder="1" applyAlignment="1">
      <alignment wrapText="1"/>
      <protection/>
    </xf>
    <xf numFmtId="0" fontId="23" fillId="0" borderId="0" xfId="76" applyFont="1" applyFill="1" applyBorder="1">
      <alignment/>
      <protection/>
    </xf>
    <xf numFmtId="178" fontId="3" fillId="0" borderId="23" xfId="0" applyNumberFormat="1" applyFont="1" applyBorder="1" applyAlignment="1">
      <alignment horizontal="center" wrapText="1"/>
    </xf>
    <xf numFmtId="2" fontId="3" fillId="0" borderId="10" xfId="0" applyNumberFormat="1" applyFont="1" applyBorder="1" applyAlignment="1">
      <alignment horizontal="center" wrapText="1"/>
    </xf>
    <xf numFmtId="178" fontId="3" fillId="0" borderId="18" xfId="0" applyNumberFormat="1" applyFont="1" applyBorder="1" applyAlignment="1">
      <alignment horizontal="center" wrapText="1"/>
    </xf>
    <xf numFmtId="2" fontId="3" fillId="0" borderId="0" xfId="0" applyNumberFormat="1" applyFont="1" applyBorder="1" applyAlignment="1">
      <alignment horizontal="center" wrapText="1"/>
    </xf>
    <xf numFmtId="2" fontId="3" fillId="0" borderId="23" xfId="0" applyNumberFormat="1" applyFont="1" applyBorder="1" applyAlignment="1">
      <alignment horizontal="center" wrapText="1"/>
    </xf>
    <xf numFmtId="178" fontId="3" fillId="0" borderId="9" xfId="0" applyNumberFormat="1" applyFont="1" applyBorder="1" applyAlignment="1">
      <alignment horizontal="center" wrapText="1"/>
    </xf>
    <xf numFmtId="2" fontId="3" fillId="0" borderId="25" xfId="0" applyNumberFormat="1" applyFont="1" applyFill="1" applyBorder="1" applyAlignment="1">
      <alignment horizontal="center" wrapText="1"/>
    </xf>
    <xf numFmtId="2" fontId="3" fillId="0" borderId="27" xfId="0" applyNumberFormat="1" applyFont="1" applyFill="1" applyBorder="1" applyAlignment="1">
      <alignment horizontal="center" wrapText="1"/>
    </xf>
    <xf numFmtId="2" fontId="3" fillId="0" borderId="24" xfId="0" applyNumberFormat="1" applyFont="1" applyFill="1" applyBorder="1" applyAlignment="1">
      <alignment horizontal="center" wrapText="1"/>
    </xf>
    <xf numFmtId="178" fontId="3" fillId="0" borderId="24" xfId="0" applyNumberFormat="1" applyFont="1" applyBorder="1" applyAlignment="1">
      <alignment horizontal="center" wrapText="1"/>
    </xf>
    <xf numFmtId="0" fontId="23" fillId="0" borderId="0" xfId="0" applyFont="1" applyAlignment="1">
      <alignment/>
    </xf>
    <xf numFmtId="0" fontId="3" fillId="0" borderId="0" xfId="0" applyFont="1" applyAlignment="1">
      <alignment/>
    </xf>
    <xf numFmtId="178" fontId="3" fillId="0" borderId="22" xfId="0" applyNumberFormat="1" applyFont="1" applyBorder="1" applyAlignment="1">
      <alignment horizontal="center" wrapText="1"/>
    </xf>
    <xf numFmtId="178" fontId="2" fillId="0" borderId="18" xfId="0" applyNumberFormat="1" applyFont="1" applyBorder="1" applyAlignment="1">
      <alignment horizontal="center" vertical="center" wrapText="1"/>
    </xf>
    <xf numFmtId="178" fontId="24" fillId="0" borderId="11" xfId="0" applyNumberFormat="1" applyFont="1" applyBorder="1" applyAlignment="1">
      <alignment horizontal="center" wrapText="1"/>
    </xf>
    <xf numFmtId="2" fontId="3" fillId="0" borderId="18" xfId="0" applyNumberFormat="1" applyFont="1" applyBorder="1" applyAlignment="1">
      <alignment horizontal="center" wrapText="1"/>
    </xf>
    <xf numFmtId="0" fontId="23" fillId="0" borderId="0" xfId="0" applyFont="1" applyBorder="1" applyAlignment="1">
      <alignment/>
    </xf>
    <xf numFmtId="0" fontId="3" fillId="0" borderId="0" xfId="0" applyFont="1" applyBorder="1" applyAlignment="1">
      <alignment/>
    </xf>
    <xf numFmtId="2" fontId="3" fillId="0" borderId="22" xfId="0" applyNumberFormat="1" applyFont="1" applyFill="1" applyBorder="1" applyAlignment="1">
      <alignment horizontal="center" wrapText="1"/>
    </xf>
    <xf numFmtId="2" fontId="3" fillId="0" borderId="23" xfId="0" applyNumberFormat="1" applyFont="1" applyFill="1" applyBorder="1" applyAlignment="1">
      <alignment horizontal="center" wrapText="1"/>
    </xf>
    <xf numFmtId="2" fontId="3" fillId="0" borderId="0" xfId="0" applyNumberFormat="1" applyFont="1" applyFill="1" applyBorder="1" applyAlignment="1">
      <alignment horizontal="center" wrapText="1"/>
    </xf>
    <xf numFmtId="2" fontId="3" fillId="32" borderId="0" xfId="0" applyNumberFormat="1" applyFont="1" applyFill="1" applyBorder="1" applyAlignment="1">
      <alignment horizontal="center" wrapText="1"/>
    </xf>
    <xf numFmtId="2" fontId="3" fillId="32" borderId="25" xfId="0" applyNumberFormat="1" applyFont="1" applyFill="1" applyBorder="1" applyAlignment="1">
      <alignment horizontal="center" wrapText="1"/>
    </xf>
    <xf numFmtId="2" fontId="3" fillId="32" borderId="24" xfId="0" applyNumberFormat="1" applyFont="1" applyFill="1" applyBorder="1" applyAlignment="1">
      <alignment horizontal="center" wrapText="1"/>
    </xf>
    <xf numFmtId="2" fontId="3" fillId="32" borderId="22" xfId="0" applyNumberFormat="1" applyFont="1" applyFill="1" applyBorder="1" applyAlignment="1">
      <alignment horizontal="center" wrapText="1"/>
    </xf>
    <xf numFmtId="2" fontId="3" fillId="32" borderId="23" xfId="0" applyNumberFormat="1" applyFont="1" applyFill="1" applyBorder="1" applyAlignment="1">
      <alignment horizontal="center" wrapText="1"/>
    </xf>
    <xf numFmtId="2" fontId="3" fillId="32" borderId="26" xfId="0" applyNumberFormat="1" applyFont="1" applyFill="1" applyBorder="1" applyAlignment="1">
      <alignment horizontal="center" wrapText="1"/>
    </xf>
    <xf numFmtId="2" fontId="3" fillId="32" borderId="10" xfId="0" applyNumberFormat="1" applyFont="1" applyFill="1" applyBorder="1" applyAlignment="1">
      <alignment horizontal="center" wrapText="1"/>
    </xf>
    <xf numFmtId="0" fontId="3" fillId="0" borderId="9" xfId="0" applyFont="1" applyBorder="1" applyAlignment="1">
      <alignment/>
    </xf>
    <xf numFmtId="0" fontId="2" fillId="0" borderId="11" xfId="0" applyFont="1" applyBorder="1" applyAlignment="1">
      <alignment/>
    </xf>
    <xf numFmtId="2" fontId="3" fillId="32" borderId="18" xfId="0" applyNumberFormat="1" applyFont="1" applyFill="1" applyBorder="1" applyAlignment="1">
      <alignment horizontal="center" wrapText="1"/>
    </xf>
    <xf numFmtId="178" fontId="3" fillId="0" borderId="11" xfId="0" applyNumberFormat="1" applyFont="1" applyBorder="1" applyAlignment="1">
      <alignment horizontal="center" wrapText="1"/>
    </xf>
    <xf numFmtId="178" fontId="3" fillId="32" borderId="27" xfId="0" applyNumberFormat="1" applyFont="1" applyFill="1" applyBorder="1" applyAlignment="1">
      <alignment horizontal="center" wrapText="1"/>
    </xf>
    <xf numFmtId="0" fontId="23" fillId="32" borderId="0" xfId="0" applyFont="1" applyFill="1" applyBorder="1" applyAlignment="1">
      <alignment/>
    </xf>
    <xf numFmtId="193" fontId="2" fillId="0" borderId="10" xfId="80" applyNumberFormat="1" applyFont="1" applyFill="1" applyBorder="1" applyAlignment="1">
      <alignment horizontal="left" wrapText="1"/>
    </xf>
    <xf numFmtId="0" fontId="25" fillId="0" borderId="18" xfId="76" applyFont="1" applyFill="1" applyBorder="1">
      <alignment/>
      <protection/>
    </xf>
    <xf numFmtId="2" fontId="25" fillId="0" borderId="0" xfId="76" applyNumberFormat="1" applyFont="1" applyFill="1" applyBorder="1" applyAlignment="1">
      <alignment horizontal="center" vertical="center" wrapText="1"/>
      <protection/>
    </xf>
    <xf numFmtId="0" fontId="2" fillId="0" borderId="22" xfId="76" applyFont="1" applyFill="1" applyBorder="1" applyAlignment="1">
      <alignment horizontal="center" vertical="center" wrapText="1"/>
      <protection/>
    </xf>
    <xf numFmtId="0" fontId="25" fillId="0" borderId="20" xfId="76" applyFont="1" applyFill="1" applyBorder="1">
      <alignment/>
      <protection/>
    </xf>
    <xf numFmtId="0" fontId="25" fillId="0" borderId="9" xfId="76" applyFont="1" applyFill="1" applyBorder="1">
      <alignment/>
      <protection/>
    </xf>
    <xf numFmtId="0" fontId="25" fillId="0" borderId="9" xfId="76" applyFont="1" applyFill="1" applyBorder="1" applyAlignment="1">
      <alignment wrapText="1"/>
      <protection/>
    </xf>
    <xf numFmtId="0" fontId="25" fillId="0" borderId="9" xfId="76" applyFont="1" applyFill="1" applyBorder="1" applyAlignment="1">
      <alignment horizontal="center" vertical="center" wrapText="1"/>
      <protection/>
    </xf>
    <xf numFmtId="0" fontId="25" fillId="0" borderId="11" xfId="76" applyFont="1" applyFill="1" applyBorder="1" applyAlignment="1">
      <alignment wrapText="1"/>
      <protection/>
    </xf>
    <xf numFmtId="1" fontId="2" fillId="0" borderId="23" xfId="80" applyNumberFormat="1" applyFont="1" applyFill="1" applyBorder="1" applyAlignment="1">
      <alignment horizontal="right"/>
    </xf>
    <xf numFmtId="0" fontId="2" fillId="0" borderId="23" xfId="76" applyFont="1" applyFill="1" applyBorder="1">
      <alignment/>
      <protection/>
    </xf>
    <xf numFmtId="0" fontId="2" fillId="0" borderId="9" xfId="76" applyFont="1" applyFill="1" applyBorder="1">
      <alignment/>
      <protection/>
    </xf>
    <xf numFmtId="0" fontId="3" fillId="0" borderId="0" xfId="0" applyFont="1" applyAlignment="1">
      <alignment horizontal="center" vertical="center"/>
    </xf>
    <xf numFmtId="0" fontId="9" fillId="0" borderId="0" xfId="0" applyFont="1" applyAlignment="1">
      <alignment horizontal="center" vertical="top" wrapText="1"/>
    </xf>
    <xf numFmtId="0" fontId="2" fillId="0" borderId="0" xfId="0" applyFont="1" applyAlignment="1">
      <alignment horizontal="center"/>
    </xf>
    <xf numFmtId="0" fontId="2" fillId="32" borderId="0" xfId="0" applyFont="1" applyFill="1" applyBorder="1" applyAlignment="1">
      <alignment/>
    </xf>
    <xf numFmtId="0" fontId="2" fillId="32" borderId="23" xfId="0" applyFont="1" applyFill="1" applyBorder="1" applyAlignment="1">
      <alignment/>
    </xf>
    <xf numFmtId="0" fontId="2" fillId="32" borderId="22" xfId="0" applyFont="1" applyFill="1" applyBorder="1" applyAlignment="1">
      <alignment/>
    </xf>
    <xf numFmtId="0" fontId="2" fillId="0" borderId="0" xfId="0" applyFont="1" applyAlignment="1">
      <alignment/>
    </xf>
    <xf numFmtId="0" fontId="2" fillId="0" borderId="0" xfId="0" applyFont="1" applyAlignment="1">
      <alignment horizontal="center"/>
    </xf>
    <xf numFmtId="0" fontId="8" fillId="0" borderId="0" xfId="0" applyFont="1" applyAlignment="1">
      <alignment horizontal="center"/>
    </xf>
    <xf numFmtId="0" fontId="3" fillId="0" borderId="0" xfId="76" applyFont="1" applyFill="1" applyBorder="1" applyAlignment="1">
      <alignment vertical="top" readingOrder="1"/>
      <protection/>
    </xf>
    <xf numFmtId="0" fontId="2" fillId="32" borderId="23" xfId="0" applyFont="1" applyFill="1" applyBorder="1" applyAlignment="1">
      <alignment wrapText="1"/>
    </xf>
    <xf numFmtId="178" fontId="3" fillId="0" borderId="20" xfId="0" applyNumberFormat="1" applyFont="1" applyFill="1" applyBorder="1" applyAlignment="1">
      <alignment horizontal="center" wrapText="1"/>
    </xf>
    <xf numFmtId="178" fontId="3" fillId="0" borderId="9" xfId="0" applyNumberFormat="1" applyFont="1" applyFill="1" applyBorder="1" applyAlignment="1">
      <alignment horizontal="center" wrapText="1"/>
    </xf>
    <xf numFmtId="178" fontId="3" fillId="0" borderId="11" xfId="0" applyNumberFormat="1" applyFont="1" applyFill="1" applyBorder="1" applyAlignment="1">
      <alignment horizontal="center" wrapText="1"/>
    </xf>
    <xf numFmtId="0" fontId="3" fillId="0" borderId="20" xfId="0" applyFont="1" applyFill="1" applyBorder="1" applyAlignment="1">
      <alignment/>
    </xf>
    <xf numFmtId="0" fontId="3" fillId="0" borderId="11" xfId="0" applyFont="1" applyFill="1" applyBorder="1" applyAlignment="1">
      <alignment/>
    </xf>
    <xf numFmtId="178" fontId="2" fillId="0" borderId="20" xfId="0" applyNumberFormat="1" applyFont="1" applyFill="1" applyBorder="1" applyAlignment="1">
      <alignment horizontal="center" vertical="center" wrapText="1"/>
    </xf>
    <xf numFmtId="178" fontId="2" fillId="0" borderId="11" xfId="0" applyNumberFormat="1" applyFont="1" applyFill="1" applyBorder="1" applyAlignment="1">
      <alignment horizontal="center" wrapText="1"/>
    </xf>
    <xf numFmtId="0" fontId="7" fillId="0" borderId="0" xfId="0" applyFont="1" applyAlignment="1">
      <alignment horizontal="left"/>
    </xf>
    <xf numFmtId="178" fontId="6" fillId="0" borderId="20" xfId="0" applyNumberFormat="1" applyFont="1" applyBorder="1" applyAlignment="1">
      <alignment horizontal="center" vertical="center" wrapText="1"/>
    </xf>
    <xf numFmtId="178" fontId="21" fillId="0" borderId="9" xfId="0" applyNumberFormat="1" applyFont="1" applyBorder="1" applyAlignment="1">
      <alignment horizontal="center" wrapText="1"/>
    </xf>
    <xf numFmtId="178" fontId="21" fillId="0" borderId="22" xfId="0" applyNumberFormat="1" applyFont="1" applyBorder="1" applyAlignment="1">
      <alignment horizontal="center" wrapText="1"/>
    </xf>
    <xf numFmtId="178" fontId="6" fillId="0" borderId="3" xfId="0" applyNumberFormat="1" applyFont="1" applyBorder="1" applyAlignment="1">
      <alignment horizontal="center" vertical="center" wrapText="1"/>
    </xf>
    <xf numFmtId="178" fontId="2" fillId="0" borderId="3" xfId="0" applyNumberFormat="1" applyFont="1" applyBorder="1" applyAlignment="1">
      <alignment horizontal="center" vertical="center" wrapText="1"/>
    </xf>
    <xf numFmtId="178" fontId="21" fillId="0" borderId="9" xfId="0" applyNumberFormat="1" applyFont="1" applyFill="1" applyBorder="1" applyAlignment="1">
      <alignment horizontal="center" wrapText="1"/>
    </xf>
    <xf numFmtId="9" fontId="2" fillId="0" borderId="0" xfId="76" applyNumberFormat="1" applyFont="1" applyFill="1" applyBorder="1">
      <alignment/>
      <protection/>
    </xf>
    <xf numFmtId="9" fontId="25" fillId="0" borderId="8" xfId="76" applyNumberFormat="1" applyFont="1" applyFill="1" applyBorder="1" applyAlignment="1">
      <alignment horizontal="center" vertical="center" wrapText="1"/>
      <protection/>
    </xf>
    <xf numFmtId="9" fontId="25" fillId="0" borderId="0" xfId="76" applyNumberFormat="1" applyFont="1" applyFill="1" applyBorder="1">
      <alignment/>
      <protection/>
    </xf>
    <xf numFmtId="9" fontId="2" fillId="0" borderId="0" xfId="80" applyNumberFormat="1" applyFont="1" applyFill="1" applyBorder="1" applyAlignment="1">
      <alignment horizontal="right"/>
    </xf>
    <xf numFmtId="1" fontId="6" fillId="0" borderId="0" xfId="76" applyNumberFormat="1" applyFont="1" applyFill="1" applyBorder="1">
      <alignment/>
      <protection/>
    </xf>
    <xf numFmtId="1" fontId="2" fillId="0" borderId="0" xfId="76" applyNumberFormat="1" applyFont="1" applyFill="1" applyBorder="1">
      <alignment/>
      <protection/>
    </xf>
    <xf numFmtId="1" fontId="6" fillId="0" borderId="10" xfId="76" applyNumberFormat="1" applyFont="1" applyFill="1" applyBorder="1">
      <alignment/>
      <protection/>
    </xf>
    <xf numFmtId="1" fontId="25" fillId="0" borderId="0" xfId="76" applyNumberFormat="1" applyFont="1" applyFill="1" applyBorder="1">
      <alignment/>
      <protection/>
    </xf>
    <xf numFmtId="0" fontId="2" fillId="32" borderId="22" xfId="0" applyFont="1" applyFill="1" applyBorder="1" applyAlignment="1">
      <alignment wrapText="1"/>
    </xf>
    <xf numFmtId="0" fontId="2" fillId="39" borderId="22" xfId="78" applyFont="1" applyFill="1" applyBorder="1" applyAlignment="1">
      <alignment horizontal="left"/>
      <protection/>
    </xf>
    <xf numFmtId="178" fontId="2" fillId="0" borderId="9" xfId="0" applyNumberFormat="1" applyFont="1" applyFill="1" applyBorder="1" applyAlignment="1">
      <alignment horizontal="center" wrapText="1"/>
    </xf>
    <xf numFmtId="178" fontId="3" fillId="0" borderId="9" xfId="0" applyNumberFormat="1" applyFont="1" applyBorder="1" applyAlignment="1">
      <alignment horizontal="center" wrapText="1"/>
    </xf>
    <xf numFmtId="9" fontId="6" fillId="7" borderId="0" xfId="76" applyNumberFormat="1" applyFont="1" applyFill="1" applyBorder="1" applyAlignment="1">
      <alignment horizontal="center" vertical="center" wrapText="1"/>
      <protection/>
    </xf>
    <xf numFmtId="2" fontId="6" fillId="7" borderId="0" xfId="76" applyNumberFormat="1" applyFont="1" applyFill="1" applyBorder="1" applyAlignment="1">
      <alignment horizontal="center" vertical="center" wrapText="1"/>
      <protection/>
    </xf>
    <xf numFmtId="0" fontId="6" fillId="7" borderId="0" xfId="76" applyFont="1" applyFill="1" applyBorder="1" applyAlignment="1">
      <alignment horizontal="center" vertical="center" wrapText="1"/>
      <protection/>
    </xf>
    <xf numFmtId="178" fontId="2" fillId="0" borderId="22" xfId="0" applyNumberFormat="1" applyFont="1" applyBorder="1" applyAlignment="1">
      <alignment horizontal="center" wrapText="1"/>
    </xf>
    <xf numFmtId="178" fontId="2" fillId="0" borderId="23" xfId="0" applyNumberFormat="1" applyFont="1" applyFill="1" applyBorder="1" applyAlignment="1">
      <alignment horizontal="center" wrapText="1"/>
    </xf>
    <xf numFmtId="178" fontId="2" fillId="0" borderId="20" xfId="0" applyNumberFormat="1" applyFont="1" applyBorder="1" applyAlignment="1">
      <alignment horizontal="center" vertical="center" wrapText="1"/>
    </xf>
    <xf numFmtId="0" fontId="2" fillId="0" borderId="23" xfId="76" applyFont="1" applyFill="1" applyBorder="1" applyAlignment="1">
      <alignment horizontal="center" vertical="center" wrapText="1"/>
      <protection/>
    </xf>
    <xf numFmtId="0" fontId="3" fillId="0" borderId="0" xfId="76" applyFont="1" applyFill="1" applyBorder="1">
      <alignment/>
      <protection/>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pplyBorder="1" applyAlignment="1">
      <alignment vertical="center" wrapText="1"/>
    </xf>
    <xf numFmtId="178" fontId="3" fillId="0" borderId="22" xfId="0" applyNumberFormat="1" applyFont="1" applyBorder="1" applyAlignment="1">
      <alignment horizontal="center" wrapText="1"/>
    </xf>
    <xf numFmtId="0" fontId="8" fillId="0" borderId="0" xfId="76" applyFont="1" applyFill="1" applyBorder="1">
      <alignment/>
      <protection/>
    </xf>
    <xf numFmtId="178" fontId="2" fillId="0" borderId="16" xfId="0" applyNumberFormat="1" applyFont="1" applyBorder="1" applyAlignment="1">
      <alignment horizontal="center" vertical="center" wrapText="1"/>
    </xf>
    <xf numFmtId="0" fontId="2" fillId="32" borderId="22" xfId="0" applyFont="1" applyFill="1" applyBorder="1" applyAlignment="1">
      <alignment horizontal="left"/>
    </xf>
    <xf numFmtId="0" fontId="2" fillId="32" borderId="0" xfId="0" applyFont="1" applyFill="1" applyBorder="1" applyAlignment="1">
      <alignment horizontal="left"/>
    </xf>
    <xf numFmtId="0" fontId="2" fillId="32" borderId="23" xfId="0" applyFont="1" applyFill="1" applyBorder="1" applyAlignment="1">
      <alignment horizontal="left"/>
    </xf>
    <xf numFmtId="0" fontId="6" fillId="32" borderId="22" xfId="0" applyFont="1" applyFill="1" applyBorder="1" applyAlignment="1">
      <alignment horizontal="left"/>
    </xf>
    <xf numFmtId="0" fontId="6" fillId="32" borderId="0" xfId="0" applyFont="1" applyFill="1" applyBorder="1" applyAlignment="1">
      <alignment horizontal="left"/>
    </xf>
    <xf numFmtId="0" fontId="6" fillId="32" borderId="23" xfId="0" applyFont="1" applyFill="1" applyBorder="1" applyAlignment="1">
      <alignment horizontal="left"/>
    </xf>
    <xf numFmtId="0" fontId="2" fillId="0" borderId="22" xfId="0" applyFont="1" applyBorder="1" applyAlignment="1">
      <alignment/>
    </xf>
    <xf numFmtId="0" fontId="2" fillId="0" borderId="23" xfId="0" applyFont="1" applyBorder="1" applyAlignment="1">
      <alignment/>
    </xf>
    <xf numFmtId="0" fontId="2" fillId="32" borderId="18" xfId="0" applyFont="1" applyFill="1" applyBorder="1" applyAlignment="1">
      <alignment/>
    </xf>
    <xf numFmtId="0" fontId="2" fillId="32" borderId="10" xfId="0" applyFont="1" applyFill="1" applyBorder="1" applyAlignment="1">
      <alignment/>
    </xf>
    <xf numFmtId="0" fontId="2" fillId="32" borderId="26" xfId="0" applyFont="1" applyFill="1" applyBorder="1" applyAlignment="1">
      <alignment/>
    </xf>
    <xf numFmtId="0" fontId="2" fillId="32" borderId="23" xfId="0" applyFont="1" applyFill="1" applyBorder="1" applyAlignment="1">
      <alignment/>
    </xf>
    <xf numFmtId="0" fontId="2" fillId="32" borderId="0" xfId="0" applyFont="1" applyFill="1" applyBorder="1" applyAlignment="1">
      <alignment/>
    </xf>
    <xf numFmtId="0" fontId="2" fillId="32" borderId="22" xfId="0" applyFont="1" applyFill="1" applyBorder="1" applyAlignment="1">
      <alignment/>
    </xf>
    <xf numFmtId="0" fontId="2" fillId="0" borderId="9" xfId="0" applyFont="1" applyBorder="1" applyAlignment="1">
      <alignment/>
    </xf>
    <xf numFmtId="0" fontId="2" fillId="0" borderId="0" xfId="76" applyFont="1" applyFill="1" applyBorder="1" applyAlignment="1">
      <alignment wrapText="1"/>
      <protection/>
    </xf>
    <xf numFmtId="0" fontId="80" fillId="40" borderId="0" xfId="76" applyFont="1" applyFill="1" applyBorder="1" applyAlignment="1">
      <alignment horizontal="center" vertical="center" wrapText="1"/>
      <protection/>
    </xf>
    <xf numFmtId="0" fontId="80" fillId="40" borderId="0" xfId="76" applyFont="1" applyFill="1" applyBorder="1">
      <alignment/>
      <protection/>
    </xf>
    <xf numFmtId="0" fontId="5" fillId="0" borderId="0" xfId="76" applyFont="1" applyFill="1" applyBorder="1" applyAlignment="1">
      <alignment vertical="top" wrapText="1" readingOrder="1"/>
      <protection/>
    </xf>
    <xf numFmtId="0" fontId="2" fillId="0" borderId="0" xfId="76" applyFont="1" applyFill="1" applyBorder="1">
      <alignment/>
      <protection/>
    </xf>
    <xf numFmtId="0" fontId="1" fillId="0" borderId="0" xfId="76" applyFont="1" applyFill="1" applyBorder="1">
      <alignment/>
      <protection/>
    </xf>
    <xf numFmtId="2" fontId="6" fillId="0" borderId="0" xfId="76" applyNumberFormat="1" applyFont="1" applyFill="1" applyBorder="1" applyAlignment="1">
      <alignment horizontal="center" vertical="center" wrapText="1"/>
      <protection/>
    </xf>
    <xf numFmtId="0" fontId="6" fillId="0" borderId="0" xfId="76" applyFont="1" applyFill="1" applyBorder="1" applyAlignment="1">
      <alignment horizontal="center" vertical="center" wrapText="1"/>
      <protection/>
    </xf>
    <xf numFmtId="0" fontId="80" fillId="0" borderId="0" xfId="76" applyFont="1" applyFill="1" applyBorder="1" applyAlignment="1">
      <alignment wrapText="1"/>
      <protection/>
    </xf>
    <xf numFmtId="0" fontId="7" fillId="0" borderId="0" xfId="76" applyFont="1" applyFill="1" applyBorder="1" applyAlignment="1">
      <alignment vertical="top" wrapText="1" readingOrder="1"/>
      <protection/>
    </xf>
    <xf numFmtId="0" fontId="8" fillId="0" borderId="0" xfId="76" applyFont="1" applyFill="1" applyBorder="1" applyAlignment="1">
      <alignment vertical="center" wrapText="1"/>
      <protection/>
    </xf>
    <xf numFmtId="0" fontId="7" fillId="0" borderId="0" xfId="76" applyFont="1" applyFill="1" applyBorder="1">
      <alignment/>
      <protection/>
    </xf>
    <xf numFmtId="0" fontId="70" fillId="0" borderId="0" xfId="63" applyAlignment="1" applyProtection="1">
      <alignment/>
      <protection/>
    </xf>
    <xf numFmtId="0" fontId="70" fillId="0" borderId="0" xfId="63" applyAlignment="1" applyProtection="1">
      <alignment horizontal="left"/>
      <protection/>
    </xf>
    <xf numFmtId="0" fontId="0" fillId="0" borderId="0" xfId="0" applyAlignment="1">
      <alignment/>
    </xf>
    <xf numFmtId="0" fontId="70" fillId="0" borderId="0" xfId="63" applyFill="1" applyBorder="1" applyAlignment="1" applyProtection="1">
      <alignment/>
      <protection/>
    </xf>
    <xf numFmtId="0" fontId="2" fillId="0" borderId="0" xfId="76" applyFont="1" applyFill="1" applyBorder="1" applyAlignment="1">
      <alignment/>
      <protection/>
    </xf>
    <xf numFmtId="0" fontId="7" fillId="32" borderId="0" xfId="74" applyFont="1" applyFill="1" applyBorder="1" applyAlignment="1">
      <alignment horizontal="left"/>
      <protection/>
    </xf>
    <xf numFmtId="0" fontId="7" fillId="32" borderId="23" xfId="74" applyFont="1" applyFill="1" applyBorder="1" applyAlignment="1">
      <alignment horizontal="left"/>
      <protection/>
    </xf>
    <xf numFmtId="0" fontId="9" fillId="32" borderId="0" xfId="74" applyFont="1" applyFill="1" applyBorder="1" applyAlignment="1">
      <alignment horizontal="left"/>
      <protection/>
    </xf>
    <xf numFmtId="0" fontId="9" fillId="32" borderId="23" xfId="74" applyFont="1" applyFill="1" applyBorder="1" applyAlignment="1">
      <alignment horizontal="left"/>
      <protection/>
    </xf>
    <xf numFmtId="0" fontId="6" fillId="32" borderId="0" xfId="0" applyFont="1" applyFill="1" applyBorder="1" applyAlignment="1" applyProtection="1">
      <alignment horizontal="left" wrapText="1"/>
      <protection locked="0"/>
    </xf>
    <xf numFmtId="0" fontId="6" fillId="32" borderId="23" xfId="0" applyFont="1" applyFill="1" applyBorder="1" applyAlignment="1" applyProtection="1">
      <alignment horizontal="left" wrapText="1"/>
      <protection locked="0"/>
    </xf>
    <xf numFmtId="0" fontId="6" fillId="40" borderId="0" xfId="0" applyFont="1" applyFill="1" applyBorder="1" applyAlignment="1" applyProtection="1">
      <alignment horizontal="left"/>
      <protection locked="0"/>
    </xf>
    <xf numFmtId="0" fontId="6" fillId="40" borderId="23" xfId="0" applyFont="1" applyFill="1" applyBorder="1" applyAlignment="1" applyProtection="1">
      <alignment horizontal="left"/>
      <protection locked="0"/>
    </xf>
    <xf numFmtId="0" fontId="21" fillId="32" borderId="0" xfId="74" applyFont="1" applyFill="1" applyBorder="1" applyAlignment="1">
      <alignment horizontal="left"/>
      <protection/>
    </xf>
    <xf numFmtId="0" fontId="21" fillId="32" borderId="23" xfId="74" applyFont="1" applyFill="1" applyBorder="1" applyAlignment="1">
      <alignment horizontal="left"/>
      <protection/>
    </xf>
    <xf numFmtId="0" fontId="9" fillId="0" borderId="0" xfId="0" applyFont="1" applyFill="1" applyBorder="1" applyAlignment="1">
      <alignment horizontal="left" vertical="center" wrapText="1"/>
    </xf>
    <xf numFmtId="0" fontId="9" fillId="0" borderId="27" xfId="0" applyFont="1" applyBorder="1" applyAlignment="1">
      <alignment horizontal="left" vertical="center" wrapText="1"/>
    </xf>
    <xf numFmtId="0" fontId="9" fillId="0" borderId="0" xfId="0" applyFont="1" applyAlignment="1">
      <alignment horizontal="left" vertical="center" wrapText="1"/>
    </xf>
    <xf numFmtId="0" fontId="6" fillId="0" borderId="0" xfId="0" applyFont="1" applyFill="1" applyBorder="1" applyAlignment="1">
      <alignment horizontal="left" vertical="center" wrapText="1"/>
    </xf>
    <xf numFmtId="0" fontId="3" fillId="0" borderId="0" xfId="0" applyFont="1" applyAlignment="1">
      <alignment horizontal="left" wrapText="1"/>
    </xf>
    <xf numFmtId="0" fontId="7" fillId="0" borderId="0" xfId="0" applyFont="1" applyAlignment="1">
      <alignment horizontal="center"/>
    </xf>
    <xf numFmtId="0" fontId="3" fillId="0" borderId="0" xfId="0" applyFont="1" applyAlignment="1">
      <alignment horizontal="center"/>
    </xf>
    <xf numFmtId="0" fontId="8" fillId="0" borderId="0" xfId="0" applyFont="1" applyFill="1" applyBorder="1" applyAlignment="1">
      <alignment horizontal="left" vertical="center" wrapText="1"/>
    </xf>
    <xf numFmtId="178" fontId="2" fillId="0" borderId="16" xfId="0" applyNumberFormat="1" applyFont="1" applyBorder="1" applyAlignment="1">
      <alignment horizontal="center" vertical="center" wrapText="1"/>
    </xf>
    <xf numFmtId="178" fontId="2" fillId="0" borderId="8" xfId="0" applyNumberFormat="1" applyFont="1" applyBorder="1" applyAlignment="1">
      <alignment horizontal="center" vertical="center" wrapText="1"/>
    </xf>
    <xf numFmtId="178" fontId="2" fillId="0" borderId="15" xfId="0" applyNumberFormat="1" applyFont="1" applyBorder="1" applyAlignment="1">
      <alignment horizontal="center" vertical="center" wrapText="1"/>
    </xf>
    <xf numFmtId="178" fontId="6" fillId="0" borderId="20" xfId="0" applyNumberFormat="1" applyFont="1" applyBorder="1" applyAlignment="1">
      <alignment horizontal="center" vertical="center" wrapText="1"/>
    </xf>
    <xf numFmtId="178" fontId="6" fillId="0" borderId="11" xfId="0" applyNumberFormat="1" applyFont="1" applyBorder="1" applyAlignment="1">
      <alignment horizontal="center" vertical="center" wrapText="1"/>
    </xf>
    <xf numFmtId="178" fontId="2" fillId="0" borderId="23" xfId="0" applyNumberFormat="1" applyFont="1" applyBorder="1" applyAlignment="1">
      <alignment horizontal="center" vertical="center" wrapText="1"/>
    </xf>
    <xf numFmtId="0" fontId="0" fillId="0" borderId="18" xfId="0" applyBorder="1" applyAlignment="1">
      <alignment horizontal="center" vertical="center" wrapText="1"/>
    </xf>
    <xf numFmtId="178" fontId="2" fillId="0" borderId="16" xfId="0" applyNumberFormat="1" applyFont="1" applyBorder="1" applyAlignment="1">
      <alignment horizontal="center" vertical="center" wrapText="1"/>
    </xf>
    <xf numFmtId="0" fontId="2" fillId="0" borderId="0" xfId="0" applyFont="1" applyAlignment="1">
      <alignment horizontal="left" wrapText="1"/>
    </xf>
    <xf numFmtId="0" fontId="3" fillId="0" borderId="0" xfId="0" applyFont="1" applyAlignment="1">
      <alignment horizontal="left"/>
    </xf>
    <xf numFmtId="0" fontId="8" fillId="0" borderId="27" xfId="0" applyFont="1" applyFill="1" applyBorder="1" applyAlignment="1">
      <alignment horizontal="left" vertical="center" wrapText="1"/>
    </xf>
    <xf numFmtId="178" fontId="2" fillId="0" borderId="25" xfId="0" applyNumberFormat="1" applyFont="1" applyBorder="1" applyAlignment="1">
      <alignment horizontal="center" vertical="center" wrapText="1"/>
    </xf>
    <xf numFmtId="178" fontId="2" fillId="0" borderId="27" xfId="0" applyNumberFormat="1" applyFont="1" applyBorder="1" applyAlignment="1">
      <alignment horizontal="center" vertical="center" wrapText="1"/>
    </xf>
    <xf numFmtId="178" fontId="2" fillId="0" borderId="24" xfId="0" applyNumberFormat="1" applyFont="1" applyBorder="1" applyAlignment="1">
      <alignment horizontal="center" vertical="center" wrapText="1"/>
    </xf>
    <xf numFmtId="178" fontId="2" fillId="0" borderId="25" xfId="0" applyNumberFormat="1" applyFont="1" applyBorder="1" applyAlignment="1">
      <alignment horizontal="center" vertical="center" wrapText="1"/>
    </xf>
    <xf numFmtId="0" fontId="3" fillId="0" borderId="0" xfId="0" applyFont="1" applyBorder="1" applyAlignment="1">
      <alignment horizontal="left"/>
    </xf>
    <xf numFmtId="0" fontId="2" fillId="0" borderId="0" xfId="76" applyFont="1" applyBorder="1" applyAlignment="1">
      <alignment horizontal="left" vertical="center" wrapText="1"/>
      <protection/>
    </xf>
    <xf numFmtId="0" fontId="8" fillId="0" borderId="0" xfId="76" applyFont="1" applyBorder="1" applyAlignment="1">
      <alignment horizontal="left" vertical="center" wrapText="1"/>
      <protection/>
    </xf>
    <xf numFmtId="0" fontId="6" fillId="0" borderId="0" xfId="76" applyFont="1" applyBorder="1" applyAlignment="1">
      <alignment horizontal="left" vertical="center" wrapText="1"/>
      <protection/>
    </xf>
    <xf numFmtId="0" fontId="9" fillId="0" borderId="0" xfId="76" applyFont="1" applyBorder="1" applyAlignment="1">
      <alignment horizontal="left" vertical="center" wrapText="1"/>
      <protection/>
    </xf>
    <xf numFmtId="0" fontId="7" fillId="0" borderId="0" xfId="76" applyFont="1" applyFill="1" applyBorder="1" applyAlignment="1">
      <alignment horizontal="left" vertical="top" wrapText="1" readingOrder="1"/>
      <protection/>
    </xf>
    <xf numFmtId="0" fontId="5" fillId="0" borderId="0" xfId="76" applyFont="1" applyFill="1" applyBorder="1" applyAlignment="1">
      <alignment vertical="top" wrapText="1" readingOrder="1"/>
      <protection/>
    </xf>
    <xf numFmtId="0" fontId="8" fillId="0" borderId="0" xfId="76" applyFont="1" applyFill="1" applyBorder="1" applyAlignment="1">
      <alignment horizontal="left" vertical="center" wrapText="1"/>
      <protection/>
    </xf>
    <xf numFmtId="0" fontId="3" fillId="0" borderId="0" xfId="76" applyFont="1" applyFill="1" applyBorder="1" applyAlignment="1">
      <alignment horizontal="center" vertical="center" wrapText="1" readingOrder="1"/>
      <protection/>
    </xf>
    <xf numFmtId="0" fontId="7" fillId="32" borderId="25" xfId="0" applyFont="1" applyFill="1" applyBorder="1" applyAlignment="1">
      <alignment horizontal="center" wrapText="1"/>
    </xf>
    <xf numFmtId="0" fontId="7" fillId="32" borderId="27" xfId="0" applyFont="1" applyFill="1" applyBorder="1" applyAlignment="1">
      <alignment horizontal="center" wrapText="1"/>
    </xf>
    <xf numFmtId="0" fontId="7" fillId="32" borderId="24" xfId="0" applyFont="1" applyFill="1" applyBorder="1" applyAlignment="1">
      <alignment horizontal="center" wrapText="1"/>
    </xf>
    <xf numFmtId="0" fontId="9" fillId="32" borderId="22" xfId="0" applyFont="1" applyFill="1" applyBorder="1" applyAlignment="1">
      <alignment horizontal="left" vertical="top" wrapText="1"/>
    </xf>
    <xf numFmtId="0" fontId="9" fillId="32" borderId="0" xfId="0" applyFont="1" applyFill="1" applyBorder="1" applyAlignment="1">
      <alignment horizontal="left" vertical="top" wrapText="1"/>
    </xf>
    <xf numFmtId="0" fontId="9" fillId="32" borderId="23" xfId="0" applyFont="1" applyFill="1" applyBorder="1" applyAlignment="1">
      <alignment horizontal="left" vertical="top" wrapText="1"/>
    </xf>
    <xf numFmtId="0" fontId="2" fillId="32" borderId="26" xfId="0" applyFont="1" applyFill="1" applyBorder="1" applyAlignment="1">
      <alignment horizontal="left"/>
    </xf>
    <xf numFmtId="0" fontId="2" fillId="32" borderId="10" xfId="0" applyFont="1" applyFill="1" applyBorder="1" applyAlignment="1">
      <alignment horizontal="left"/>
    </xf>
    <xf numFmtId="0" fontId="2" fillId="32" borderId="18" xfId="0" applyFont="1" applyFill="1" applyBorder="1" applyAlignment="1">
      <alignment horizontal="left"/>
    </xf>
    <xf numFmtId="0" fontId="6" fillId="32" borderId="22" xfId="0" applyFont="1" applyFill="1" applyBorder="1" applyAlignment="1">
      <alignment horizontal="left" vertical="center" wrapText="1"/>
    </xf>
    <xf numFmtId="0" fontId="6" fillId="32" borderId="0" xfId="0" applyFont="1" applyFill="1" applyBorder="1" applyAlignment="1">
      <alignment horizontal="left" vertical="center" wrapText="1"/>
    </xf>
    <xf numFmtId="0" fontId="7" fillId="32" borderId="22" xfId="0" applyFont="1" applyFill="1" applyBorder="1" applyAlignment="1">
      <alignment horizontal="center" wrapText="1"/>
    </xf>
    <xf numFmtId="0" fontId="7" fillId="32" borderId="0" xfId="0" applyFont="1" applyFill="1" applyBorder="1" applyAlignment="1">
      <alignment horizontal="center" wrapText="1"/>
    </xf>
    <xf numFmtId="0" fontId="7" fillId="32" borderId="23" xfId="0" applyFont="1" applyFill="1" applyBorder="1" applyAlignment="1">
      <alignment horizontal="center" wrapText="1"/>
    </xf>
    <xf numFmtId="0" fontId="2" fillId="32" borderId="22" xfId="0" applyFont="1" applyFill="1" applyBorder="1" applyAlignment="1">
      <alignment horizontal="left" wrapText="1"/>
    </xf>
    <xf numFmtId="0" fontId="2" fillId="32" borderId="23" xfId="0" applyFont="1" applyFill="1" applyBorder="1" applyAlignment="1">
      <alignment horizontal="right" wrapText="1"/>
    </xf>
    <xf numFmtId="0" fontId="3" fillId="0" borderId="0" xfId="76" applyFont="1" applyFill="1" applyBorder="1" applyAlignment="1">
      <alignment horizontal="left" vertical="top" wrapText="1" readingOrder="1"/>
      <protection/>
    </xf>
  </cellXfs>
  <cellStyles count="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Codes" xfId="44"/>
    <cellStyle name="ColTitles" xfId="45"/>
    <cellStyle name="column" xfId="46"/>
    <cellStyle name="Comma" xfId="47"/>
    <cellStyle name="Comma [0]" xfId="48"/>
    <cellStyle name="Comma 2" xfId="49"/>
    <cellStyle name="Currency" xfId="50"/>
    <cellStyle name="Currency [0]" xfId="51"/>
    <cellStyle name="DataEntryCells" xfId="52"/>
    <cellStyle name="Explanatory Text" xfId="53"/>
    <cellStyle name="Followed Hyperlink" xfId="54"/>
    <cellStyle name="formula" xfId="55"/>
    <cellStyle name="gap" xfId="56"/>
    <cellStyle name="Good" xfId="57"/>
    <cellStyle name="GreyBackground" xfId="58"/>
    <cellStyle name="Heading 1" xfId="59"/>
    <cellStyle name="Heading 2" xfId="60"/>
    <cellStyle name="Heading 3" xfId="61"/>
    <cellStyle name="Heading 4" xfId="62"/>
    <cellStyle name="Hyperlink" xfId="63"/>
    <cellStyle name="Hyperlink 2" xfId="64"/>
    <cellStyle name="Hyperlink 3" xfId="65"/>
    <cellStyle name="Input" xfId="66"/>
    <cellStyle name="ISC" xfId="67"/>
    <cellStyle name="level1a" xfId="68"/>
    <cellStyle name="level2" xfId="69"/>
    <cellStyle name="level2a" xfId="70"/>
    <cellStyle name="level3" xfId="71"/>
    <cellStyle name="Linked Cell" xfId="72"/>
    <cellStyle name="Neutral" xfId="73"/>
    <cellStyle name="Normal 2" xfId="74"/>
    <cellStyle name="Normal 2 2" xfId="75"/>
    <cellStyle name="Normal 3" xfId="76"/>
    <cellStyle name="Normal_C1.1a" xfId="77"/>
    <cellStyle name="Normal_C4" xfId="78"/>
    <cellStyle name="Normal_G1.1" xfId="79"/>
    <cellStyle name="Normal_G2.2" xfId="80"/>
    <cellStyle name="Note" xfId="81"/>
    <cellStyle name="Output" xfId="82"/>
    <cellStyle name="Percent" xfId="83"/>
    <cellStyle name="Percent 2" xfId="84"/>
    <cellStyle name="Prozent_SubCatperStud" xfId="85"/>
    <cellStyle name="row" xfId="86"/>
    <cellStyle name="RowCodes" xfId="87"/>
    <cellStyle name="Row-Col Headings" xfId="88"/>
    <cellStyle name="RowTitles_CENTRAL_GOVT" xfId="89"/>
    <cellStyle name="RowTitles-Col2" xfId="90"/>
    <cellStyle name="RowTitles-Detail" xfId="91"/>
    <cellStyle name="Standard_Info" xfId="92"/>
    <cellStyle name="temp" xfId="93"/>
    <cellStyle name="Title" xfId="94"/>
    <cellStyle name="title1" xfId="95"/>
    <cellStyle name="Total" xfId="96"/>
    <cellStyle name="Warning Text" xfId="97"/>
  </cellStyles>
  <dxfs count="9">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worksheet" Target="worksheets/sheet10.xml" /><Relationship Id="rId12" Type="http://schemas.openxmlformats.org/officeDocument/2006/relationships/chartsheet" Target="chartsheets/sheet2.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313"/>
          <c:w val="0.96025"/>
          <c:h val="0.429"/>
        </c:manualLayout>
      </c:layout>
      <c:lineChart>
        <c:grouping val="standard"/>
        <c:varyColors val="0"/>
        <c:ser>
          <c:idx val="1"/>
          <c:order val="0"/>
          <c:tx>
            <c:strRef>
              <c:f>'Data Chart_A9.1'!$F$9</c:f>
              <c:strCache>
                <c:ptCount val="1"/>
                <c:pt idx="0">
                  <c:v>Below upper secondary education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noFill/>
              </a:ln>
            </c:spPr>
          </c:marker>
          <c:cat>
            <c:strRef>
              <c:f>'Data Chart_A9.1'!$I$10:$I$37</c:f>
              <c:strCache>
                <c:ptCount val="28"/>
                <c:pt idx="0">
                  <c:v>New Zealand</c:v>
                </c:pt>
                <c:pt idx="1">
                  <c:v>Greece</c:v>
                </c:pt>
                <c:pt idx="2">
                  <c:v>United States</c:v>
                </c:pt>
                <c:pt idx="3">
                  <c:v>Ireland1</c:v>
                </c:pt>
                <c:pt idx="4">
                  <c:v>Austria1</c:v>
                </c:pt>
                <c:pt idx="5">
                  <c:v>Switzerland</c:v>
                </c:pt>
                <c:pt idx="6">
                  <c:v>Canada</c:v>
                </c:pt>
                <c:pt idx="7">
                  <c:v>Netherlands</c:v>
                </c:pt>
                <c:pt idx="8">
                  <c:v>Belgium</c:v>
                </c:pt>
                <c:pt idx="9">
                  <c:v>Turkey</c:v>
                </c:pt>
                <c:pt idx="10">
                  <c:v>Denmark</c:v>
                </c:pt>
                <c:pt idx="11">
                  <c:v>Sweden</c:v>
                </c:pt>
                <c:pt idx="12">
                  <c:v>Spain</c:v>
                </c:pt>
                <c:pt idx="13">
                  <c:v>Israel</c:v>
                </c:pt>
                <c:pt idx="14">
                  <c:v>United Kingdom</c:v>
                </c:pt>
                <c:pt idx="15">
                  <c:v>OECD Average</c:v>
                </c:pt>
                <c:pt idx="16">
                  <c:v>Norway</c:v>
                </c:pt>
                <c:pt idx="17">
                  <c:v>Portugal</c:v>
                </c:pt>
                <c:pt idx="18">
                  <c:v>Italy2</c:v>
                </c:pt>
                <c:pt idx="19">
                  <c:v>Finland</c:v>
                </c:pt>
                <c:pt idx="20">
                  <c:v>France</c:v>
                </c:pt>
                <c:pt idx="21">
                  <c:v>Czech Republic</c:v>
                </c:pt>
                <c:pt idx="22">
                  <c:v>Slovenia</c:v>
                </c:pt>
                <c:pt idx="23">
                  <c:v>Poland</c:v>
                </c:pt>
                <c:pt idx="24">
                  <c:v>Slovak Republic</c:v>
                </c:pt>
                <c:pt idx="25">
                  <c:v>Hungary</c:v>
                </c:pt>
                <c:pt idx="26">
                  <c:v>Korea</c:v>
                </c:pt>
                <c:pt idx="27">
                  <c:v>Estonia</c:v>
                </c:pt>
              </c:strCache>
            </c:strRef>
          </c:cat>
          <c:val>
            <c:numRef>
              <c:f>'Data Chart_A9.1'!$F$10:$F$37</c:f>
              <c:numCache>
                <c:ptCount val="28"/>
                <c:pt idx="0">
                  <c:v>82.48624</c:v>
                </c:pt>
                <c:pt idx="1">
                  <c:v>78.54804</c:v>
                </c:pt>
                <c:pt idx="2">
                  <c:v>75.0609</c:v>
                </c:pt>
                <c:pt idx="3">
                  <c:v>81.39547999999999</c:v>
                </c:pt>
                <c:pt idx="4">
                  <c:v>78.24054000000001</c:v>
                </c:pt>
                <c:pt idx="5">
                  <c:v>69.21654</c:v>
                </c:pt>
                <c:pt idx="6">
                  <c:v>70.92857000000001</c:v>
                </c:pt>
                <c:pt idx="7">
                  <c:v>69.241</c:v>
                </c:pt>
                <c:pt idx="8">
                  <c:v>63.88594</c:v>
                </c:pt>
                <c:pt idx="9">
                  <c:v>65.27199999999999</c:v>
                </c:pt>
                <c:pt idx="10">
                  <c:v>57.25806</c:v>
                </c:pt>
                <c:pt idx="11">
                  <c:v>76.66667000000001</c:v>
                </c:pt>
                <c:pt idx="12">
                  <c:v>68.86757999999999</c:v>
                </c:pt>
                <c:pt idx="13">
                  <c:v>66.95375</c:v>
                </c:pt>
                <c:pt idx="14">
                  <c:v>65.93782</c:v>
                </c:pt>
                <c:pt idx="15">
                  <c:v>61.16456791666668</c:v>
                </c:pt>
                <c:pt idx="16">
                  <c:v>64.89362</c:v>
                </c:pt>
                <c:pt idx="17">
                  <c:v>50.52308</c:v>
                </c:pt>
                <c:pt idx="18">
                  <c:v>54.38818</c:v>
                </c:pt>
                <c:pt idx="19">
                  <c:v>50.592890000000004</c:v>
                </c:pt>
                <c:pt idx="20">
                  <c:v>55.05213</c:v>
                </c:pt>
                <c:pt idx="21">
                  <c:v>29.96564</c:v>
                </c:pt>
                <c:pt idx="22">
                  <c:v>44.28571</c:v>
                </c:pt>
                <c:pt idx="23">
                  <c:v>49.819269999999996</c:v>
                </c:pt>
                <c:pt idx="24">
                  <c:v>42.376310000000004</c:v>
                </c:pt>
                <c:pt idx="25">
                  <c:v>33.936899999999994</c:v>
                </c:pt>
                <c:pt idx="26">
                  <c:v>33.396229999999996</c:v>
                </c:pt>
                <c:pt idx="27">
                  <c:v>37.93103</c:v>
                </c:pt>
              </c:numCache>
            </c:numRef>
          </c:val>
          <c:smooth val="0"/>
        </c:ser>
        <c:ser>
          <c:idx val="0"/>
          <c:order val="1"/>
          <c:tx>
            <c:strRef>
              <c:f>'Data Chart_A9.1'!$G$9</c:f>
              <c:strCache>
                <c:ptCount val="1"/>
                <c:pt idx="0">
                  <c:v>Upper secondary education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FF0000"/>
              </a:solidFill>
              <a:ln>
                <a:solidFill>
                  <a:srgbClr val="FF0000"/>
                </a:solidFill>
              </a:ln>
            </c:spPr>
          </c:marker>
          <c:cat>
            <c:strRef>
              <c:f>'Data Chart_A9.1'!$I$10:$I$37</c:f>
              <c:strCache>
                <c:ptCount val="28"/>
                <c:pt idx="0">
                  <c:v>New Zealand</c:v>
                </c:pt>
                <c:pt idx="1">
                  <c:v>Greece</c:v>
                </c:pt>
                <c:pt idx="2">
                  <c:v>United States</c:v>
                </c:pt>
                <c:pt idx="3">
                  <c:v>Ireland1</c:v>
                </c:pt>
                <c:pt idx="4">
                  <c:v>Austria1</c:v>
                </c:pt>
                <c:pt idx="5">
                  <c:v>Switzerland</c:v>
                </c:pt>
                <c:pt idx="6">
                  <c:v>Canada</c:v>
                </c:pt>
                <c:pt idx="7">
                  <c:v>Netherlands</c:v>
                </c:pt>
                <c:pt idx="8">
                  <c:v>Belgium</c:v>
                </c:pt>
                <c:pt idx="9">
                  <c:v>Turkey</c:v>
                </c:pt>
                <c:pt idx="10">
                  <c:v>Denmark</c:v>
                </c:pt>
                <c:pt idx="11">
                  <c:v>Sweden</c:v>
                </c:pt>
                <c:pt idx="12">
                  <c:v>Spain</c:v>
                </c:pt>
                <c:pt idx="13">
                  <c:v>Israel</c:v>
                </c:pt>
                <c:pt idx="14">
                  <c:v>United Kingdom</c:v>
                </c:pt>
                <c:pt idx="15">
                  <c:v>OECD Average</c:v>
                </c:pt>
                <c:pt idx="16">
                  <c:v>Norway</c:v>
                </c:pt>
                <c:pt idx="17">
                  <c:v>Portugal</c:v>
                </c:pt>
                <c:pt idx="18">
                  <c:v>Italy2</c:v>
                </c:pt>
                <c:pt idx="19">
                  <c:v>Finland</c:v>
                </c:pt>
                <c:pt idx="20">
                  <c:v>France</c:v>
                </c:pt>
                <c:pt idx="21">
                  <c:v>Czech Republic</c:v>
                </c:pt>
                <c:pt idx="22">
                  <c:v>Slovenia</c:v>
                </c:pt>
                <c:pt idx="23">
                  <c:v>Poland</c:v>
                </c:pt>
                <c:pt idx="24">
                  <c:v>Slovak Republic</c:v>
                </c:pt>
                <c:pt idx="25">
                  <c:v>Hungary</c:v>
                </c:pt>
                <c:pt idx="26">
                  <c:v>Korea</c:v>
                </c:pt>
                <c:pt idx="27">
                  <c:v>Estonia</c:v>
                </c:pt>
              </c:strCache>
            </c:strRef>
          </c:cat>
          <c:val>
            <c:numRef>
              <c:f>'Data Chart_A9.1'!$G$10:$G$37</c:f>
              <c:numCache>
                <c:ptCount val="28"/>
                <c:pt idx="0">
                  <c:v>90.54877</c:v>
                </c:pt>
                <c:pt idx="1">
                  <c:v>89.37356</c:v>
                </c:pt>
                <c:pt idx="2">
                  <c:v>86.95912</c:v>
                </c:pt>
                <c:pt idx="3">
                  <c:v>86.69571</c:v>
                </c:pt>
                <c:pt idx="4">
                  <c:v>85.68608</c:v>
                </c:pt>
                <c:pt idx="5">
                  <c:v>84.9118</c:v>
                </c:pt>
                <c:pt idx="6">
                  <c:v>84.76818</c:v>
                </c:pt>
                <c:pt idx="7">
                  <c:v>80.31079</c:v>
                </c:pt>
                <c:pt idx="8">
                  <c:v>79.60361</c:v>
                </c:pt>
                <c:pt idx="9">
                  <c:v>79.36959999999999</c:v>
                </c:pt>
                <c:pt idx="10">
                  <c:v>79.21847</c:v>
                </c:pt>
                <c:pt idx="11">
                  <c:v>79.01235</c:v>
                </c:pt>
                <c:pt idx="12">
                  <c:v>78.45899</c:v>
                </c:pt>
                <c:pt idx="13">
                  <c:v>77.60233</c:v>
                </c:pt>
                <c:pt idx="14">
                  <c:v>75.7682</c:v>
                </c:pt>
                <c:pt idx="15">
                  <c:v>75.51684916666667</c:v>
                </c:pt>
                <c:pt idx="16">
                  <c:v>73.21867</c:v>
                </c:pt>
                <c:pt idx="17">
                  <c:v>72.85333</c:v>
                </c:pt>
                <c:pt idx="18">
                  <c:v>70.88754</c:v>
                </c:pt>
                <c:pt idx="19">
                  <c:v>68.40336</c:v>
                </c:pt>
                <c:pt idx="20">
                  <c:v>66.24808</c:v>
                </c:pt>
                <c:pt idx="21">
                  <c:v>65.58315999999999</c:v>
                </c:pt>
                <c:pt idx="22">
                  <c:v>65.18987</c:v>
                </c:pt>
                <c:pt idx="23">
                  <c:v>63.74689</c:v>
                </c:pt>
                <c:pt idx="24">
                  <c:v>61.33407</c:v>
                </c:pt>
                <c:pt idx="25">
                  <c:v>55.68539</c:v>
                </c:pt>
                <c:pt idx="26">
                  <c:v>53.758660000000006</c:v>
                </c:pt>
                <c:pt idx="27">
                  <c:v>44.33497</c:v>
                </c:pt>
              </c:numCache>
            </c:numRef>
          </c:val>
          <c:smooth val="0"/>
        </c:ser>
        <c:ser>
          <c:idx val="2"/>
          <c:order val="2"/>
          <c:tx>
            <c:strRef>
              <c:f>'Data Chart_A9.1'!$H$9</c:f>
              <c:strCache>
                <c:ptCount val="1"/>
                <c:pt idx="0">
                  <c:v>Tertiary education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69696"/>
              </a:solidFill>
              <a:ln>
                <a:solidFill>
                  <a:srgbClr val="99CC00"/>
                </a:solidFill>
              </a:ln>
            </c:spPr>
          </c:marker>
          <c:cat>
            <c:strRef>
              <c:f>'Data Chart_A9.1'!$I$10:$I$37</c:f>
              <c:strCache>
                <c:ptCount val="28"/>
                <c:pt idx="0">
                  <c:v>New Zealand</c:v>
                </c:pt>
                <c:pt idx="1">
                  <c:v>Greece</c:v>
                </c:pt>
                <c:pt idx="2">
                  <c:v>United States</c:v>
                </c:pt>
                <c:pt idx="3">
                  <c:v>Ireland1</c:v>
                </c:pt>
                <c:pt idx="4">
                  <c:v>Austria1</c:v>
                </c:pt>
                <c:pt idx="5">
                  <c:v>Switzerland</c:v>
                </c:pt>
                <c:pt idx="6">
                  <c:v>Canada</c:v>
                </c:pt>
                <c:pt idx="7">
                  <c:v>Netherlands</c:v>
                </c:pt>
                <c:pt idx="8">
                  <c:v>Belgium</c:v>
                </c:pt>
                <c:pt idx="9">
                  <c:v>Turkey</c:v>
                </c:pt>
                <c:pt idx="10">
                  <c:v>Denmark</c:v>
                </c:pt>
                <c:pt idx="11">
                  <c:v>Sweden</c:v>
                </c:pt>
                <c:pt idx="12">
                  <c:v>Spain</c:v>
                </c:pt>
                <c:pt idx="13">
                  <c:v>Israel</c:v>
                </c:pt>
                <c:pt idx="14">
                  <c:v>United Kingdom</c:v>
                </c:pt>
                <c:pt idx="15">
                  <c:v>OECD Average</c:v>
                </c:pt>
                <c:pt idx="16">
                  <c:v>Norway</c:v>
                </c:pt>
                <c:pt idx="17">
                  <c:v>Portugal</c:v>
                </c:pt>
                <c:pt idx="18">
                  <c:v>Italy2</c:v>
                </c:pt>
                <c:pt idx="19">
                  <c:v>Finland</c:v>
                </c:pt>
                <c:pt idx="20">
                  <c:v>France</c:v>
                </c:pt>
                <c:pt idx="21">
                  <c:v>Czech Republic</c:v>
                </c:pt>
                <c:pt idx="22">
                  <c:v>Slovenia</c:v>
                </c:pt>
                <c:pt idx="23">
                  <c:v>Poland</c:v>
                </c:pt>
                <c:pt idx="24">
                  <c:v>Slovak Republic</c:v>
                </c:pt>
                <c:pt idx="25">
                  <c:v>Hungary</c:v>
                </c:pt>
                <c:pt idx="26">
                  <c:v>Korea</c:v>
                </c:pt>
                <c:pt idx="27">
                  <c:v>Estonia</c:v>
                </c:pt>
              </c:strCache>
            </c:strRef>
          </c:cat>
          <c:val>
            <c:numRef>
              <c:f>'Data Chart_A9.1'!$H$10:$H$37</c:f>
              <c:numCache>
                <c:ptCount val="28"/>
                <c:pt idx="0">
                  <c:v>91.82639</c:v>
                </c:pt>
                <c:pt idx="1">
                  <c:v>94.3368</c:v>
                </c:pt>
                <c:pt idx="2">
                  <c:v>94.54154</c:v>
                </c:pt>
                <c:pt idx="3">
                  <c:v>88.48800999999999</c:v>
                </c:pt>
                <c:pt idx="4">
                  <c:v>89.13649</c:v>
                </c:pt>
                <c:pt idx="5">
                  <c:v>91.93359</c:v>
                </c:pt>
                <c:pt idx="6">
                  <c:v>90.42128000000001</c:v>
                </c:pt>
                <c:pt idx="7">
                  <c:v>86.54581</c:v>
                </c:pt>
                <c:pt idx="8">
                  <c:v>85.26188</c:v>
                </c:pt>
                <c:pt idx="9">
                  <c:v>79.21311</c:v>
                </c:pt>
                <c:pt idx="10">
                  <c:v>86.59794</c:v>
                </c:pt>
                <c:pt idx="11">
                  <c:v>86.43411</c:v>
                </c:pt>
                <c:pt idx="12">
                  <c:v>84.53119</c:v>
                </c:pt>
                <c:pt idx="13">
                  <c:v>80.82285999999999</c:v>
                </c:pt>
                <c:pt idx="14">
                  <c:v>85.51229000000001</c:v>
                </c:pt>
                <c:pt idx="15">
                  <c:v>83.43686625000001</c:v>
                </c:pt>
                <c:pt idx="16">
                  <c:v>86.57025</c:v>
                </c:pt>
                <c:pt idx="17">
                  <c:v>75.26912999999999</c:v>
                </c:pt>
                <c:pt idx="18">
                  <c:v>79.6135</c:v>
                </c:pt>
                <c:pt idx="19">
                  <c:v>79.12458</c:v>
                </c:pt>
                <c:pt idx="20">
                  <c:v>77.63268</c:v>
                </c:pt>
                <c:pt idx="21">
                  <c:v>81.89573999999999</c:v>
                </c:pt>
                <c:pt idx="22">
                  <c:v>79.73856</c:v>
                </c:pt>
                <c:pt idx="23">
                  <c:v>77.65628</c:v>
                </c:pt>
                <c:pt idx="24">
                  <c:v>74.29154</c:v>
                </c:pt>
                <c:pt idx="25">
                  <c:v>75.37245</c:v>
                </c:pt>
                <c:pt idx="26">
                  <c:v>60.27821</c:v>
                </c:pt>
                <c:pt idx="27">
                  <c:v>67.61566</c:v>
                </c:pt>
              </c:numCache>
            </c:numRef>
          </c:val>
          <c:smooth val="0"/>
        </c:ser>
        <c:hiLowLines>
          <c:spPr>
            <a:ln w="3175">
              <a:solidFill>
                <a:srgbClr val="000000"/>
              </a:solidFill>
            </a:ln>
          </c:spPr>
        </c:hiLowLines>
        <c:marker val="1"/>
        <c:axId val="5417059"/>
        <c:axId val="48753532"/>
      </c:lineChart>
      <c:catAx>
        <c:axId val="5417059"/>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48753532"/>
        <c:crosses val="autoZero"/>
        <c:auto val="1"/>
        <c:lblOffset val="100"/>
        <c:tickLblSkip val="1"/>
        <c:noMultiLvlLbl val="0"/>
      </c:catAx>
      <c:valAx>
        <c:axId val="48753532"/>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spPr>
          <a:ln w="3175">
            <a:noFill/>
          </a:ln>
        </c:spPr>
        <c:crossAx val="5417059"/>
        <c:crossesAt val="1"/>
        <c:crossBetween val="between"/>
        <c:dispUnits/>
      </c:valAx>
      <c:spPr>
        <a:solidFill>
          <a:srgbClr val="FFFFFF"/>
        </a:solidFill>
        <a:ln w="3175">
          <a:noFill/>
        </a:ln>
      </c:spPr>
    </c:plotArea>
    <c:legend>
      <c:legendPos val="r"/>
      <c:layout>
        <c:manualLayout>
          <c:xMode val="edge"/>
          <c:yMode val="edge"/>
          <c:x val="0.164"/>
          <c:y val="0.27425"/>
          <c:w val="0.68575"/>
          <c:h val="0.026"/>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035"/>
          <c:w val="0.95975"/>
          <c:h val="0.43"/>
        </c:manualLayout>
      </c:layout>
      <c:lineChart>
        <c:grouping val="standard"/>
        <c:varyColors val="0"/>
        <c:ser>
          <c:idx val="0"/>
          <c:order val="0"/>
          <c:tx>
            <c:strRef>
              <c:f>'Data Chart_A9.2'!$F$9</c:f>
              <c:strCache>
                <c:ptCount val="1"/>
                <c:pt idx="0">
                  <c:v>Below upper secondary education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666699"/>
                </a:solidFill>
              </a:ln>
            </c:spPr>
          </c:marker>
          <c:cat>
            <c:strRef>
              <c:f>'Data Chart_A9.2'!$I$10:$I$37</c:f>
              <c:strCache>
                <c:ptCount val="28"/>
                <c:pt idx="0">
                  <c:v>Netherlands</c:v>
                </c:pt>
                <c:pt idx="1">
                  <c:v>Denmark</c:v>
                </c:pt>
                <c:pt idx="2">
                  <c:v>United States1</c:v>
                </c:pt>
                <c:pt idx="3">
                  <c:v>Austria2</c:v>
                </c:pt>
                <c:pt idx="4">
                  <c:v>Turkey</c:v>
                </c:pt>
                <c:pt idx="5">
                  <c:v>United Kingdom</c:v>
                </c:pt>
                <c:pt idx="6">
                  <c:v>Switzerland</c:v>
                </c:pt>
                <c:pt idx="7">
                  <c:v>Ireland2</c:v>
                </c:pt>
                <c:pt idx="8">
                  <c:v>Slovenia</c:v>
                </c:pt>
                <c:pt idx="9">
                  <c:v>Sweden</c:v>
                </c:pt>
                <c:pt idx="10">
                  <c:v>France</c:v>
                </c:pt>
                <c:pt idx="11">
                  <c:v>OECD average</c:v>
                </c:pt>
                <c:pt idx="12">
                  <c:v>Israel</c:v>
                </c:pt>
                <c:pt idx="13">
                  <c:v>Poland</c:v>
                </c:pt>
                <c:pt idx="14">
                  <c:v>New Zealand2</c:v>
                </c:pt>
                <c:pt idx="15">
                  <c:v>Belgium</c:v>
                </c:pt>
                <c:pt idx="16">
                  <c:v>Finland</c:v>
                </c:pt>
                <c:pt idx="17">
                  <c:v>Hungary</c:v>
                </c:pt>
                <c:pt idx="18">
                  <c:v>Norway</c:v>
                </c:pt>
                <c:pt idx="19">
                  <c:v>Italy1</c:v>
                </c:pt>
                <c:pt idx="20">
                  <c:v>Slovak Republic</c:v>
                </c:pt>
                <c:pt idx="21">
                  <c:v>Korea</c:v>
                </c:pt>
                <c:pt idx="22">
                  <c:v>Estonia</c:v>
                </c:pt>
                <c:pt idx="23">
                  <c:v>Portugal</c:v>
                </c:pt>
                <c:pt idx="24">
                  <c:v>Spain</c:v>
                </c:pt>
                <c:pt idx="25">
                  <c:v>Greece</c:v>
                </c:pt>
                <c:pt idx="26">
                  <c:v>Canada2</c:v>
                </c:pt>
                <c:pt idx="27">
                  <c:v>Czech Republic</c:v>
                </c:pt>
              </c:strCache>
            </c:strRef>
          </c:cat>
          <c:val>
            <c:numRef>
              <c:f>'Data Chart_A9.2'!$F$10:$F$37</c:f>
              <c:numCache>
                <c:ptCount val="28"/>
                <c:pt idx="0">
                  <c:v>50.1355</c:v>
                </c:pt>
                <c:pt idx="1">
                  <c:v>50</c:v>
                </c:pt>
                <c:pt idx="2">
                  <c:v>45.867819999999995</c:v>
                </c:pt>
                <c:pt idx="3">
                  <c:v>44.97242</c:v>
                </c:pt>
                <c:pt idx="4">
                  <c:v>38.86228</c:v>
                </c:pt>
                <c:pt idx="5">
                  <c:v>39.80483</c:v>
                </c:pt>
                <c:pt idx="6">
                  <c:v>32.749159999999996</c:v>
                </c:pt>
                <c:pt idx="7">
                  <c:v>32.55515</c:v>
                </c:pt>
                <c:pt idx="8">
                  <c:v>41.73913</c:v>
                </c:pt>
                <c:pt idx="9">
                  <c:v>42</c:v>
                </c:pt>
                <c:pt idx="10">
                  <c:v>41.48811</c:v>
                </c:pt>
                <c:pt idx="11">
                  <c:v>34.16309625000001</c:v>
                </c:pt>
                <c:pt idx="12">
                  <c:v>41.03813</c:v>
                </c:pt>
                <c:pt idx="13">
                  <c:v>35.83587</c:v>
                </c:pt>
                <c:pt idx="14">
                  <c:v>39.71963</c:v>
                </c:pt>
                <c:pt idx="15">
                  <c:v>33.924260000000004</c:v>
                </c:pt>
                <c:pt idx="16">
                  <c:v>40.71146</c:v>
                </c:pt>
                <c:pt idx="17">
                  <c:v>27.939580000000003</c:v>
                </c:pt>
                <c:pt idx="18">
                  <c:v>34.574470000000005</c:v>
                </c:pt>
                <c:pt idx="19">
                  <c:v>26.597959999999997</c:v>
                </c:pt>
                <c:pt idx="20">
                  <c:v>26.53894</c:v>
                </c:pt>
                <c:pt idx="21">
                  <c:v>29.20696</c:v>
                </c:pt>
                <c:pt idx="22">
                  <c:v>34.02778</c:v>
                </c:pt>
                <c:pt idx="23">
                  <c:v>23.86356</c:v>
                </c:pt>
                <c:pt idx="24">
                  <c:v>17.56004</c:v>
                </c:pt>
                <c:pt idx="25">
                  <c:v>25.958029999999997</c:v>
                </c:pt>
                <c:pt idx="26">
                  <c:v>26.32057</c:v>
                </c:pt>
                <c:pt idx="27">
                  <c:v>12.72771</c:v>
                </c:pt>
              </c:numCache>
            </c:numRef>
          </c:val>
          <c:smooth val="0"/>
        </c:ser>
        <c:ser>
          <c:idx val="1"/>
          <c:order val="1"/>
          <c:tx>
            <c:strRef>
              <c:f>'Data Chart_A9.2'!$G$9</c:f>
              <c:strCache>
                <c:ptCount val="1"/>
                <c:pt idx="0">
                  <c:v>Upper secondary education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93366"/>
              </a:solidFill>
              <a:ln>
                <a:solidFill>
                  <a:srgbClr val="993366"/>
                </a:solidFill>
              </a:ln>
            </c:spPr>
          </c:marker>
          <c:cat>
            <c:strRef>
              <c:f>'Data Chart_A9.2'!$I$10:$I$37</c:f>
              <c:strCache>
                <c:ptCount val="28"/>
                <c:pt idx="0">
                  <c:v>Netherlands</c:v>
                </c:pt>
                <c:pt idx="1">
                  <c:v>Denmark</c:v>
                </c:pt>
                <c:pt idx="2">
                  <c:v>United States1</c:v>
                </c:pt>
                <c:pt idx="3">
                  <c:v>Austria2</c:v>
                </c:pt>
                <c:pt idx="4">
                  <c:v>Turkey</c:v>
                </c:pt>
                <c:pt idx="5">
                  <c:v>United Kingdom</c:v>
                </c:pt>
                <c:pt idx="6">
                  <c:v>Switzerland</c:v>
                </c:pt>
                <c:pt idx="7">
                  <c:v>Ireland2</c:v>
                </c:pt>
                <c:pt idx="8">
                  <c:v>Slovenia</c:v>
                </c:pt>
                <c:pt idx="9">
                  <c:v>Sweden</c:v>
                </c:pt>
                <c:pt idx="10">
                  <c:v>France</c:v>
                </c:pt>
                <c:pt idx="11">
                  <c:v>OECD average</c:v>
                </c:pt>
                <c:pt idx="12">
                  <c:v>Israel</c:v>
                </c:pt>
                <c:pt idx="13">
                  <c:v>Poland</c:v>
                </c:pt>
                <c:pt idx="14">
                  <c:v>New Zealand2</c:v>
                </c:pt>
                <c:pt idx="15">
                  <c:v>Belgium</c:v>
                </c:pt>
                <c:pt idx="16">
                  <c:v>Finland</c:v>
                </c:pt>
                <c:pt idx="17">
                  <c:v>Hungary</c:v>
                </c:pt>
                <c:pt idx="18">
                  <c:v>Norway</c:v>
                </c:pt>
                <c:pt idx="19">
                  <c:v>Italy1</c:v>
                </c:pt>
                <c:pt idx="20">
                  <c:v>Slovak Republic</c:v>
                </c:pt>
                <c:pt idx="21">
                  <c:v>Korea</c:v>
                </c:pt>
                <c:pt idx="22">
                  <c:v>Estonia</c:v>
                </c:pt>
                <c:pt idx="23">
                  <c:v>Portugal</c:v>
                </c:pt>
                <c:pt idx="24">
                  <c:v>Spain</c:v>
                </c:pt>
                <c:pt idx="25">
                  <c:v>Greece</c:v>
                </c:pt>
                <c:pt idx="26">
                  <c:v>Canada2</c:v>
                </c:pt>
                <c:pt idx="27">
                  <c:v>Czech Republic</c:v>
                </c:pt>
              </c:strCache>
            </c:strRef>
          </c:cat>
          <c:val>
            <c:numRef>
              <c:f>'Data Chart_A9.2'!$G$10:$G$37</c:f>
              <c:numCache>
                <c:ptCount val="28"/>
                <c:pt idx="0">
                  <c:v>72.74619</c:v>
                </c:pt>
                <c:pt idx="1">
                  <c:v>71.58082</c:v>
                </c:pt>
                <c:pt idx="2">
                  <c:v>65.76594999999999</c:v>
                </c:pt>
                <c:pt idx="3">
                  <c:v>63.26733</c:v>
                </c:pt>
                <c:pt idx="4">
                  <c:v>60.81014999999999</c:v>
                </c:pt>
                <c:pt idx="5">
                  <c:v>58.863600000000005</c:v>
                </c:pt>
                <c:pt idx="6">
                  <c:v>51.74487</c:v>
                </c:pt>
                <c:pt idx="7">
                  <c:v>51.13034</c:v>
                </c:pt>
                <c:pt idx="8">
                  <c:v>50.15873</c:v>
                </c:pt>
                <c:pt idx="9">
                  <c:v>49.588480000000004</c:v>
                </c:pt>
                <c:pt idx="10">
                  <c:v>47.35586</c:v>
                </c:pt>
                <c:pt idx="11">
                  <c:v>47.223762458333326</c:v>
                </c:pt>
                <c:pt idx="12">
                  <c:v>47.05013</c:v>
                </c:pt>
                <c:pt idx="13">
                  <c:v>45.93098</c:v>
                </c:pt>
                <c:pt idx="14">
                  <c:v>44.97488</c:v>
                </c:pt>
                <c:pt idx="15">
                  <c:v>44.59763</c:v>
                </c:pt>
                <c:pt idx="16">
                  <c:v>44.201679999999996</c:v>
                </c:pt>
                <c:pt idx="17">
                  <c:v>42.7801</c:v>
                </c:pt>
                <c:pt idx="18">
                  <c:v>42.01474</c:v>
                </c:pt>
                <c:pt idx="19">
                  <c:v>41.85606</c:v>
                </c:pt>
                <c:pt idx="20">
                  <c:v>41.834900000000005</c:v>
                </c:pt>
                <c:pt idx="21">
                  <c:v>40.89537</c:v>
                </c:pt>
                <c:pt idx="22">
                  <c:v>40.52718</c:v>
                </c:pt>
                <c:pt idx="23">
                  <c:v>39.70071</c:v>
                </c:pt>
                <c:pt idx="24">
                  <c:v>35.90959</c:v>
                </c:pt>
                <c:pt idx="25">
                  <c:v>31.63167</c:v>
                </c:pt>
                <c:pt idx="26">
                  <c:v>27.976549000000002</c:v>
                </c:pt>
                <c:pt idx="27">
                  <c:v>16.21185</c:v>
                </c:pt>
              </c:numCache>
            </c:numRef>
          </c:val>
          <c:smooth val="0"/>
        </c:ser>
        <c:ser>
          <c:idx val="2"/>
          <c:order val="2"/>
          <c:tx>
            <c:strRef>
              <c:f>'Data Chart_A9.2'!$H$9</c:f>
              <c:strCache>
                <c:ptCount val="1"/>
                <c:pt idx="0">
                  <c:v>Tertiary education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69696"/>
              </a:solidFill>
              <a:ln>
                <a:solidFill>
                  <a:srgbClr val="99CC00"/>
                </a:solidFill>
              </a:ln>
            </c:spPr>
          </c:marker>
          <c:cat>
            <c:strRef>
              <c:f>'Data Chart_A9.2'!$I$10:$I$37</c:f>
              <c:strCache>
                <c:ptCount val="28"/>
                <c:pt idx="0">
                  <c:v>Netherlands</c:v>
                </c:pt>
                <c:pt idx="1">
                  <c:v>Denmark</c:v>
                </c:pt>
                <c:pt idx="2">
                  <c:v>United States1</c:v>
                </c:pt>
                <c:pt idx="3">
                  <c:v>Austria2</c:v>
                </c:pt>
                <c:pt idx="4">
                  <c:v>Turkey</c:v>
                </c:pt>
                <c:pt idx="5">
                  <c:v>United Kingdom</c:v>
                </c:pt>
                <c:pt idx="6">
                  <c:v>Switzerland</c:v>
                </c:pt>
                <c:pt idx="7">
                  <c:v>Ireland2</c:v>
                </c:pt>
                <c:pt idx="8">
                  <c:v>Slovenia</c:v>
                </c:pt>
                <c:pt idx="9">
                  <c:v>Sweden</c:v>
                </c:pt>
                <c:pt idx="10">
                  <c:v>France</c:v>
                </c:pt>
                <c:pt idx="11">
                  <c:v>OECD average</c:v>
                </c:pt>
                <c:pt idx="12">
                  <c:v>Israel</c:v>
                </c:pt>
                <c:pt idx="13">
                  <c:v>Poland</c:v>
                </c:pt>
                <c:pt idx="14">
                  <c:v>New Zealand2</c:v>
                </c:pt>
                <c:pt idx="15">
                  <c:v>Belgium</c:v>
                </c:pt>
                <c:pt idx="16">
                  <c:v>Finland</c:v>
                </c:pt>
                <c:pt idx="17">
                  <c:v>Hungary</c:v>
                </c:pt>
                <c:pt idx="18">
                  <c:v>Norway</c:v>
                </c:pt>
                <c:pt idx="19">
                  <c:v>Italy1</c:v>
                </c:pt>
                <c:pt idx="20">
                  <c:v>Slovak Republic</c:v>
                </c:pt>
                <c:pt idx="21">
                  <c:v>Korea</c:v>
                </c:pt>
                <c:pt idx="22">
                  <c:v>Estonia</c:v>
                </c:pt>
                <c:pt idx="23">
                  <c:v>Portugal</c:v>
                </c:pt>
                <c:pt idx="24">
                  <c:v>Spain</c:v>
                </c:pt>
                <c:pt idx="25">
                  <c:v>Greece</c:v>
                </c:pt>
                <c:pt idx="26">
                  <c:v>Canada2</c:v>
                </c:pt>
                <c:pt idx="27">
                  <c:v>Czech Republic</c:v>
                </c:pt>
              </c:strCache>
            </c:strRef>
          </c:cat>
          <c:val>
            <c:numRef>
              <c:f>'Data Chart_A9.2'!$H$10:$H$37</c:f>
              <c:numCache>
                <c:ptCount val="28"/>
                <c:pt idx="0">
                  <c:v>83.31182</c:v>
                </c:pt>
                <c:pt idx="1">
                  <c:v>83.76288</c:v>
                </c:pt>
                <c:pt idx="2">
                  <c:v>79.00943000000001</c:v>
                </c:pt>
                <c:pt idx="3">
                  <c:v>82.96088999999999</c:v>
                </c:pt>
                <c:pt idx="4">
                  <c:v>65.06881</c:v>
                </c:pt>
                <c:pt idx="5">
                  <c:v>72.68326</c:v>
                </c:pt>
                <c:pt idx="6">
                  <c:v>79.68271999999999</c:v>
                </c:pt>
                <c:pt idx="7">
                  <c:v>59.6611</c:v>
                </c:pt>
                <c:pt idx="8">
                  <c:v>70.58824</c:v>
                </c:pt>
                <c:pt idx="9">
                  <c:v>73.69439</c:v>
                </c:pt>
                <c:pt idx="10">
                  <c:v>68.95067</c:v>
                </c:pt>
                <c:pt idx="11">
                  <c:v>63.037752083333324</c:v>
                </c:pt>
                <c:pt idx="12">
                  <c:v>60.29835</c:v>
                </c:pt>
                <c:pt idx="13">
                  <c:v>64.36484</c:v>
                </c:pt>
                <c:pt idx="14">
                  <c:v>48.84793</c:v>
                </c:pt>
                <c:pt idx="15">
                  <c:v>69.47129</c:v>
                </c:pt>
                <c:pt idx="16">
                  <c:v>59.427609999999994</c:v>
                </c:pt>
                <c:pt idx="17">
                  <c:v>49.98264</c:v>
                </c:pt>
                <c:pt idx="18">
                  <c:v>63.42975</c:v>
                </c:pt>
                <c:pt idx="19">
                  <c:v>67.41534</c:v>
                </c:pt>
                <c:pt idx="20">
                  <c:v>52.726189999999995</c:v>
                </c:pt>
                <c:pt idx="21">
                  <c:v>51.71696</c:v>
                </c:pt>
                <c:pt idx="22">
                  <c:v>61.07143000000001</c:v>
                </c:pt>
                <c:pt idx="23">
                  <c:v>57.75936</c:v>
                </c:pt>
                <c:pt idx="24">
                  <c:v>53.24615</c:v>
                </c:pt>
                <c:pt idx="25">
                  <c:v>43.865429999999996</c:v>
                </c:pt>
                <c:pt idx="26">
                  <c:v>52.574160000000006</c:v>
                </c:pt>
                <c:pt idx="27">
                  <c:v>29.292430000000003</c:v>
                </c:pt>
              </c:numCache>
            </c:numRef>
          </c:val>
          <c:smooth val="0"/>
        </c:ser>
        <c:hiLowLines>
          <c:spPr>
            <a:ln w="3175">
              <a:solidFill>
                <a:srgbClr val="000000"/>
              </a:solidFill>
            </a:ln>
          </c:spPr>
        </c:hiLowLines>
        <c:marker val="1"/>
        <c:axId val="36128605"/>
        <c:axId val="56721990"/>
      </c:lineChart>
      <c:catAx>
        <c:axId val="36128605"/>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56721990"/>
        <c:crosses val="autoZero"/>
        <c:auto val="1"/>
        <c:lblOffset val="100"/>
        <c:tickLblSkip val="1"/>
        <c:noMultiLvlLbl val="0"/>
      </c:catAx>
      <c:valAx>
        <c:axId val="56721990"/>
        <c:scaling>
          <c:orientation val="minMax"/>
          <c:max val="100"/>
        </c:scaling>
        <c:axPos val="l"/>
        <c:majorGridlines>
          <c:spPr>
            <a:ln w="3175">
              <a:solidFill>
                <a:srgbClr val="C0C0C0"/>
              </a:solidFill>
              <a:prstDash val="dash"/>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6128605"/>
        <c:crossesAt val="1"/>
        <c:crossBetween val="between"/>
        <c:dispUnits/>
      </c:valAx>
      <c:spPr>
        <a:solidFill>
          <a:srgbClr val="FFFFFF"/>
        </a:solidFill>
        <a:ln w="3175">
          <a:noFill/>
        </a:ln>
      </c:spPr>
    </c:plotArea>
    <c:legend>
      <c:legendPos val="r"/>
      <c:layout>
        <c:manualLayout>
          <c:xMode val="edge"/>
          <c:yMode val="edge"/>
          <c:x val="0.15475"/>
          <c:y val="0.0725"/>
          <c:w val="0.70125"/>
          <c:h val="0.0197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035"/>
          <c:w val="0.95975"/>
          <c:h val="0.43"/>
        </c:manualLayout>
      </c:layout>
      <c:lineChart>
        <c:grouping val="standard"/>
        <c:varyColors val="0"/>
        <c:ser>
          <c:idx val="0"/>
          <c:order val="0"/>
          <c:tx>
            <c:strRef>
              <c:f>'Data Chart A9.3'!$F$9</c:f>
              <c:strCache>
                <c:ptCount val="1"/>
                <c:pt idx="0">
                  <c:v>Below upper secondary education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666699"/>
                </a:solidFill>
              </a:ln>
            </c:spPr>
          </c:marker>
          <c:cat>
            <c:strRef>
              <c:f>'Data Chart A9.3'!$I$10:$I$33</c:f>
              <c:strCache>
                <c:ptCount val="24"/>
                <c:pt idx="0">
                  <c:v>Denmark</c:v>
                </c:pt>
                <c:pt idx="1">
                  <c:v>Norway</c:v>
                </c:pt>
                <c:pt idx="2">
                  <c:v>Finland</c:v>
                </c:pt>
                <c:pt idx="3">
                  <c:v>Netherlands</c:v>
                </c:pt>
                <c:pt idx="4">
                  <c:v>Sweden</c:v>
                </c:pt>
                <c:pt idx="5">
                  <c:v>Switzerland</c:v>
                </c:pt>
                <c:pt idx="6">
                  <c:v>Austria1</c:v>
                </c:pt>
                <c:pt idx="7">
                  <c:v>Israel</c:v>
                </c:pt>
                <c:pt idx="8">
                  <c:v>United Kingdom</c:v>
                </c:pt>
                <c:pt idx="9">
                  <c:v>Ireland1</c:v>
                </c:pt>
                <c:pt idx="10">
                  <c:v>Estonia</c:v>
                </c:pt>
                <c:pt idx="11">
                  <c:v>OECD average</c:v>
                </c:pt>
                <c:pt idx="12">
                  <c:v>Belgium</c:v>
                </c:pt>
                <c:pt idx="13">
                  <c:v>Spain</c:v>
                </c:pt>
                <c:pt idx="14">
                  <c:v>Czech Republic</c:v>
                </c:pt>
                <c:pt idx="15">
                  <c:v>Italy2</c:v>
                </c:pt>
                <c:pt idx="16">
                  <c:v>Slovenia</c:v>
                </c:pt>
                <c:pt idx="17">
                  <c:v>Slovak Republic</c:v>
                </c:pt>
                <c:pt idx="18">
                  <c:v>France</c:v>
                </c:pt>
                <c:pt idx="19">
                  <c:v>Greece</c:v>
                </c:pt>
                <c:pt idx="20">
                  <c:v>Poland</c:v>
                </c:pt>
                <c:pt idx="21">
                  <c:v>Hungary</c:v>
                </c:pt>
                <c:pt idx="22">
                  <c:v>Portugal</c:v>
                </c:pt>
                <c:pt idx="23">
                  <c:v>Turkey</c:v>
                </c:pt>
              </c:strCache>
            </c:strRef>
          </c:cat>
          <c:val>
            <c:numRef>
              <c:f>'Data Chart A9.3'!$F$10:$F$33</c:f>
              <c:numCache>
                <c:ptCount val="24"/>
                <c:pt idx="0">
                  <c:v>59.34959</c:v>
                </c:pt>
                <c:pt idx="1">
                  <c:v>65.42553</c:v>
                </c:pt>
                <c:pt idx="2">
                  <c:v>55.73123</c:v>
                </c:pt>
                <c:pt idx="3">
                  <c:v>51.288900000000005</c:v>
                </c:pt>
                <c:pt idx="4">
                  <c:v>61.33333</c:v>
                </c:pt>
                <c:pt idx="5">
                  <c:v>38.34187</c:v>
                </c:pt>
                <c:pt idx="6">
                  <c:v>38.17021</c:v>
                </c:pt>
                <c:pt idx="7">
                  <c:v>36.48497</c:v>
                </c:pt>
                <c:pt idx="8">
                  <c:v>34.14718</c:v>
                </c:pt>
                <c:pt idx="9">
                  <c:v>42.29751</c:v>
                </c:pt>
                <c:pt idx="10">
                  <c:v>31.03448</c:v>
                </c:pt>
                <c:pt idx="11">
                  <c:v>34.398569</c:v>
                </c:pt>
                <c:pt idx="12">
                  <c:v>30.32199</c:v>
                </c:pt>
                <c:pt idx="13">
                  <c:v>34.767140000000005</c:v>
                </c:pt>
                <c:pt idx="14">
                  <c:v>28.45979</c:v>
                </c:pt>
                <c:pt idx="15">
                  <c:v>27.919290000000004</c:v>
                </c:pt>
                <c:pt idx="16">
                  <c:v>17.00288</c:v>
                </c:pt>
                <c:pt idx="17">
                  <c:v>20.6217</c:v>
                </c:pt>
                <c:pt idx="18">
                  <c:v>14.42369</c:v>
                </c:pt>
                <c:pt idx="19">
                  <c:v>16.00665</c:v>
                </c:pt>
                <c:pt idx="20">
                  <c:v>17.23508</c:v>
                </c:pt>
                <c:pt idx="21">
                  <c:v>21.5238</c:v>
                </c:pt>
                <c:pt idx="22">
                  <c:v>15.09179</c:v>
                </c:pt>
                <c:pt idx="23">
                  <c:v>15.515109999999998</c:v>
                </c:pt>
              </c:numCache>
            </c:numRef>
          </c:val>
          <c:smooth val="0"/>
        </c:ser>
        <c:ser>
          <c:idx val="1"/>
          <c:order val="1"/>
          <c:tx>
            <c:strRef>
              <c:f>'Data Chart A9.3'!$G$9</c:f>
              <c:strCache>
                <c:ptCount val="1"/>
                <c:pt idx="0">
                  <c:v>Upper secondary education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993366"/>
              </a:solidFill>
              <a:ln>
                <a:solidFill>
                  <a:srgbClr val="993366"/>
                </a:solidFill>
              </a:ln>
            </c:spPr>
          </c:marker>
          <c:cat>
            <c:strRef>
              <c:f>'Data Chart A9.3'!$I$10:$I$33</c:f>
              <c:strCache>
                <c:ptCount val="24"/>
                <c:pt idx="0">
                  <c:v>Denmark</c:v>
                </c:pt>
                <c:pt idx="1">
                  <c:v>Norway</c:v>
                </c:pt>
                <c:pt idx="2">
                  <c:v>Finland</c:v>
                </c:pt>
                <c:pt idx="3">
                  <c:v>Netherlands</c:v>
                </c:pt>
                <c:pt idx="4">
                  <c:v>Sweden</c:v>
                </c:pt>
                <c:pt idx="5">
                  <c:v>Switzerland</c:v>
                </c:pt>
                <c:pt idx="6">
                  <c:v>Austria1</c:v>
                </c:pt>
                <c:pt idx="7">
                  <c:v>Israel</c:v>
                </c:pt>
                <c:pt idx="8">
                  <c:v>United Kingdom</c:v>
                </c:pt>
                <c:pt idx="9">
                  <c:v>Ireland1</c:v>
                </c:pt>
                <c:pt idx="10">
                  <c:v>Estonia</c:v>
                </c:pt>
                <c:pt idx="11">
                  <c:v>OECD average</c:v>
                </c:pt>
                <c:pt idx="12">
                  <c:v>Belgium</c:v>
                </c:pt>
                <c:pt idx="13">
                  <c:v>Spain</c:v>
                </c:pt>
                <c:pt idx="14">
                  <c:v>Czech Republic</c:v>
                </c:pt>
                <c:pt idx="15">
                  <c:v>Italy2</c:v>
                </c:pt>
                <c:pt idx="16">
                  <c:v>Slovenia</c:v>
                </c:pt>
                <c:pt idx="17">
                  <c:v>Slovak Republic</c:v>
                </c:pt>
                <c:pt idx="18">
                  <c:v>France</c:v>
                </c:pt>
                <c:pt idx="19">
                  <c:v>Greece</c:v>
                </c:pt>
                <c:pt idx="20">
                  <c:v>Poland</c:v>
                </c:pt>
                <c:pt idx="21">
                  <c:v>Hungary</c:v>
                </c:pt>
                <c:pt idx="22">
                  <c:v>Portugal</c:v>
                </c:pt>
                <c:pt idx="23">
                  <c:v>Turkey</c:v>
                </c:pt>
              </c:strCache>
            </c:strRef>
          </c:cat>
          <c:val>
            <c:numRef>
              <c:f>'Data Chart A9.3'!$G$10:$G$33</c:f>
              <c:numCache>
                <c:ptCount val="24"/>
                <c:pt idx="0">
                  <c:v>76.19894000000001</c:v>
                </c:pt>
                <c:pt idx="1">
                  <c:v>70.51597</c:v>
                </c:pt>
                <c:pt idx="2">
                  <c:v>69.69697000000001</c:v>
                </c:pt>
                <c:pt idx="3">
                  <c:v>62.92830000000001</c:v>
                </c:pt>
                <c:pt idx="4">
                  <c:v>60.49383</c:v>
                </c:pt>
                <c:pt idx="5">
                  <c:v>52.53639</c:v>
                </c:pt>
                <c:pt idx="6">
                  <c:v>50.54402</c:v>
                </c:pt>
                <c:pt idx="7">
                  <c:v>47.15093</c:v>
                </c:pt>
                <c:pt idx="8">
                  <c:v>46.35471</c:v>
                </c:pt>
                <c:pt idx="9">
                  <c:v>44.98695</c:v>
                </c:pt>
                <c:pt idx="10">
                  <c:v>43.82208</c:v>
                </c:pt>
                <c:pt idx="11">
                  <c:v>42.219942999999994</c:v>
                </c:pt>
                <c:pt idx="12">
                  <c:v>41.38044</c:v>
                </c:pt>
                <c:pt idx="13">
                  <c:v>38.3195</c:v>
                </c:pt>
                <c:pt idx="14">
                  <c:v>37.89704</c:v>
                </c:pt>
                <c:pt idx="15">
                  <c:v>37.54526</c:v>
                </c:pt>
                <c:pt idx="16">
                  <c:v>28.57143</c:v>
                </c:pt>
                <c:pt idx="17">
                  <c:v>26.664080000000002</c:v>
                </c:pt>
                <c:pt idx="18">
                  <c:v>25.58051</c:v>
                </c:pt>
                <c:pt idx="19">
                  <c:v>24.940080000000002</c:v>
                </c:pt>
                <c:pt idx="20">
                  <c:v>23.65055</c:v>
                </c:pt>
                <c:pt idx="21">
                  <c:v>22.47004</c:v>
                </c:pt>
                <c:pt idx="22">
                  <c:v>19.819580000000002</c:v>
                </c:pt>
                <c:pt idx="23">
                  <c:v>11.8757</c:v>
                </c:pt>
              </c:numCache>
            </c:numRef>
          </c:val>
          <c:smooth val="0"/>
        </c:ser>
        <c:ser>
          <c:idx val="2"/>
          <c:order val="2"/>
          <c:tx>
            <c:strRef>
              <c:f>'Data Chart A9.3'!$H$9</c:f>
              <c:strCache>
                <c:ptCount val="1"/>
                <c:pt idx="0">
                  <c:v>Tertiary education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69696"/>
              </a:solidFill>
              <a:ln>
                <a:solidFill>
                  <a:srgbClr val="99CC00"/>
                </a:solidFill>
              </a:ln>
            </c:spPr>
          </c:marker>
          <c:cat>
            <c:strRef>
              <c:f>'Data Chart A9.3'!$I$10:$I$33</c:f>
              <c:strCache>
                <c:ptCount val="24"/>
                <c:pt idx="0">
                  <c:v>Denmark</c:v>
                </c:pt>
                <c:pt idx="1">
                  <c:v>Norway</c:v>
                </c:pt>
                <c:pt idx="2">
                  <c:v>Finland</c:v>
                </c:pt>
                <c:pt idx="3">
                  <c:v>Netherlands</c:v>
                </c:pt>
                <c:pt idx="4">
                  <c:v>Sweden</c:v>
                </c:pt>
                <c:pt idx="5">
                  <c:v>Switzerland</c:v>
                </c:pt>
                <c:pt idx="6">
                  <c:v>Austria1</c:v>
                </c:pt>
                <c:pt idx="7">
                  <c:v>Israel</c:v>
                </c:pt>
                <c:pt idx="8">
                  <c:v>United Kingdom</c:v>
                </c:pt>
                <c:pt idx="9">
                  <c:v>Ireland1</c:v>
                </c:pt>
                <c:pt idx="10">
                  <c:v>Estonia</c:v>
                </c:pt>
                <c:pt idx="11">
                  <c:v>OECD average</c:v>
                </c:pt>
                <c:pt idx="12">
                  <c:v>Belgium</c:v>
                </c:pt>
                <c:pt idx="13">
                  <c:v>Spain</c:v>
                </c:pt>
                <c:pt idx="14">
                  <c:v>Czech Republic</c:v>
                </c:pt>
                <c:pt idx="15">
                  <c:v>Italy2</c:v>
                </c:pt>
                <c:pt idx="16">
                  <c:v>Slovenia</c:v>
                </c:pt>
                <c:pt idx="17">
                  <c:v>Slovak Republic</c:v>
                </c:pt>
                <c:pt idx="18">
                  <c:v>France</c:v>
                </c:pt>
                <c:pt idx="19">
                  <c:v>Greece</c:v>
                </c:pt>
                <c:pt idx="20">
                  <c:v>Poland</c:v>
                </c:pt>
                <c:pt idx="21">
                  <c:v>Hungary</c:v>
                </c:pt>
                <c:pt idx="22">
                  <c:v>Portugal</c:v>
                </c:pt>
                <c:pt idx="23">
                  <c:v>Turkey</c:v>
                </c:pt>
              </c:strCache>
            </c:strRef>
          </c:cat>
          <c:val>
            <c:numRef>
              <c:f>'Data Chart A9.3'!$H$10:$H$33</c:f>
              <c:numCache>
                <c:ptCount val="24"/>
                <c:pt idx="0">
                  <c:v>88.40206</c:v>
                </c:pt>
                <c:pt idx="1">
                  <c:v>86.15701999999999</c:v>
                </c:pt>
                <c:pt idx="2">
                  <c:v>78.11448</c:v>
                </c:pt>
                <c:pt idx="3">
                  <c:v>77.07248</c:v>
                </c:pt>
                <c:pt idx="4">
                  <c:v>81.62476</c:v>
                </c:pt>
                <c:pt idx="5">
                  <c:v>67.62893</c:v>
                </c:pt>
                <c:pt idx="6">
                  <c:v>56.38889</c:v>
                </c:pt>
                <c:pt idx="7">
                  <c:v>55.79584</c:v>
                </c:pt>
                <c:pt idx="8">
                  <c:v>56.8019</c:v>
                </c:pt>
                <c:pt idx="9">
                  <c:v>60.30678</c:v>
                </c:pt>
                <c:pt idx="10">
                  <c:v>64.28571</c:v>
                </c:pt>
                <c:pt idx="11">
                  <c:v>53.3549845</c:v>
                </c:pt>
                <c:pt idx="12">
                  <c:v>56.904650000000004</c:v>
                </c:pt>
                <c:pt idx="13">
                  <c:v>54.088559999999994</c:v>
                </c:pt>
                <c:pt idx="14">
                  <c:v>43.37625</c:v>
                </c:pt>
                <c:pt idx="15">
                  <c:v>43.66981</c:v>
                </c:pt>
                <c:pt idx="16">
                  <c:v>51.97368</c:v>
                </c:pt>
                <c:pt idx="17">
                  <c:v>25.81218</c:v>
                </c:pt>
                <c:pt idx="18">
                  <c:v>43.12446</c:v>
                </c:pt>
                <c:pt idx="19">
                  <c:v>26.115719999999996</c:v>
                </c:pt>
                <c:pt idx="20">
                  <c:v>41.67008</c:v>
                </c:pt>
                <c:pt idx="21">
                  <c:v>35.96432</c:v>
                </c:pt>
                <c:pt idx="22">
                  <c:v>31.737910000000003</c:v>
                </c:pt>
                <c:pt idx="23">
                  <c:v>12</c:v>
                </c:pt>
              </c:numCache>
            </c:numRef>
          </c:val>
          <c:smooth val="0"/>
        </c:ser>
        <c:hiLowLines>
          <c:spPr>
            <a:ln w="3175">
              <a:solidFill>
                <a:srgbClr val="000000"/>
              </a:solidFill>
            </a:ln>
          </c:spPr>
        </c:hiLowLines>
        <c:marker val="1"/>
        <c:axId val="40735863"/>
        <c:axId val="31078448"/>
      </c:lineChart>
      <c:catAx>
        <c:axId val="40735863"/>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31078448"/>
        <c:crosses val="autoZero"/>
        <c:auto val="1"/>
        <c:lblOffset val="100"/>
        <c:tickLblSkip val="1"/>
        <c:noMultiLvlLbl val="0"/>
      </c:catAx>
      <c:valAx>
        <c:axId val="31078448"/>
        <c:scaling>
          <c:orientation val="minMax"/>
          <c:max val="100"/>
        </c:scaling>
        <c:axPos val="l"/>
        <c:majorGridlines>
          <c:spPr>
            <a:ln w="3175">
              <a:solidFill>
                <a:srgbClr val="C0C0C0"/>
              </a:solidFill>
              <a:prstDash val="dash"/>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0735863"/>
        <c:crossesAt val="1"/>
        <c:crossBetween val="between"/>
        <c:dispUnits/>
      </c:valAx>
      <c:spPr>
        <a:solidFill>
          <a:srgbClr val="FFFFFF"/>
        </a:solidFill>
        <a:ln w="3175">
          <a:noFill/>
        </a:ln>
      </c:spPr>
    </c:plotArea>
    <c:legend>
      <c:legendPos val="r"/>
      <c:layout>
        <c:manualLayout>
          <c:xMode val="edge"/>
          <c:yMode val="edge"/>
          <c:x val="0.14875"/>
          <c:y val="0.0725"/>
          <c:w val="0.70075"/>
          <c:h val="0.0197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From upper secondary to tertiary</a:t>
            </a:r>
          </a:p>
        </c:rich>
      </c:tx>
      <c:layout>
        <c:manualLayout>
          <c:xMode val="factor"/>
          <c:yMode val="factor"/>
          <c:x val="-0.127"/>
          <c:y val="-0.01525"/>
        </c:manualLayout>
      </c:layout>
      <c:spPr>
        <a:noFill/>
        <a:ln w="3175">
          <a:noFill/>
        </a:ln>
      </c:spPr>
    </c:title>
    <c:plotArea>
      <c:layout>
        <c:manualLayout>
          <c:xMode val="edge"/>
          <c:yMode val="edge"/>
          <c:x val="0.057"/>
          <c:y val="0.05725"/>
          <c:w val="0.923"/>
          <c:h val="0.9575"/>
        </c:manualLayout>
      </c:layout>
      <c:barChart>
        <c:barDir val="bar"/>
        <c:grouping val="clustered"/>
        <c:varyColors val="0"/>
        <c:ser>
          <c:idx val="2"/>
          <c:order val="0"/>
          <c:tx>
            <c:strRef>
              <c:f>'Data Chart A9.4'!$G$9</c:f>
              <c:strCache>
                <c:ptCount val="1"/>
                <c:pt idx="0">
                  <c:v>From upper secondary to tertiary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Chart A9.4'!$H$10:$H$41</c:f>
              <c:strCache>
                <c:ptCount val="32"/>
                <c:pt idx="0">
                  <c:v>Turkey</c:v>
                </c:pt>
                <c:pt idx="1">
                  <c:v>New Zealand</c:v>
                </c:pt>
                <c:pt idx="2">
                  <c:v>Ireland2</c:v>
                </c:pt>
                <c:pt idx="3">
                  <c:v>Portugal</c:v>
                </c:pt>
                <c:pt idx="4">
                  <c:v>Israel</c:v>
                </c:pt>
                <c:pt idx="5">
                  <c:v>Austria2</c:v>
                </c:pt>
                <c:pt idx="6">
                  <c:v>Greece</c:v>
                </c:pt>
                <c:pt idx="7">
                  <c:v>Canada</c:v>
                </c:pt>
                <c:pt idx="8">
                  <c:v>Belgium</c:v>
                </c:pt>
                <c:pt idx="9">
                  <c:v>Spain</c:v>
                </c:pt>
                <c:pt idx="10">
                  <c:v>Netherlands</c:v>
                </c:pt>
                <c:pt idx="11">
                  <c:v>Korea</c:v>
                </c:pt>
                <c:pt idx="12">
                  <c:v>Switzerland</c:v>
                </c:pt>
                <c:pt idx="13">
                  <c:v>Denmark</c:v>
                </c:pt>
                <c:pt idx="14">
                  <c:v>United States</c:v>
                </c:pt>
                <c:pt idx="15">
                  <c:v>Italy1</c:v>
                </c:pt>
                <c:pt idx="16">
                  <c:v>United Kingdom</c:v>
                </c:pt>
                <c:pt idx="17">
                  <c:v>Finland</c:v>
                </c:pt>
                <c:pt idx="18">
                  <c:v>Slovak Republic</c:v>
                </c:pt>
                <c:pt idx="19">
                  <c:v>Poland</c:v>
                </c:pt>
                <c:pt idx="20">
                  <c:v>Slovenia</c:v>
                </c:pt>
                <c:pt idx="21">
                  <c:v>Czech Republic</c:v>
                </c:pt>
                <c:pt idx="22">
                  <c:v>Hungary</c:v>
                </c:pt>
                <c:pt idx="27">
                  <c:v>Sweden</c:v>
                </c:pt>
                <c:pt idx="28">
                  <c:v>France</c:v>
                </c:pt>
                <c:pt idx="29">
                  <c:v>Norway</c:v>
                </c:pt>
                <c:pt idx="30">
                  <c:v>Estonia</c:v>
                </c:pt>
              </c:strCache>
            </c:strRef>
          </c:cat>
          <c:val>
            <c:numRef>
              <c:f>'Data Chart A9.4'!$G$10:$G$41</c:f>
              <c:numCache>
                <c:ptCount val="32"/>
                <c:pt idx="0">
                  <c:v>-0.2</c:v>
                </c:pt>
                <c:pt idx="1">
                  <c:v>1.3</c:v>
                </c:pt>
                <c:pt idx="2">
                  <c:v>1.7999999999999998</c:v>
                </c:pt>
                <c:pt idx="3">
                  <c:v>2.4</c:v>
                </c:pt>
                <c:pt idx="4">
                  <c:v>3.2</c:v>
                </c:pt>
                <c:pt idx="5">
                  <c:v>3.5000000000000004</c:v>
                </c:pt>
                <c:pt idx="6">
                  <c:v>5</c:v>
                </c:pt>
                <c:pt idx="7">
                  <c:v>5.7</c:v>
                </c:pt>
                <c:pt idx="8">
                  <c:v>5.7</c:v>
                </c:pt>
                <c:pt idx="9">
                  <c:v>6.1</c:v>
                </c:pt>
                <c:pt idx="10">
                  <c:v>6.2</c:v>
                </c:pt>
                <c:pt idx="11">
                  <c:v>6.5</c:v>
                </c:pt>
                <c:pt idx="12">
                  <c:v>7.199999999999999</c:v>
                </c:pt>
                <c:pt idx="13">
                  <c:v>7.3999999999999995</c:v>
                </c:pt>
                <c:pt idx="14">
                  <c:v>7.6</c:v>
                </c:pt>
                <c:pt idx="15">
                  <c:v>8.7</c:v>
                </c:pt>
                <c:pt idx="16">
                  <c:v>9.700000000000001</c:v>
                </c:pt>
                <c:pt idx="17">
                  <c:v>10.7</c:v>
                </c:pt>
                <c:pt idx="18">
                  <c:v>13</c:v>
                </c:pt>
                <c:pt idx="19">
                  <c:v>13.900000000000002</c:v>
                </c:pt>
                <c:pt idx="20">
                  <c:v>14.499999999999998</c:v>
                </c:pt>
                <c:pt idx="21">
                  <c:v>16.3</c:v>
                </c:pt>
                <c:pt idx="22">
                  <c:v>19.7</c:v>
                </c:pt>
                <c:pt idx="27">
                  <c:v>7.3999999999999995</c:v>
                </c:pt>
                <c:pt idx="28">
                  <c:v>11.4</c:v>
                </c:pt>
                <c:pt idx="29">
                  <c:v>13.4</c:v>
                </c:pt>
                <c:pt idx="30">
                  <c:v>23.3</c:v>
                </c:pt>
              </c:numCache>
            </c:numRef>
          </c:val>
        </c:ser>
        <c:axId val="11270577"/>
        <c:axId val="34326330"/>
      </c:barChart>
      <c:catAx>
        <c:axId val="11270577"/>
        <c:scaling>
          <c:orientation val="minMax"/>
        </c:scaling>
        <c:axPos val="l"/>
        <c:delete val="1"/>
        <c:majorTickMark val="out"/>
        <c:minorTickMark val="none"/>
        <c:tickLblPos val="none"/>
        <c:crossAx val="34326330"/>
        <c:crosses val="autoZero"/>
        <c:auto val="1"/>
        <c:lblOffset val="100"/>
        <c:tickLblSkip val="1"/>
        <c:noMultiLvlLbl val="0"/>
      </c:catAx>
      <c:valAx>
        <c:axId val="34326330"/>
        <c:scaling>
          <c:orientation val="minMax"/>
          <c:max val="35"/>
          <c:min val="0"/>
        </c:scaling>
        <c:axPos val="b"/>
        <c:majorGridlines>
          <c:spPr>
            <a:ln w="3175">
              <a:solidFill>
                <a:srgbClr val="808080"/>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11270577"/>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From below upper secondary to upper secondary</a:t>
            </a:r>
          </a:p>
        </c:rich>
      </c:tx>
      <c:layout>
        <c:manualLayout>
          <c:xMode val="factor"/>
          <c:yMode val="factor"/>
          <c:x val="-0.13275"/>
          <c:y val="-0.01525"/>
        </c:manualLayout>
      </c:layout>
      <c:spPr>
        <a:noFill/>
        <a:ln w="3175">
          <a:noFill/>
        </a:ln>
      </c:spPr>
    </c:title>
    <c:plotArea>
      <c:layout>
        <c:manualLayout>
          <c:xMode val="edge"/>
          <c:yMode val="edge"/>
          <c:x val="0"/>
          <c:y val="0.05775"/>
          <c:w val="0.92375"/>
          <c:h val="0.95625"/>
        </c:manualLayout>
      </c:layout>
      <c:barChart>
        <c:barDir val="bar"/>
        <c:grouping val="clustered"/>
        <c:varyColors val="0"/>
        <c:ser>
          <c:idx val="2"/>
          <c:order val="0"/>
          <c:tx>
            <c:strRef>
              <c:f>'Data Chart A9.4'!$F$9</c:f>
              <c:strCache>
                <c:ptCount val="1"/>
                <c:pt idx="0">
                  <c:v>From 
below upper secondary to 
upper secondary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Chart A9.4'!$H$10:$H$41</c:f>
              <c:strCache>
                <c:ptCount val="32"/>
                <c:pt idx="0">
                  <c:v>Turkey</c:v>
                </c:pt>
                <c:pt idx="1">
                  <c:v>New Zealand</c:v>
                </c:pt>
                <c:pt idx="2">
                  <c:v>Ireland2</c:v>
                </c:pt>
                <c:pt idx="3">
                  <c:v>Portugal</c:v>
                </c:pt>
                <c:pt idx="4">
                  <c:v>Israel</c:v>
                </c:pt>
                <c:pt idx="5">
                  <c:v>Austria2</c:v>
                </c:pt>
                <c:pt idx="6">
                  <c:v>Greece</c:v>
                </c:pt>
                <c:pt idx="7">
                  <c:v>Canada</c:v>
                </c:pt>
                <c:pt idx="8">
                  <c:v>Belgium</c:v>
                </c:pt>
                <c:pt idx="9">
                  <c:v>Spain</c:v>
                </c:pt>
                <c:pt idx="10">
                  <c:v>Netherlands</c:v>
                </c:pt>
                <c:pt idx="11">
                  <c:v>Korea</c:v>
                </c:pt>
                <c:pt idx="12">
                  <c:v>Switzerland</c:v>
                </c:pt>
                <c:pt idx="13">
                  <c:v>Denmark</c:v>
                </c:pt>
                <c:pt idx="14">
                  <c:v>United States</c:v>
                </c:pt>
                <c:pt idx="15">
                  <c:v>Italy1</c:v>
                </c:pt>
                <c:pt idx="16">
                  <c:v>United Kingdom</c:v>
                </c:pt>
                <c:pt idx="17">
                  <c:v>Finland</c:v>
                </c:pt>
                <c:pt idx="18">
                  <c:v>Slovak Republic</c:v>
                </c:pt>
                <c:pt idx="19">
                  <c:v>Poland</c:v>
                </c:pt>
                <c:pt idx="20">
                  <c:v>Slovenia</c:v>
                </c:pt>
                <c:pt idx="21">
                  <c:v>Czech Republic</c:v>
                </c:pt>
                <c:pt idx="22">
                  <c:v>Hungary</c:v>
                </c:pt>
                <c:pt idx="27">
                  <c:v>Sweden</c:v>
                </c:pt>
                <c:pt idx="28">
                  <c:v>France</c:v>
                </c:pt>
                <c:pt idx="29">
                  <c:v>Norway</c:v>
                </c:pt>
                <c:pt idx="30">
                  <c:v>Estonia</c:v>
                </c:pt>
              </c:strCache>
            </c:strRef>
          </c:cat>
          <c:val>
            <c:numRef>
              <c:f>'Data Chart A9.4'!$F$10:$F$41</c:f>
              <c:numCache>
                <c:ptCount val="32"/>
                <c:pt idx="0">
                  <c:v>14.099999999999998</c:v>
                </c:pt>
                <c:pt idx="1">
                  <c:v>8.1</c:v>
                </c:pt>
                <c:pt idx="2">
                  <c:v>5.3</c:v>
                </c:pt>
                <c:pt idx="3">
                  <c:v>22.3</c:v>
                </c:pt>
                <c:pt idx="4">
                  <c:v>10.6</c:v>
                </c:pt>
                <c:pt idx="5">
                  <c:v>7.3999999999999995</c:v>
                </c:pt>
                <c:pt idx="6">
                  <c:v>10.8</c:v>
                </c:pt>
                <c:pt idx="7">
                  <c:v>13.8</c:v>
                </c:pt>
                <c:pt idx="8">
                  <c:v>15.7</c:v>
                </c:pt>
                <c:pt idx="9">
                  <c:v>9.6</c:v>
                </c:pt>
                <c:pt idx="10">
                  <c:v>11.1</c:v>
                </c:pt>
                <c:pt idx="11">
                  <c:v>20.4</c:v>
                </c:pt>
                <c:pt idx="12">
                  <c:v>15.7</c:v>
                </c:pt>
                <c:pt idx="13">
                  <c:v>22</c:v>
                </c:pt>
                <c:pt idx="14">
                  <c:v>11.899999999999999</c:v>
                </c:pt>
                <c:pt idx="15">
                  <c:v>16.5</c:v>
                </c:pt>
                <c:pt idx="16">
                  <c:v>9.8</c:v>
                </c:pt>
                <c:pt idx="17">
                  <c:v>17.8</c:v>
                </c:pt>
                <c:pt idx="18">
                  <c:v>19</c:v>
                </c:pt>
                <c:pt idx="19">
                  <c:v>13.900000000000002</c:v>
                </c:pt>
                <c:pt idx="20">
                  <c:v>20.9</c:v>
                </c:pt>
                <c:pt idx="21">
                  <c:v>35.6</c:v>
                </c:pt>
                <c:pt idx="22">
                  <c:v>21.7</c:v>
                </c:pt>
                <c:pt idx="27">
                  <c:v>2.3</c:v>
                </c:pt>
                <c:pt idx="28">
                  <c:v>11.200000000000001</c:v>
                </c:pt>
                <c:pt idx="29">
                  <c:v>8.3</c:v>
                </c:pt>
                <c:pt idx="30">
                  <c:v>6.4</c:v>
                </c:pt>
              </c:numCache>
            </c:numRef>
          </c:val>
        </c:ser>
        <c:axId val="40501515"/>
        <c:axId val="28969316"/>
      </c:barChart>
      <c:catAx>
        <c:axId val="40501515"/>
        <c:scaling>
          <c:orientation val="minMax"/>
        </c:scaling>
        <c:axPos val="r"/>
        <c:delete val="0"/>
        <c:numFmt formatCode="General" sourceLinked="1"/>
        <c:majorTickMark val="none"/>
        <c:minorTickMark val="none"/>
        <c:tickLblPos val="nextTo"/>
        <c:spPr>
          <a:ln w="3175">
            <a:solidFill>
              <a:srgbClr val="808080"/>
            </a:solidFill>
          </a:ln>
        </c:spPr>
        <c:crossAx val="28969316"/>
        <c:crosses val="autoZero"/>
        <c:auto val="1"/>
        <c:lblOffset val="1000"/>
        <c:tickLblSkip val="1"/>
        <c:noMultiLvlLbl val="0"/>
      </c:catAx>
      <c:valAx>
        <c:axId val="28969316"/>
        <c:scaling>
          <c:orientation val="maxMin"/>
          <c:max val="35"/>
          <c:min val="0"/>
        </c:scaling>
        <c:axPos val="b"/>
        <c:majorGridlines>
          <c:spPr>
            <a:ln w="3175">
              <a:solidFill>
                <a:srgbClr val="808080"/>
              </a:solidFill>
            </a:ln>
          </c:spPr>
        </c:majorGridlines>
        <c:delete val="0"/>
        <c:numFmt formatCode="0" sourceLinked="0"/>
        <c:majorTickMark val="none"/>
        <c:minorTickMark val="none"/>
        <c:tickLblPos val="nextTo"/>
        <c:spPr>
          <a:ln w="3175">
            <a:noFill/>
          </a:ln>
        </c:spPr>
        <c:crossAx val="4050151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From upper secondary to tertiary</a:t>
            </a:r>
          </a:p>
        </c:rich>
      </c:tx>
      <c:layout>
        <c:manualLayout>
          <c:xMode val="factor"/>
          <c:yMode val="factor"/>
          <c:x val="-0.0605"/>
          <c:y val="-0.022"/>
        </c:manualLayout>
      </c:layout>
      <c:spPr>
        <a:noFill/>
        <a:ln w="3175">
          <a:noFill/>
        </a:ln>
      </c:spPr>
    </c:title>
    <c:plotArea>
      <c:layout>
        <c:manualLayout>
          <c:xMode val="edge"/>
          <c:yMode val="edge"/>
          <c:x val="0.06925"/>
          <c:y val="0.06625"/>
          <c:w val="0.7765"/>
          <c:h val="0.92525"/>
        </c:manualLayout>
      </c:layout>
      <c:barChart>
        <c:barDir val="bar"/>
        <c:grouping val="clustered"/>
        <c:varyColors val="0"/>
        <c:ser>
          <c:idx val="2"/>
          <c:order val="0"/>
          <c:tx>
            <c:strRef>
              <c:f>'Data Chart A9.5'!$G$9</c:f>
              <c:strCache>
                <c:ptCount val="1"/>
                <c:pt idx="0">
                  <c:v>From upper secondary to tertiary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 Chart A9.5'!$G$10:$G$41</c:f>
              <c:numCache>
                <c:ptCount val="32"/>
                <c:pt idx="0">
                  <c:v>3.87305</c:v>
                </c:pt>
                <c:pt idx="1">
                  <c:v>4.3</c:v>
                </c:pt>
                <c:pt idx="2">
                  <c:v>7.199999999999999</c:v>
                </c:pt>
                <c:pt idx="3">
                  <c:v>8.5</c:v>
                </c:pt>
                <c:pt idx="4">
                  <c:v>10.6</c:v>
                </c:pt>
                <c:pt idx="5">
                  <c:v>10.8</c:v>
                </c:pt>
                <c:pt idx="6">
                  <c:v>10.9</c:v>
                </c:pt>
                <c:pt idx="7">
                  <c:v>12.2</c:v>
                </c:pt>
                <c:pt idx="8">
                  <c:v>13.200000000000001</c:v>
                </c:pt>
                <c:pt idx="9">
                  <c:v>13.8</c:v>
                </c:pt>
                <c:pt idx="10">
                  <c:v>17.299999999999997</c:v>
                </c:pt>
                <c:pt idx="15">
                  <c:v>12.2</c:v>
                </c:pt>
                <c:pt idx="16">
                  <c:v>13.100000000000001</c:v>
                </c:pt>
                <c:pt idx="17">
                  <c:v>13.200000000000001</c:v>
                </c:pt>
                <c:pt idx="18">
                  <c:v>15.2</c:v>
                </c:pt>
                <c:pt idx="19">
                  <c:v>18.099999999999998</c:v>
                </c:pt>
                <c:pt idx="20">
                  <c:v>18.4</c:v>
                </c:pt>
                <c:pt idx="21">
                  <c:v>19.7</c:v>
                </c:pt>
                <c:pt idx="22">
                  <c:v>20.4</c:v>
                </c:pt>
                <c:pt idx="23">
                  <c:v>20.5</c:v>
                </c:pt>
                <c:pt idx="24">
                  <c:v>21.4</c:v>
                </c:pt>
                <c:pt idx="25">
                  <c:v>21.6</c:v>
                </c:pt>
                <c:pt idx="26">
                  <c:v>24.099999999999998</c:v>
                </c:pt>
                <c:pt idx="27">
                  <c:v>24.59761</c:v>
                </c:pt>
                <c:pt idx="28">
                  <c:v>24.9</c:v>
                </c:pt>
                <c:pt idx="29">
                  <c:v>25.6</c:v>
                </c:pt>
                <c:pt idx="30">
                  <c:v>27.900000000000002</c:v>
                </c:pt>
              </c:numCache>
            </c:numRef>
          </c:val>
        </c:ser>
        <c:axId val="59397253"/>
        <c:axId val="64813230"/>
      </c:barChart>
      <c:catAx>
        <c:axId val="59397253"/>
        <c:scaling>
          <c:orientation val="minMax"/>
        </c:scaling>
        <c:axPos val="l"/>
        <c:delete val="1"/>
        <c:majorTickMark val="out"/>
        <c:minorTickMark val="none"/>
        <c:tickLblPos val="none"/>
        <c:crossAx val="64813230"/>
        <c:crosses val="autoZero"/>
        <c:auto val="1"/>
        <c:lblOffset val="100"/>
        <c:tickLblSkip val="1"/>
        <c:noMultiLvlLbl val="0"/>
      </c:catAx>
      <c:valAx>
        <c:axId val="64813230"/>
        <c:scaling>
          <c:orientation val="minMax"/>
          <c:max val="30"/>
          <c:min val="0"/>
        </c:scaling>
        <c:axPos val="b"/>
        <c:majorGridlines>
          <c:spPr>
            <a:ln w="3175">
              <a:solidFill>
                <a:srgbClr val="808080"/>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9397253"/>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From below upper secondary to upper secondary</a:t>
            </a:r>
          </a:p>
        </c:rich>
      </c:tx>
      <c:layout>
        <c:manualLayout>
          <c:xMode val="factor"/>
          <c:yMode val="factor"/>
          <c:x val="-0.106"/>
          <c:y val="-0.0165"/>
        </c:manualLayout>
      </c:layout>
      <c:spPr>
        <a:noFill/>
        <a:ln w="3175">
          <a:noFill/>
        </a:ln>
      </c:spPr>
    </c:title>
    <c:plotArea>
      <c:layout>
        <c:manualLayout>
          <c:xMode val="edge"/>
          <c:yMode val="edge"/>
          <c:x val="0.03225"/>
          <c:y val="0.07325"/>
          <c:w val="0.87075"/>
          <c:h val="0.92525"/>
        </c:manualLayout>
      </c:layout>
      <c:barChart>
        <c:barDir val="bar"/>
        <c:grouping val="clustered"/>
        <c:varyColors val="0"/>
        <c:ser>
          <c:idx val="2"/>
          <c:order val="0"/>
          <c:tx>
            <c:strRef>
              <c:f>'Data Chart A9.5'!$F$9</c:f>
              <c:strCache>
                <c:ptCount val="1"/>
                <c:pt idx="0">
                  <c:v>From 
below upper secondary to 
upper secondary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Chart A9.5'!$H$10:$H$41</c:f>
              <c:strCache>
                <c:ptCount val="32"/>
                <c:pt idx="0">
                  <c:v>New Zealand2</c:v>
                </c:pt>
                <c:pt idx="1">
                  <c:v>Turkey</c:v>
                </c:pt>
                <c:pt idx="2">
                  <c:v>Hungary</c:v>
                </c:pt>
                <c:pt idx="3">
                  <c:v>Ireland2</c:v>
                </c:pt>
                <c:pt idx="4">
                  <c:v>Netherlands</c:v>
                </c:pt>
                <c:pt idx="5">
                  <c:v>Korea</c:v>
                </c:pt>
                <c:pt idx="6">
                  <c:v>Slovak Republic</c:v>
                </c:pt>
                <c:pt idx="7">
                  <c:v>Denmark</c:v>
                </c:pt>
                <c:pt idx="8">
                  <c:v>United States1</c:v>
                </c:pt>
                <c:pt idx="9">
                  <c:v>United Kingdom</c:v>
                </c:pt>
                <c:pt idx="10">
                  <c:v>Spain</c:v>
                </c:pt>
                <c:pt idx="15">
                  <c:v>Greece</c:v>
                </c:pt>
                <c:pt idx="16">
                  <c:v>Czech Republic</c:v>
                </c:pt>
                <c:pt idx="17">
                  <c:v>Israel</c:v>
                </c:pt>
                <c:pt idx="18">
                  <c:v>Finland</c:v>
                </c:pt>
                <c:pt idx="19">
                  <c:v>Portugal</c:v>
                </c:pt>
                <c:pt idx="20">
                  <c:v>Poland</c:v>
                </c:pt>
                <c:pt idx="21">
                  <c:v>Austria2</c:v>
                </c:pt>
                <c:pt idx="22">
                  <c:v>Slovenia</c:v>
                </c:pt>
                <c:pt idx="23">
                  <c:v>Estonia</c:v>
                </c:pt>
                <c:pt idx="24">
                  <c:v>Norway</c:v>
                </c:pt>
                <c:pt idx="25">
                  <c:v>France</c:v>
                </c:pt>
                <c:pt idx="26">
                  <c:v>Sweden</c:v>
                </c:pt>
                <c:pt idx="27">
                  <c:v>Canada2</c:v>
                </c:pt>
                <c:pt idx="28">
                  <c:v>Belgium</c:v>
                </c:pt>
                <c:pt idx="29">
                  <c:v>Italy1</c:v>
                </c:pt>
                <c:pt idx="30">
                  <c:v>Switzerland</c:v>
                </c:pt>
              </c:strCache>
            </c:strRef>
          </c:cat>
          <c:val>
            <c:numRef>
              <c:f>'Data Chart A9.5'!$F$10:$F$41</c:f>
              <c:numCache>
                <c:ptCount val="32"/>
                <c:pt idx="0">
                  <c:v>5.25525</c:v>
                </c:pt>
                <c:pt idx="1">
                  <c:v>21.9</c:v>
                </c:pt>
                <c:pt idx="2">
                  <c:v>14.799999999999999</c:v>
                </c:pt>
                <c:pt idx="3">
                  <c:v>18.6</c:v>
                </c:pt>
                <c:pt idx="4">
                  <c:v>22.6</c:v>
                </c:pt>
                <c:pt idx="5">
                  <c:v>11.700000000000001</c:v>
                </c:pt>
                <c:pt idx="6">
                  <c:v>15.299999999999999</c:v>
                </c:pt>
                <c:pt idx="7">
                  <c:v>21.6</c:v>
                </c:pt>
                <c:pt idx="8">
                  <c:v>19.900000000000002</c:v>
                </c:pt>
                <c:pt idx="9">
                  <c:v>19.1</c:v>
                </c:pt>
                <c:pt idx="10">
                  <c:v>18.3</c:v>
                </c:pt>
                <c:pt idx="15">
                  <c:v>5.7</c:v>
                </c:pt>
                <c:pt idx="16">
                  <c:v>3.5000000000000004</c:v>
                </c:pt>
                <c:pt idx="17">
                  <c:v>6</c:v>
                </c:pt>
                <c:pt idx="18">
                  <c:v>3.5000000000000004</c:v>
                </c:pt>
                <c:pt idx="19">
                  <c:v>15.8</c:v>
                </c:pt>
                <c:pt idx="20">
                  <c:v>10.100000000000001</c:v>
                </c:pt>
                <c:pt idx="21">
                  <c:v>18.3</c:v>
                </c:pt>
                <c:pt idx="22">
                  <c:v>8.4</c:v>
                </c:pt>
                <c:pt idx="23">
                  <c:v>6.5</c:v>
                </c:pt>
                <c:pt idx="24">
                  <c:v>7.3999999999999995</c:v>
                </c:pt>
                <c:pt idx="25">
                  <c:v>5.8999999999999995</c:v>
                </c:pt>
                <c:pt idx="26">
                  <c:v>7.6</c:v>
                </c:pt>
                <c:pt idx="27">
                  <c:v>1.65598</c:v>
                </c:pt>
                <c:pt idx="28">
                  <c:v>10.7</c:v>
                </c:pt>
                <c:pt idx="29">
                  <c:v>15.299999999999999</c:v>
                </c:pt>
                <c:pt idx="30">
                  <c:v>19</c:v>
                </c:pt>
              </c:numCache>
            </c:numRef>
          </c:val>
        </c:ser>
        <c:axId val="46448159"/>
        <c:axId val="15380248"/>
      </c:barChart>
      <c:catAx>
        <c:axId val="46448159"/>
        <c:scaling>
          <c:orientation val="minMax"/>
        </c:scaling>
        <c:axPos val="r"/>
        <c:delete val="0"/>
        <c:numFmt formatCode="General" sourceLinked="1"/>
        <c:majorTickMark val="none"/>
        <c:minorTickMark val="none"/>
        <c:tickLblPos val="nextTo"/>
        <c:spPr>
          <a:ln w="3175">
            <a:solidFill>
              <a:srgbClr val="808080"/>
            </a:solidFill>
          </a:ln>
        </c:spPr>
        <c:crossAx val="15380248"/>
        <c:crosses val="autoZero"/>
        <c:auto val="1"/>
        <c:lblOffset val="1000"/>
        <c:tickLblSkip val="1"/>
        <c:noMultiLvlLbl val="0"/>
      </c:catAx>
      <c:valAx>
        <c:axId val="15380248"/>
        <c:scaling>
          <c:orientation val="maxMin"/>
          <c:max val="30"/>
          <c:min val="0"/>
        </c:scaling>
        <c:axPos val="b"/>
        <c:majorGridlines>
          <c:spPr>
            <a:ln w="3175">
              <a:solidFill>
                <a:srgbClr val="808080"/>
              </a:solidFill>
            </a:ln>
          </c:spPr>
        </c:majorGridlines>
        <c:delete val="0"/>
        <c:numFmt formatCode="#,##0" sourceLinked="0"/>
        <c:majorTickMark val="none"/>
        <c:minorTickMark val="none"/>
        <c:tickLblPos val="nextTo"/>
        <c:spPr>
          <a:ln w="3175">
            <a:noFill/>
          </a:ln>
        </c:spPr>
        <c:crossAx val="46448159"/>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From upper secondary to tertiary</a:t>
            </a:r>
          </a:p>
        </c:rich>
      </c:tx>
      <c:layout>
        <c:manualLayout>
          <c:xMode val="factor"/>
          <c:yMode val="factor"/>
          <c:x val="-0.127"/>
          <c:y val="-0.01525"/>
        </c:manualLayout>
      </c:layout>
      <c:spPr>
        <a:noFill/>
        <a:ln w="3175">
          <a:noFill/>
        </a:ln>
      </c:spPr>
    </c:title>
    <c:plotArea>
      <c:layout>
        <c:manualLayout>
          <c:xMode val="edge"/>
          <c:yMode val="edge"/>
          <c:x val="0.058"/>
          <c:y val="0.06675"/>
          <c:w val="0.92175"/>
          <c:h val="0.9485"/>
        </c:manualLayout>
      </c:layout>
      <c:barChart>
        <c:barDir val="bar"/>
        <c:grouping val="clustered"/>
        <c:varyColors val="0"/>
        <c:ser>
          <c:idx val="2"/>
          <c:order val="0"/>
          <c:tx>
            <c:strRef>
              <c:f>'Data Chart A9.6'!$G$9</c:f>
              <c:strCache>
                <c:ptCount val="1"/>
                <c:pt idx="0">
                  <c:v>From upper secondary to tertiary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Chart A9.6'!$H$10:$H$36</c:f>
              <c:strCache>
                <c:ptCount val="27"/>
                <c:pt idx="0">
                  <c:v>Slovak Republic</c:v>
                </c:pt>
                <c:pt idx="1">
                  <c:v>Greece</c:v>
                </c:pt>
                <c:pt idx="2">
                  <c:v>Czech Republic</c:v>
                </c:pt>
                <c:pt idx="3">
                  <c:v>Austria1</c:v>
                </c:pt>
                <c:pt idx="4">
                  <c:v>Italy2</c:v>
                </c:pt>
                <c:pt idx="5">
                  <c:v>Finland</c:v>
                </c:pt>
                <c:pt idx="6">
                  <c:v>Israel</c:v>
                </c:pt>
                <c:pt idx="7">
                  <c:v>United Kingdom</c:v>
                </c:pt>
                <c:pt idx="8">
                  <c:v>Denmark</c:v>
                </c:pt>
                <c:pt idx="12">
                  <c:v>Turkey</c:v>
                </c:pt>
                <c:pt idx="13">
                  <c:v>Portugal</c:v>
                </c:pt>
                <c:pt idx="14">
                  <c:v>Hungary</c:v>
                </c:pt>
                <c:pt idx="15">
                  <c:v>Netherlands</c:v>
                </c:pt>
                <c:pt idx="16">
                  <c:v>Switzerland</c:v>
                </c:pt>
                <c:pt idx="17">
                  <c:v>Ireland1</c:v>
                </c:pt>
                <c:pt idx="18">
                  <c:v>Belgium</c:v>
                </c:pt>
                <c:pt idx="19">
                  <c:v>Norway</c:v>
                </c:pt>
                <c:pt idx="20">
                  <c:v>Spain</c:v>
                </c:pt>
                <c:pt idx="21">
                  <c:v>France</c:v>
                </c:pt>
                <c:pt idx="22">
                  <c:v>Poland</c:v>
                </c:pt>
                <c:pt idx="23">
                  <c:v>Estonia</c:v>
                </c:pt>
                <c:pt idx="24">
                  <c:v>Sweden</c:v>
                </c:pt>
                <c:pt idx="25">
                  <c:v>Slovenia</c:v>
                </c:pt>
              </c:strCache>
            </c:strRef>
          </c:cat>
          <c:val>
            <c:numRef>
              <c:f>'Data Chart A9.6'!$G$10:$G$36</c:f>
              <c:numCache>
                <c:ptCount val="27"/>
                <c:pt idx="0">
                  <c:v>-0.8999999999999999</c:v>
                </c:pt>
                <c:pt idx="1">
                  <c:v>1.2</c:v>
                </c:pt>
                <c:pt idx="2">
                  <c:v>5.5</c:v>
                </c:pt>
                <c:pt idx="3">
                  <c:v>5.800000000000001</c:v>
                </c:pt>
                <c:pt idx="4">
                  <c:v>6.1</c:v>
                </c:pt>
                <c:pt idx="5">
                  <c:v>8.4</c:v>
                </c:pt>
                <c:pt idx="6">
                  <c:v>8.6</c:v>
                </c:pt>
                <c:pt idx="7">
                  <c:v>10.4</c:v>
                </c:pt>
                <c:pt idx="8">
                  <c:v>12.2</c:v>
                </c:pt>
                <c:pt idx="12">
                  <c:v>0.3</c:v>
                </c:pt>
                <c:pt idx="13">
                  <c:v>11.899999999999999</c:v>
                </c:pt>
                <c:pt idx="14">
                  <c:v>13.5</c:v>
                </c:pt>
                <c:pt idx="15">
                  <c:v>14.099999999999998</c:v>
                </c:pt>
                <c:pt idx="16">
                  <c:v>15.1</c:v>
                </c:pt>
                <c:pt idx="17">
                  <c:v>15.299999999999999</c:v>
                </c:pt>
                <c:pt idx="18">
                  <c:v>15.5</c:v>
                </c:pt>
                <c:pt idx="19">
                  <c:v>15.6</c:v>
                </c:pt>
                <c:pt idx="20">
                  <c:v>15.8</c:v>
                </c:pt>
                <c:pt idx="21">
                  <c:v>17.5</c:v>
                </c:pt>
                <c:pt idx="22">
                  <c:v>18</c:v>
                </c:pt>
                <c:pt idx="23">
                  <c:v>20.5</c:v>
                </c:pt>
                <c:pt idx="24">
                  <c:v>21.099999999999998</c:v>
                </c:pt>
                <c:pt idx="25">
                  <c:v>23.400000000000002</c:v>
                </c:pt>
              </c:numCache>
            </c:numRef>
          </c:val>
        </c:ser>
        <c:axId val="4204505"/>
        <c:axId val="37840546"/>
      </c:barChart>
      <c:catAx>
        <c:axId val="4204505"/>
        <c:scaling>
          <c:orientation val="minMax"/>
        </c:scaling>
        <c:axPos val="l"/>
        <c:delete val="1"/>
        <c:majorTickMark val="out"/>
        <c:minorTickMark val="none"/>
        <c:tickLblPos val="none"/>
        <c:crossAx val="37840546"/>
        <c:crosses val="autoZero"/>
        <c:auto val="1"/>
        <c:lblOffset val="100"/>
        <c:tickLblSkip val="1"/>
        <c:noMultiLvlLbl val="0"/>
      </c:catAx>
      <c:valAx>
        <c:axId val="37840546"/>
        <c:scaling>
          <c:orientation val="minMax"/>
          <c:max val="30"/>
          <c:min val="-5"/>
        </c:scaling>
        <c:axPos val="b"/>
        <c:majorGridlines>
          <c:spPr>
            <a:ln w="3175">
              <a:solidFill>
                <a:srgbClr val="808080"/>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204505"/>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From below upper secondary to upper secondary</a:t>
            </a:r>
          </a:p>
        </c:rich>
      </c:tx>
      <c:layout>
        <c:manualLayout>
          <c:xMode val="factor"/>
          <c:yMode val="factor"/>
          <c:x val="-0.13275"/>
          <c:y val="-0.01525"/>
        </c:manualLayout>
      </c:layout>
      <c:spPr>
        <a:noFill/>
        <a:ln w="3175">
          <a:noFill/>
        </a:ln>
      </c:spPr>
    </c:title>
    <c:plotArea>
      <c:layout>
        <c:manualLayout>
          <c:xMode val="edge"/>
          <c:yMode val="edge"/>
          <c:x val="0.01475"/>
          <c:y val="0.0675"/>
          <c:w val="0.82525"/>
          <c:h val="0.94775"/>
        </c:manualLayout>
      </c:layout>
      <c:barChart>
        <c:barDir val="bar"/>
        <c:grouping val="clustered"/>
        <c:varyColors val="0"/>
        <c:ser>
          <c:idx val="2"/>
          <c:order val="0"/>
          <c:tx>
            <c:strRef>
              <c:f>'Data Chart A9.6'!$F$9</c:f>
              <c:strCache>
                <c:ptCount val="1"/>
                <c:pt idx="0">
                  <c:v>From 
below upper secondary to 
upper secondary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Chart A9.6'!$H$10:$H$36</c:f>
              <c:strCache>
                <c:ptCount val="27"/>
                <c:pt idx="0">
                  <c:v>Slovak Republic</c:v>
                </c:pt>
                <c:pt idx="1">
                  <c:v>Greece</c:v>
                </c:pt>
                <c:pt idx="2">
                  <c:v>Czech Republic</c:v>
                </c:pt>
                <c:pt idx="3">
                  <c:v>Austria1</c:v>
                </c:pt>
                <c:pt idx="4">
                  <c:v>Italy2</c:v>
                </c:pt>
                <c:pt idx="5">
                  <c:v>Finland</c:v>
                </c:pt>
                <c:pt idx="6">
                  <c:v>Israel</c:v>
                </c:pt>
                <c:pt idx="7">
                  <c:v>United Kingdom</c:v>
                </c:pt>
                <c:pt idx="8">
                  <c:v>Denmark</c:v>
                </c:pt>
                <c:pt idx="12">
                  <c:v>Turkey</c:v>
                </c:pt>
                <c:pt idx="13">
                  <c:v>Portugal</c:v>
                </c:pt>
                <c:pt idx="14">
                  <c:v>Hungary</c:v>
                </c:pt>
                <c:pt idx="15">
                  <c:v>Netherlands</c:v>
                </c:pt>
                <c:pt idx="16">
                  <c:v>Switzerland</c:v>
                </c:pt>
                <c:pt idx="17">
                  <c:v>Ireland1</c:v>
                </c:pt>
                <c:pt idx="18">
                  <c:v>Belgium</c:v>
                </c:pt>
                <c:pt idx="19">
                  <c:v>Norway</c:v>
                </c:pt>
                <c:pt idx="20">
                  <c:v>Spain</c:v>
                </c:pt>
                <c:pt idx="21">
                  <c:v>France</c:v>
                </c:pt>
                <c:pt idx="22">
                  <c:v>Poland</c:v>
                </c:pt>
                <c:pt idx="23">
                  <c:v>Estonia</c:v>
                </c:pt>
                <c:pt idx="24">
                  <c:v>Sweden</c:v>
                </c:pt>
                <c:pt idx="25">
                  <c:v>Slovenia</c:v>
                </c:pt>
              </c:strCache>
            </c:strRef>
          </c:cat>
          <c:val>
            <c:numRef>
              <c:f>'Data Chart A9.6'!$F$10:$F$36</c:f>
              <c:numCache>
                <c:ptCount val="27"/>
                <c:pt idx="0">
                  <c:v>6</c:v>
                </c:pt>
                <c:pt idx="1">
                  <c:v>8.9</c:v>
                </c:pt>
                <c:pt idx="2">
                  <c:v>9.4</c:v>
                </c:pt>
                <c:pt idx="3">
                  <c:v>12.4</c:v>
                </c:pt>
                <c:pt idx="4">
                  <c:v>9.6</c:v>
                </c:pt>
                <c:pt idx="5">
                  <c:v>14.000000000000002</c:v>
                </c:pt>
                <c:pt idx="6">
                  <c:v>10.7</c:v>
                </c:pt>
                <c:pt idx="7">
                  <c:v>12.2</c:v>
                </c:pt>
                <c:pt idx="8">
                  <c:v>16.8</c:v>
                </c:pt>
                <c:pt idx="12">
                  <c:v>-3.5999999999999996</c:v>
                </c:pt>
                <c:pt idx="13">
                  <c:v>4.7</c:v>
                </c:pt>
                <c:pt idx="14">
                  <c:v>0.8999999999999999</c:v>
                </c:pt>
                <c:pt idx="15">
                  <c:v>11.600000000000001</c:v>
                </c:pt>
                <c:pt idx="16">
                  <c:v>14.2</c:v>
                </c:pt>
                <c:pt idx="17">
                  <c:v>2.7</c:v>
                </c:pt>
                <c:pt idx="18">
                  <c:v>11.1</c:v>
                </c:pt>
                <c:pt idx="19">
                  <c:v>5.1</c:v>
                </c:pt>
                <c:pt idx="20">
                  <c:v>3.5999999999999996</c:v>
                </c:pt>
                <c:pt idx="21">
                  <c:v>11.200000000000001</c:v>
                </c:pt>
                <c:pt idx="22">
                  <c:v>6.4</c:v>
                </c:pt>
                <c:pt idx="23">
                  <c:v>12.8</c:v>
                </c:pt>
                <c:pt idx="24">
                  <c:v>-0.8</c:v>
                </c:pt>
                <c:pt idx="25">
                  <c:v>11.600000000000001</c:v>
                </c:pt>
              </c:numCache>
            </c:numRef>
          </c:val>
        </c:ser>
        <c:axId val="5020595"/>
        <c:axId val="45185356"/>
      </c:barChart>
      <c:catAx>
        <c:axId val="5020595"/>
        <c:scaling>
          <c:orientation val="minMax"/>
        </c:scaling>
        <c:axPos val="r"/>
        <c:delete val="0"/>
        <c:numFmt formatCode="General" sourceLinked="1"/>
        <c:majorTickMark val="none"/>
        <c:minorTickMark val="none"/>
        <c:tickLblPos val="nextTo"/>
        <c:spPr>
          <a:ln w="3175">
            <a:solidFill>
              <a:srgbClr val="808080"/>
            </a:solidFill>
          </a:ln>
        </c:spPr>
        <c:crossAx val="45185356"/>
        <c:crossesAt val="0"/>
        <c:auto val="1"/>
        <c:lblOffset val="1000"/>
        <c:tickLblSkip val="1"/>
        <c:noMultiLvlLbl val="0"/>
      </c:catAx>
      <c:valAx>
        <c:axId val="45185356"/>
        <c:scaling>
          <c:orientation val="maxMin"/>
          <c:max val="30"/>
          <c:min val="-5"/>
        </c:scaling>
        <c:axPos val="b"/>
        <c:majorGridlines>
          <c:spPr>
            <a:ln w="3175">
              <a:solidFill>
                <a:srgbClr val="808080"/>
              </a:solidFill>
            </a:ln>
          </c:spPr>
        </c:majorGridlines>
        <c:delete val="0"/>
        <c:numFmt formatCode="0" sourceLinked="0"/>
        <c:majorTickMark val="none"/>
        <c:minorTickMark val="none"/>
        <c:tickLblPos val="nextTo"/>
        <c:spPr>
          <a:ln w="3175">
            <a:noFill/>
          </a:ln>
        </c:spPr>
        <c:crossAx val="5020595"/>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13"/>
  </sheetPr>
  <sheetViews>
    <sheetView workbookViewId="0"/>
  </sheetViews>
  <pageMargins left="0.7" right="0.7" top="0.75" bottom="0.75" header="0.3" footer="0.3"/>
  <pageSetup horizontalDpi="600" verticalDpi="600" orientation="portrait" paperSize="9"/>
  <drawing r:id="rId1"/>
</chartsheet>
</file>

<file path=xl/chartsheets/sheet2.xml><?xml version="1.0" encoding="utf-8"?>
<chartsheet xmlns="http://schemas.openxmlformats.org/spreadsheetml/2006/main" xmlns:r="http://schemas.openxmlformats.org/officeDocument/2006/relationships">
  <sheetPr codeName="Chart1">
    <tabColor indexed="13"/>
  </sheetPr>
  <sheetViews>
    <sheetView workbookViewId="0"/>
  </sheetViews>
  <pageMargins left="0.7" right="0.7" top="0.75" bottom="0.75" header="0.3" footer="0.3"/>
  <pageSetup horizontalDpi="600" verticalDpi="600" orientation="portrait" paperSize="9"/>
  <drawing r:id="rId1"/>
</chartsheet>
</file>

<file path=xl/chartsheets/sheet3.xml><?xml version="1.0" encoding="utf-8"?>
<chartsheet xmlns="http://schemas.openxmlformats.org/spreadsheetml/2006/main" xmlns:r="http://schemas.openxmlformats.org/officeDocument/2006/relationships">
  <sheetPr codeName="Chart2">
    <tabColor indexed="13"/>
  </sheetPr>
  <sheetViews>
    <sheetView workbookViewId="0"/>
  </sheetViews>
  <pageMargins left="0.7" right="0.7" top="0.75" bottom="0.75" header="0.3" footer="0.3"/>
  <pageSetup horizontalDpi="600" verticalDpi="600" orientation="portrait" paperSize="9"/>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0.00025</cdr:y>
    </cdr:from>
    <cdr:to>
      <cdr:x>0.99225</cdr:x>
      <cdr:y>0.269</cdr:y>
    </cdr:to>
    <cdr:sp>
      <cdr:nvSpPr>
        <cdr:cNvPr id="1" name="TextBox 1"/>
        <cdr:cNvSpPr txBox="1">
          <a:spLocks noChangeArrowheads="1"/>
        </cdr:cNvSpPr>
      </cdr:nvSpPr>
      <cdr:spPr>
        <a:xfrm>
          <a:off x="0" y="0"/>
          <a:ext cx="6200775" cy="249555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Chart A9.1. Proportion of adults reporting </a:t>
          </a:r>
          <a:r>
            <a:rPr lang="en-US" cap="none" sz="1200" b="1" i="0" u="none" baseline="0">
              <a:solidFill>
                <a:srgbClr val="000000"/>
              </a:solidFill>
              <a:latin typeface="Arial"/>
              <a:ea typeface="Arial"/>
              <a:cs typeface="Arial"/>
            </a:rPr>
            <a:t>good health, by </a:t>
          </a:r>
          <a:r>
            <a:rPr lang="en-US" cap="none" sz="1200" b="1" i="0" u="none" baseline="0">
              <a:solidFill>
                <a:srgbClr val="000000"/>
              </a:solidFill>
              <a:latin typeface="Arial"/>
              <a:ea typeface="Arial"/>
              <a:cs typeface="Arial"/>
            </a:rPr>
            <a:t>level of educational attainment (2008)
</a:t>
          </a:r>
          <a:r>
            <a:rPr lang="en-US" cap="none" sz="1100" b="0" i="1" u="none" baseline="0">
              <a:solidFill>
                <a:srgbClr val="000000"/>
              </a:solidFill>
              <a:latin typeface="Calibri"/>
              <a:ea typeface="Calibri"/>
              <a:cs typeface="Calibri"/>
            </a:rPr>
            <a:t>
</a:t>
          </a:r>
          <a:r>
            <a:rPr lang="en-US" cap="none" sz="1200" b="0" i="1" u="none" baseline="0">
              <a:solidFill>
                <a:srgbClr val="000000"/>
              </a:solidFill>
              <a:latin typeface="Times New Roman"/>
              <a:ea typeface="Times New Roman"/>
              <a:cs typeface="Times New Roman"/>
            </a:rPr>
            <a:t>The chart presents the proportion of adults reporting that their health is good,</a:t>
          </a:r>
          <a:r>
            <a:rPr lang="en-US" cap="none" sz="1200" b="0" i="1" u="none" baseline="0">
              <a:solidFill>
                <a:srgbClr val="000000"/>
              </a:solidFill>
              <a:latin typeface="ＭＳ Ｐゴシック"/>
              <a:ea typeface="ＭＳ Ｐゴシック"/>
              <a:cs typeface="ＭＳ Ｐゴシック"/>
            </a:rPr>
            <a:t> </a:t>
          </a:r>
          <a:r>
            <a:rPr lang="en-US" cap="none" sz="1200" b="0" i="1" u="none" baseline="0">
              <a:solidFill>
                <a:srgbClr val="000000"/>
              </a:solidFill>
              <a:latin typeface="Times New Roman"/>
              <a:ea typeface="Times New Roman"/>
              <a:cs typeface="Times New Roman"/>
            </a:rPr>
            <a:t>separately among </a:t>
          </a:r>
          <a:r>
            <a:rPr lang="en-US" cap="none" sz="1200" b="0" i="1" u="none" baseline="0">
              <a:solidFill>
                <a:srgbClr val="000000"/>
              </a:solidFill>
              <a:latin typeface="Times New Roman"/>
              <a:ea typeface="Times New Roman"/>
              <a:cs typeface="Times New Roman"/>
            </a:rPr>
            <a:t>those who have attained:</a:t>
          </a:r>
          <a:r>
            <a:rPr lang="en-US" cap="none" sz="1200" b="0" i="0" u="none" baseline="0">
              <a:solidFill>
                <a:srgbClr val="000000"/>
              </a:solidFill>
              <a:latin typeface="Times New Roman"/>
              <a:ea typeface="Times New Roman"/>
              <a:cs typeface="Times New Roman"/>
            </a:rPr>
            <a:t> a) </a:t>
          </a:r>
          <a:r>
            <a:rPr lang="en-US" cap="none" sz="1200" b="0" i="1" u="none" baseline="0">
              <a:solidFill>
                <a:srgbClr val="000000"/>
              </a:solidFill>
              <a:latin typeface="Times New Roman"/>
              <a:ea typeface="Times New Roman"/>
              <a:cs typeface="Times New Roman"/>
            </a:rPr>
            <a:t>below upper secondary,  </a:t>
          </a:r>
          <a:r>
            <a:rPr lang="en-US" cap="none" sz="1200" b="0" i="0" u="none" baseline="0">
              <a:solidFill>
                <a:srgbClr val="000000"/>
              </a:solidFill>
              <a:latin typeface="Times New Roman"/>
              <a:ea typeface="Times New Roman"/>
              <a:cs typeface="Times New Roman"/>
            </a:rPr>
            <a:t>b) </a:t>
          </a:r>
          <a:r>
            <a:rPr lang="en-US" cap="none" sz="1200" b="0" i="1" u="none" baseline="0">
              <a:solidFill>
                <a:srgbClr val="000000"/>
              </a:solidFill>
              <a:latin typeface="Times New Roman"/>
              <a:ea typeface="Times New Roman"/>
              <a:cs typeface="Times New Roman"/>
            </a:rPr>
            <a:t>upper secondary and </a:t>
          </a:r>
          <a:r>
            <a:rPr lang="en-US" cap="none" sz="1200" b="0" i="0" u="none" baseline="0">
              <a:solidFill>
                <a:srgbClr val="000000"/>
              </a:solidFill>
              <a:latin typeface="Times New Roman"/>
              <a:ea typeface="Times New Roman"/>
              <a:cs typeface="Times New Roman"/>
            </a:rPr>
            <a:t>c) </a:t>
          </a:r>
          <a:r>
            <a:rPr lang="en-US" cap="none" sz="1200" b="0" i="1" u="none" baseline="0">
              <a:solidFill>
                <a:srgbClr val="000000"/>
              </a:solidFill>
              <a:latin typeface="Times New Roman"/>
              <a:ea typeface="Times New Roman"/>
              <a:cs typeface="Times New Roman"/>
            </a:rPr>
            <a:t>tertiary education.
</a:t>
          </a:r>
          <a:r>
            <a:rPr lang="en-US" cap="none" sz="1200" b="0" i="1"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Given the potentially significant cross-country bias (including cultural bias) in reporting one's health status, this chart should be interpreted with caution. The chart suggests that moving from one level of educational attainment to the next is generally associated with higher levels of self-reported health. The association is larger and more consistent among those moving from below upper secondary  to upper secondary education than among those moving from upper secondary to tertiary education.
</a:t>
          </a:r>
        </a:p>
      </cdr:txBody>
    </cdr:sp>
  </cdr:relSizeAnchor>
  <cdr:relSizeAnchor xmlns:cdr="http://schemas.openxmlformats.org/drawingml/2006/chartDrawing">
    <cdr:from>
      <cdr:x>0</cdr:x>
      <cdr:y>0.798</cdr:y>
    </cdr:from>
    <cdr:to>
      <cdr:x>1</cdr:x>
      <cdr:y>0.90675</cdr:y>
    </cdr:to>
    <cdr:sp>
      <cdr:nvSpPr>
        <cdr:cNvPr id="2" name="TextBox 1"/>
        <cdr:cNvSpPr txBox="1">
          <a:spLocks noChangeArrowheads="1"/>
        </cdr:cNvSpPr>
      </cdr:nvSpPr>
      <cdr:spPr>
        <a:xfrm>
          <a:off x="0" y="7410450"/>
          <a:ext cx="6248400" cy="1009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1.Year of reference 2006.
</a:t>
          </a:r>
          <a:r>
            <a:rPr lang="en-US" cap="none" sz="1100" b="0" i="0" u="none" baseline="0">
              <a:solidFill>
                <a:srgbClr val="000000"/>
              </a:solidFill>
              <a:latin typeface="Arial"/>
              <a:ea typeface="Arial"/>
              <a:cs typeface="Arial"/>
            </a:rPr>
            <a:t>2.Year of reference 2004.
</a:t>
          </a:r>
          <a:r>
            <a:rPr lang="en-US" cap="none" sz="1100" b="0" i="1" u="none" baseline="0">
              <a:solidFill>
                <a:srgbClr val="000000"/>
              </a:solidFill>
              <a:latin typeface="Arial"/>
              <a:ea typeface="Arial"/>
              <a:cs typeface="Arial"/>
            </a:rPr>
            <a:t>Countries are ranked in descending order of the proportion of those reporting good health among adults who have attained upper secondary education.
</a:t>
          </a:r>
          <a:r>
            <a:rPr lang="en-US" cap="none" sz="1100" b="0" i="1" u="none" baseline="0">
              <a:solidFill>
                <a:srgbClr val="000000"/>
              </a:solidFill>
              <a:latin typeface="Arial"/>
              <a:ea typeface="Arial"/>
              <a:cs typeface="Arial"/>
            </a:rPr>
            <a:t>Source</a:t>
          </a:r>
          <a:r>
            <a:rPr lang="en-US" cap="none" sz="1100" b="0" i="0" u="none" baseline="0">
              <a:solidFill>
                <a:srgbClr val="000000"/>
              </a:solidFill>
              <a:latin typeface="Arial"/>
              <a:ea typeface="Arial"/>
              <a:cs typeface="Arial"/>
            </a:rPr>
            <a:t>: OECD. Table A9.1. See Annex 3 for notes (</a:t>
          </a:r>
          <a:r>
            <a:rPr lang="en-US" cap="none" sz="1100" b="0" i="1" u="none" baseline="0">
              <a:solidFill>
                <a:srgbClr val="000000"/>
              </a:solidFill>
              <a:latin typeface="Arial"/>
              <a:ea typeface="Arial"/>
              <a:cs typeface="Arial"/>
            </a:rPr>
            <a:t>www.oecd.org/edu/eag2010)</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Statlink
</a:t>
          </a:r>
        </a:p>
      </cdr:txBody>
    </cdr:sp>
  </cdr:relSizeAnchor>
  <cdr:relSizeAnchor xmlns:cdr="http://schemas.openxmlformats.org/drawingml/2006/chartDrawing">
    <cdr:from>
      <cdr:x>0.56075</cdr:x>
      <cdr:y>0.3245</cdr:y>
    </cdr:from>
    <cdr:to>
      <cdr:x>0.588</cdr:x>
      <cdr:y>0.75025</cdr:y>
    </cdr:to>
    <cdr:sp>
      <cdr:nvSpPr>
        <cdr:cNvPr id="3" name="Flowchart: Process 10"/>
        <cdr:cNvSpPr>
          <a:spLocks/>
        </cdr:cNvSpPr>
      </cdr:nvSpPr>
      <cdr:spPr>
        <a:xfrm>
          <a:off x="3495675" y="3009900"/>
          <a:ext cx="171450" cy="3962400"/>
        </a:xfrm>
        <a:prstGeom prst="flowChartProcess">
          <a:avLst/>
        </a:prstGeom>
        <a:solidFill>
          <a:srgbClr val="7F7F7F">
            <a:alpha val="30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0.27625</cdr:y>
    </cdr:from>
    <cdr:to>
      <cdr:x>0.1145</cdr:x>
      <cdr:y>0.31375</cdr:y>
    </cdr:to>
    <cdr:sp>
      <cdr:nvSpPr>
        <cdr:cNvPr id="4" name="TextBox 4"/>
        <cdr:cNvSpPr txBox="1">
          <a:spLocks noChangeArrowheads="1"/>
        </cdr:cNvSpPr>
      </cdr:nvSpPr>
      <cdr:spPr>
        <a:xfrm>
          <a:off x="0" y="2562225"/>
          <a:ext cx="714375" cy="352425"/>
        </a:xfrm>
        <a:prstGeom prst="rect">
          <a:avLst/>
        </a:prstGeom>
        <a:noFill/>
        <a:ln w="9525" cmpd="sng">
          <a:noFill/>
        </a:ln>
      </cdr:spPr>
      <cdr:txBody>
        <a:bodyPr vertOverflow="clip" wrap="square"/>
        <a:p>
          <a:pPr algn="l">
            <a:defRPr/>
          </a:pPr>
          <a:r>
            <a:rPr lang="en-US" cap="none" sz="800" b="0" i="0" u="none" baseline="0">
              <a:solidFill>
                <a:srgbClr val="000000"/>
              </a:solidFill>
            </a:rPr>
            <a:t>Percentage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6</xdr:row>
      <xdr:rowOff>9525</xdr:rowOff>
    </xdr:from>
    <xdr:to>
      <xdr:col>9</xdr:col>
      <xdr:colOff>390525</xdr:colOff>
      <xdr:row>43</xdr:row>
      <xdr:rowOff>9525</xdr:rowOff>
    </xdr:to>
    <xdr:graphicFrame>
      <xdr:nvGraphicFramePr>
        <xdr:cNvPr id="1" name="Chart 2"/>
        <xdr:cNvGraphicFramePr/>
      </xdr:nvGraphicFramePr>
      <xdr:xfrm>
        <a:off x="3324225" y="895350"/>
        <a:ext cx="2609850" cy="528637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5</xdr:row>
      <xdr:rowOff>104775</xdr:rowOff>
    </xdr:from>
    <xdr:to>
      <xdr:col>5</xdr:col>
      <xdr:colOff>257175</xdr:colOff>
      <xdr:row>42</xdr:row>
      <xdr:rowOff>114300</xdr:rowOff>
    </xdr:to>
    <xdr:graphicFrame>
      <xdr:nvGraphicFramePr>
        <xdr:cNvPr id="2" name="Chart 1"/>
        <xdr:cNvGraphicFramePr/>
      </xdr:nvGraphicFramePr>
      <xdr:xfrm>
        <a:off x="133350" y="847725"/>
        <a:ext cx="3228975" cy="52959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24</xdr:row>
      <xdr:rowOff>0</xdr:rowOff>
    </xdr:from>
    <xdr:to>
      <xdr:col>10</xdr:col>
      <xdr:colOff>9525</xdr:colOff>
      <xdr:row>24</xdr:row>
      <xdr:rowOff>0</xdr:rowOff>
    </xdr:to>
    <xdr:sp>
      <xdr:nvSpPr>
        <xdr:cNvPr id="3" name="Straight Connector 3"/>
        <xdr:cNvSpPr>
          <a:spLocks/>
        </xdr:cNvSpPr>
      </xdr:nvSpPr>
      <xdr:spPr>
        <a:xfrm>
          <a:off x="9525" y="3457575"/>
          <a:ext cx="6153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0.811</cdr:x>
      <cdr:y>0.0395</cdr:y>
    </cdr:from>
    <cdr:to>
      <cdr:x>1</cdr:x>
      <cdr:y>0.084</cdr:y>
    </cdr:to>
    <cdr:sp>
      <cdr:nvSpPr>
        <cdr:cNvPr id="1" name="TextBox 11"/>
        <cdr:cNvSpPr txBox="1">
          <a:spLocks noChangeArrowheads="1"/>
        </cdr:cNvSpPr>
      </cdr:nvSpPr>
      <cdr:spPr>
        <a:xfrm>
          <a:off x="2695575" y="219075"/>
          <a:ext cx="666750" cy="257175"/>
        </a:xfrm>
        <a:prstGeom prst="rect">
          <a:avLst/>
        </a:prstGeom>
        <a:noFill/>
        <a:ln w="9525" cmpd="sng">
          <a:noFill/>
        </a:ln>
      </cdr:spPr>
      <cdr:txBody>
        <a:bodyPr vertOverflow="clip" wrap="square"/>
        <a:p>
          <a:pPr algn="l">
            <a:defRPr/>
          </a:pPr>
          <a:r>
            <a:rPr lang="en-US" cap="none" sz="1100" b="1" i="0" u="none" baseline="0">
              <a:solidFill>
                <a:srgbClr val="000000"/>
              </a:solidFill>
            </a:rPr>
            <a:t>Group 1</a:t>
          </a:r>
        </a:p>
      </cdr:txBody>
    </cdr:sp>
  </cdr:relSizeAnchor>
  <cdr:relSizeAnchor xmlns:cdr="http://schemas.openxmlformats.org/drawingml/2006/chartDrawing">
    <cdr:from>
      <cdr:x>0.80075</cdr:x>
      <cdr:y>0.62225</cdr:y>
    </cdr:from>
    <cdr:to>
      <cdr:x>1</cdr:x>
      <cdr:y>0.67925</cdr:y>
    </cdr:to>
    <cdr:sp>
      <cdr:nvSpPr>
        <cdr:cNvPr id="2" name="TextBox 12"/>
        <cdr:cNvSpPr txBox="1">
          <a:spLocks noChangeArrowheads="1"/>
        </cdr:cNvSpPr>
      </cdr:nvSpPr>
      <cdr:spPr>
        <a:xfrm>
          <a:off x="2657475" y="3552825"/>
          <a:ext cx="676275" cy="323850"/>
        </a:xfrm>
        <a:prstGeom prst="rect">
          <a:avLst/>
        </a:prstGeom>
        <a:noFill/>
        <a:ln w="9525" cmpd="sng">
          <a:noFill/>
        </a:ln>
      </cdr:spPr>
      <cdr:txBody>
        <a:bodyPr vertOverflow="clip" wrap="square"/>
        <a:p>
          <a:pPr algn="l">
            <a:defRPr/>
          </a:pPr>
          <a:r>
            <a:rPr lang="en-US" cap="none" sz="1100" b="1" i="0" u="none" baseline="0">
              <a:solidFill>
                <a:srgbClr val="000000"/>
              </a:solidFill>
            </a:rPr>
            <a:t>Group 2</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xdr:row>
      <xdr:rowOff>38100</xdr:rowOff>
    </xdr:from>
    <xdr:to>
      <xdr:col>9</xdr:col>
      <xdr:colOff>447675</xdr:colOff>
      <xdr:row>44</xdr:row>
      <xdr:rowOff>28575</xdr:rowOff>
    </xdr:to>
    <xdr:grpSp>
      <xdr:nvGrpSpPr>
        <xdr:cNvPr id="1" name="Group 5"/>
        <xdr:cNvGrpSpPr>
          <a:grpSpLocks/>
        </xdr:cNvGrpSpPr>
      </xdr:nvGrpSpPr>
      <xdr:grpSpPr>
        <a:xfrm>
          <a:off x="57150" y="752475"/>
          <a:ext cx="5876925" cy="5724525"/>
          <a:chOff x="64090" y="542290"/>
          <a:chExt cx="5853760" cy="4849836"/>
        </a:xfrm>
        <a:solidFill>
          <a:srgbClr val="FFFFFF"/>
        </a:solidFill>
      </xdr:grpSpPr>
      <xdr:graphicFrame>
        <xdr:nvGraphicFramePr>
          <xdr:cNvPr id="2" name="Chart 2"/>
          <xdr:cNvGraphicFramePr/>
        </xdr:nvGraphicFramePr>
        <xdr:xfrm>
          <a:off x="3374391" y="542290"/>
          <a:ext cx="2543459" cy="4849836"/>
        </xdr:xfrm>
        <a:graphic>
          <a:graphicData uri="http://schemas.openxmlformats.org/drawingml/2006/chart">
            <c:chart xmlns:c="http://schemas.openxmlformats.org/drawingml/2006/chart" r:id="rId1"/>
          </a:graphicData>
        </a:graphic>
      </xdr:graphicFrame>
      <xdr:graphicFrame>
        <xdr:nvGraphicFramePr>
          <xdr:cNvPr id="3" name="Chart 1"/>
          <xdr:cNvGraphicFramePr/>
        </xdr:nvGraphicFramePr>
        <xdr:xfrm>
          <a:off x="64090" y="550777"/>
          <a:ext cx="3310301" cy="4841349"/>
        </xdr:xfrm>
        <a:graphic>
          <a:graphicData uri="http://schemas.openxmlformats.org/drawingml/2006/chart">
            <c:chart xmlns:c="http://schemas.openxmlformats.org/drawingml/2006/chart" r:id="rId2"/>
          </a:graphicData>
        </a:graphic>
      </xdr:graphicFrame>
    </xdr:grpSp>
    <xdr:clientData/>
  </xdr:twoCellAnchor>
  <xdr:twoCellAnchor>
    <xdr:from>
      <xdr:col>0</xdr:col>
      <xdr:colOff>9525</xdr:colOff>
      <xdr:row>26</xdr:row>
      <xdr:rowOff>0</xdr:rowOff>
    </xdr:from>
    <xdr:to>
      <xdr:col>10</xdr:col>
      <xdr:colOff>9525</xdr:colOff>
      <xdr:row>26</xdr:row>
      <xdr:rowOff>0</xdr:rowOff>
    </xdr:to>
    <xdr:sp>
      <xdr:nvSpPr>
        <xdr:cNvPr id="4" name="Straight Connector 12"/>
        <xdr:cNvSpPr>
          <a:spLocks/>
        </xdr:cNvSpPr>
      </xdr:nvSpPr>
      <xdr:spPr>
        <a:xfrm>
          <a:off x="9525" y="3857625"/>
          <a:ext cx="609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9525" y="0"/>
        <a:ext cx="6248400" cy="92964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0.00025</cdr:y>
    </cdr:from>
    <cdr:to>
      <cdr:x>0.99225</cdr:x>
      <cdr:y>0.0735</cdr:y>
    </cdr:to>
    <cdr:sp>
      <cdr:nvSpPr>
        <cdr:cNvPr id="1" name="TextBox 1"/>
        <cdr:cNvSpPr txBox="1">
          <a:spLocks noChangeArrowheads="1"/>
        </cdr:cNvSpPr>
      </cdr:nvSpPr>
      <cdr:spPr>
        <a:xfrm>
          <a:off x="0" y="0"/>
          <a:ext cx="6200775" cy="676275"/>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Chart A9.2. Proportion of adults expressing interest in politics, by level of educational attainment (2008)</a:t>
          </a:r>
          <a:r>
            <a:rPr lang="en-US" cap="none" sz="1200" b="0" i="0" u="none" baseline="0">
              <a:solidFill>
                <a:srgbClr val="000000"/>
              </a:solidFill>
              <a:latin typeface="Arial"/>
              <a:ea typeface="Arial"/>
              <a:cs typeface="Arial"/>
            </a:rPr>
            <a:t>
</a:t>
          </a:r>
        </a:p>
      </cdr:txBody>
    </cdr:sp>
  </cdr:relSizeAnchor>
  <cdr:relSizeAnchor xmlns:cdr="http://schemas.openxmlformats.org/drawingml/2006/chartDrawing">
    <cdr:from>
      <cdr:x>0.011</cdr:x>
      <cdr:y>0.61875</cdr:y>
    </cdr:from>
    <cdr:to>
      <cdr:x>0.9965</cdr:x>
      <cdr:y>0.73125</cdr:y>
    </cdr:to>
    <cdr:sp>
      <cdr:nvSpPr>
        <cdr:cNvPr id="2" name="TextBox 1"/>
        <cdr:cNvSpPr txBox="1">
          <a:spLocks noChangeArrowheads="1"/>
        </cdr:cNvSpPr>
      </cdr:nvSpPr>
      <cdr:spPr>
        <a:xfrm>
          <a:off x="66675" y="5743575"/>
          <a:ext cx="6153150" cy="1047750"/>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latin typeface="Arial"/>
              <a:ea typeface="Arial"/>
              <a:cs typeface="Arial"/>
            </a:rPr>
            <a:t>1. Year of reference 2004.
</a:t>
          </a:r>
          <a:r>
            <a:rPr lang="en-US" cap="none" sz="1100" b="0" i="0" u="none" baseline="0">
              <a:solidFill>
                <a:srgbClr val="000000"/>
              </a:solidFill>
              <a:latin typeface="Arial"/>
              <a:ea typeface="Arial"/>
              <a:cs typeface="Arial"/>
            </a:rPr>
            <a:t>2. Year of reference 2006.
</a:t>
          </a:r>
          <a:r>
            <a:rPr lang="en-US" cap="none" sz="1100" b="0" i="1" u="none" baseline="0">
              <a:solidFill>
                <a:srgbClr val="000000"/>
              </a:solidFill>
              <a:latin typeface="Arial"/>
              <a:ea typeface="Arial"/>
              <a:cs typeface="Arial"/>
            </a:rPr>
            <a:t>Countries are ranked in descending order of </a:t>
          </a:r>
          <a:r>
            <a:rPr lang="en-US" cap="none" sz="1100" b="0" i="1" u="none" baseline="0">
              <a:solidFill>
                <a:srgbClr val="000000"/>
              </a:solidFill>
              <a:latin typeface="Arial"/>
              <a:ea typeface="Arial"/>
              <a:cs typeface="Arial"/>
            </a:rPr>
            <a:t>the proportion of adults </a:t>
          </a:r>
          <a:r>
            <a:rPr lang="en-US" cap="none" sz="1100" b="0" i="1" u="none" baseline="0">
              <a:solidFill>
                <a:srgbClr val="000000"/>
              </a:solidFill>
              <a:latin typeface="Arial"/>
              <a:ea typeface="Arial"/>
              <a:cs typeface="Arial"/>
            </a:rPr>
            <a:t>expressing an interest in politics among those who have attained upper secondary education</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Source:</a:t>
          </a:r>
          <a:r>
            <a:rPr lang="en-US" cap="none" sz="1100" b="0" i="0" u="none" baseline="0">
              <a:solidFill>
                <a:srgbClr val="000000"/>
              </a:solidFill>
              <a:latin typeface="Arial"/>
              <a:ea typeface="Arial"/>
              <a:cs typeface="Arial"/>
            </a:rPr>
            <a:t> OECD</a:t>
          </a:r>
          <a:r>
            <a:rPr lang="en-US" cap="none" sz="1100" b="0" i="0" u="none" baseline="0">
              <a:solidFill>
                <a:srgbClr val="000000"/>
              </a:solidFill>
              <a:latin typeface="Arial"/>
              <a:ea typeface="Arial"/>
              <a:cs typeface="Arial"/>
            </a:rPr>
            <a:t>. Table A9.2. See Annex 3 for notes (</a:t>
          </a:r>
          <a:r>
            <a:rPr lang="en-US" cap="none" sz="1100" b="0" i="1" u="none" baseline="0">
              <a:solidFill>
                <a:srgbClr val="000000"/>
              </a:solidFill>
              <a:latin typeface="Arial"/>
              <a:ea typeface="Arial"/>
              <a:cs typeface="Arial"/>
            </a:rPr>
            <a:t>www.oecd.org/edu/eag2010</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Statlink</a:t>
          </a:r>
        </a:p>
      </cdr:txBody>
    </cdr:sp>
  </cdr:relSizeAnchor>
  <cdr:relSizeAnchor xmlns:cdr="http://schemas.openxmlformats.org/drawingml/2006/chartDrawing">
    <cdr:from>
      <cdr:x>0.43725</cdr:x>
      <cdr:y>0.11025</cdr:y>
    </cdr:from>
    <cdr:to>
      <cdr:x>0.46475</cdr:x>
      <cdr:y>0.53625</cdr:y>
    </cdr:to>
    <cdr:sp>
      <cdr:nvSpPr>
        <cdr:cNvPr id="3" name="Flowchart: Process 3"/>
        <cdr:cNvSpPr>
          <a:spLocks/>
        </cdr:cNvSpPr>
      </cdr:nvSpPr>
      <cdr:spPr>
        <a:xfrm>
          <a:off x="2724150" y="1019175"/>
          <a:ext cx="171450" cy="3952875"/>
        </a:xfrm>
        <a:prstGeom prst="flowChartProcess">
          <a:avLst/>
        </a:prstGeom>
        <a:solidFill>
          <a:srgbClr val="7F7F7F">
            <a:alpha val="30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0.00375</cdr:x>
      <cdr:y>0.0025</cdr:y>
    </cdr:to>
    <cdr:pic>
      <cdr:nvPicPr>
        <cdr:cNvPr id="4" name="chart"/>
        <cdr:cNvPicPr preferRelativeResize="1">
          <a:picLocks noChangeAspect="1"/>
        </cdr:cNvPicPr>
      </cdr:nvPicPr>
      <cdr:blipFill>
        <a:blip r:embed="rId1"/>
        <a:stretch>
          <a:fillRect/>
        </a:stretch>
      </cdr:blipFill>
      <cdr:spPr>
        <a:xfrm>
          <a:off x="0" y="0"/>
          <a:ext cx="19050" cy="19050"/>
        </a:xfrm>
        <a:prstGeom prst="rect">
          <a:avLst/>
        </a:prstGeom>
        <a:noFill/>
        <a:ln w="9525" cmpd="sng">
          <a:noFill/>
        </a:ln>
      </cdr:spPr>
    </cdr:pic>
  </cdr:relSizeAnchor>
  <cdr:relSizeAnchor xmlns:cdr="http://schemas.openxmlformats.org/drawingml/2006/chartDrawing">
    <cdr:from>
      <cdr:x>0</cdr:x>
      <cdr:y>0</cdr:y>
    </cdr:from>
    <cdr:to>
      <cdr:x>0.00375</cdr:x>
      <cdr:y>0.0025</cdr:y>
    </cdr:to>
    <cdr:pic>
      <cdr:nvPicPr>
        <cdr:cNvPr id="5" name="chart"/>
        <cdr:cNvPicPr preferRelativeResize="1">
          <a:picLocks noChangeAspect="1"/>
        </cdr:cNvPicPr>
      </cdr:nvPicPr>
      <cdr:blipFill>
        <a:blip r:embed="rId1"/>
        <a:stretch>
          <a:fillRect/>
        </a:stretch>
      </cdr:blipFill>
      <cdr:spPr>
        <a:xfrm>
          <a:off x="0" y="0"/>
          <a:ext cx="19050" cy="19050"/>
        </a:xfrm>
        <a:prstGeom prst="rect">
          <a:avLst/>
        </a:prstGeom>
        <a:noFill/>
        <a:ln w="9525" cmpd="sng">
          <a:noFill/>
        </a:ln>
      </cdr:spPr>
    </cdr:pic>
  </cdr:relSizeAnchor>
  <cdr:relSizeAnchor xmlns:cdr="http://schemas.openxmlformats.org/drawingml/2006/chartDrawing">
    <cdr:from>
      <cdr:x>0</cdr:x>
      <cdr:y>0.0715</cdr:y>
    </cdr:from>
    <cdr:to>
      <cdr:x>0.12025</cdr:x>
      <cdr:y>0.11375</cdr:y>
    </cdr:to>
    <cdr:sp>
      <cdr:nvSpPr>
        <cdr:cNvPr id="6" name="TextBox 6"/>
        <cdr:cNvSpPr txBox="1">
          <a:spLocks noChangeArrowheads="1"/>
        </cdr:cNvSpPr>
      </cdr:nvSpPr>
      <cdr:spPr>
        <a:xfrm>
          <a:off x="0" y="657225"/>
          <a:ext cx="752475" cy="390525"/>
        </a:xfrm>
        <a:prstGeom prst="rect">
          <a:avLst/>
        </a:prstGeom>
        <a:noFill/>
        <a:ln w="9525" cmpd="sng">
          <a:noFill/>
        </a:ln>
      </cdr:spPr>
      <cdr:txBody>
        <a:bodyPr vertOverflow="clip" wrap="square"/>
        <a:p>
          <a:pPr algn="l">
            <a:defRPr/>
          </a:pPr>
          <a:r>
            <a:rPr lang="en-US" cap="none" sz="800" b="0" i="0" u="none" baseline="0">
              <a:solidFill>
                <a:srgbClr val="000000"/>
              </a:solidFill>
            </a:rPr>
            <a:t>Percentage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57150" y="47625"/>
        <a:ext cx="6248400" cy="92868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0.00025</cdr:y>
    </cdr:from>
    <cdr:to>
      <cdr:x>0.99225</cdr:x>
      <cdr:y>0.0555</cdr:y>
    </cdr:to>
    <cdr:sp>
      <cdr:nvSpPr>
        <cdr:cNvPr id="1" name="TextBox 1"/>
        <cdr:cNvSpPr txBox="1">
          <a:spLocks noChangeArrowheads="1"/>
        </cdr:cNvSpPr>
      </cdr:nvSpPr>
      <cdr:spPr>
        <a:xfrm>
          <a:off x="0" y="0"/>
          <a:ext cx="6191250" cy="514350"/>
        </a:xfrm>
        <a:prstGeom prst="rect">
          <a:avLst/>
        </a:prstGeom>
        <a:noFill/>
        <a:ln w="9525" cmpd="sng">
          <a:noFill/>
        </a:ln>
      </cdr:spPr>
      <cdr:txBody>
        <a:bodyPr vertOverflow="clip" wrap="square"/>
        <a:p>
          <a:pPr algn="ctr">
            <a:defRPr/>
          </a:pPr>
          <a:r>
            <a:rPr lang="en-US" cap="none" sz="1200" b="1" i="0" u="none" baseline="0">
              <a:solidFill>
                <a:srgbClr val="000000"/>
              </a:solidFill>
              <a:latin typeface="Arial"/>
              <a:ea typeface="Arial"/>
              <a:cs typeface="Arial"/>
            </a:rPr>
            <a:t>Chart A9.3. Proportion of adults expressing interpersonal trust, by level of educational attainment (2008)</a:t>
          </a:r>
          <a:r>
            <a:rPr lang="en-US" cap="none" sz="1200" b="0" i="0" u="none" baseline="0">
              <a:solidFill>
                <a:srgbClr val="000000"/>
              </a:solidFill>
              <a:latin typeface="Arial"/>
              <a:ea typeface="Arial"/>
              <a:cs typeface="Arial"/>
            </a:rPr>
            <a:t>
</a:t>
          </a:r>
        </a:p>
      </cdr:txBody>
    </cdr:sp>
  </cdr:relSizeAnchor>
  <cdr:relSizeAnchor xmlns:cdr="http://schemas.openxmlformats.org/drawingml/2006/chartDrawing">
    <cdr:from>
      <cdr:x>0.011</cdr:x>
      <cdr:y>0.593</cdr:y>
    </cdr:from>
    <cdr:to>
      <cdr:x>1</cdr:x>
      <cdr:y>0.70575</cdr:y>
    </cdr:to>
    <cdr:sp>
      <cdr:nvSpPr>
        <cdr:cNvPr id="2" name="TextBox 1"/>
        <cdr:cNvSpPr txBox="1">
          <a:spLocks noChangeArrowheads="1"/>
        </cdr:cNvSpPr>
      </cdr:nvSpPr>
      <cdr:spPr>
        <a:xfrm>
          <a:off x="66675" y="5495925"/>
          <a:ext cx="6172200" cy="1047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1. Year of reference 2006.
</a:t>
          </a:r>
          <a:r>
            <a:rPr lang="en-US" cap="none" sz="1100" b="0" i="0" u="none" baseline="0">
              <a:solidFill>
                <a:srgbClr val="000000"/>
              </a:solidFill>
              <a:latin typeface="Arial"/>
              <a:ea typeface="Arial"/>
              <a:cs typeface="Arial"/>
            </a:rPr>
            <a:t>2. Year of reference 2004.
</a:t>
          </a:r>
          <a:r>
            <a:rPr lang="en-US" cap="none" sz="1100" b="0" i="1" u="none" baseline="0">
              <a:solidFill>
                <a:srgbClr val="000000"/>
              </a:solidFill>
              <a:latin typeface="Arial"/>
              <a:ea typeface="Arial"/>
              <a:cs typeface="Arial"/>
            </a:rPr>
            <a:t>Countries are ranked in descending order of </a:t>
          </a:r>
          <a:r>
            <a:rPr lang="en-US" cap="none" sz="1100" b="0" i="1" u="none" baseline="0">
              <a:solidFill>
                <a:srgbClr val="000000"/>
              </a:solidFill>
              <a:latin typeface="Arial"/>
              <a:ea typeface="Arial"/>
              <a:cs typeface="Arial"/>
            </a:rPr>
            <a:t>the proportion of </a:t>
          </a:r>
          <a:r>
            <a:rPr lang="en-US" cap="none" sz="1100" b="0" i="1" u="none" baseline="0">
              <a:solidFill>
                <a:srgbClr val="000000"/>
              </a:solidFill>
              <a:latin typeface="Arial"/>
              <a:ea typeface="Arial"/>
              <a:cs typeface="Arial"/>
            </a:rPr>
            <a:t>adults expressing interpersonal trust among those who have attained upper secondary education.</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Source:</a:t>
          </a:r>
          <a:r>
            <a:rPr lang="en-US" cap="none" sz="1100" b="0" i="0" u="none" baseline="0">
              <a:solidFill>
                <a:srgbClr val="000000"/>
              </a:solidFill>
              <a:latin typeface="Arial"/>
              <a:ea typeface="Arial"/>
              <a:cs typeface="Arial"/>
            </a:rPr>
            <a:t> OECD. Table A9.3. See Annex 3 for notes (</a:t>
          </a:r>
          <a:r>
            <a:rPr lang="en-US" cap="none" sz="1100" b="0" i="1" u="none" baseline="0">
              <a:solidFill>
                <a:srgbClr val="000000"/>
              </a:solidFill>
              <a:latin typeface="Arial"/>
              <a:ea typeface="Arial"/>
              <a:cs typeface="Arial"/>
            </a:rPr>
            <a:t>www.oecd.org/edu/eag2010</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Statlink</a:t>
          </a:r>
        </a:p>
      </cdr:txBody>
    </cdr:sp>
  </cdr:relSizeAnchor>
  <cdr:relSizeAnchor xmlns:cdr="http://schemas.openxmlformats.org/drawingml/2006/chartDrawing">
    <cdr:from>
      <cdr:x>0.5</cdr:x>
      <cdr:y>0.11475</cdr:y>
    </cdr:from>
    <cdr:to>
      <cdr:x>0.52725</cdr:x>
      <cdr:y>0.54075</cdr:y>
    </cdr:to>
    <cdr:sp>
      <cdr:nvSpPr>
        <cdr:cNvPr id="3" name="Flowchart: Process 3"/>
        <cdr:cNvSpPr>
          <a:spLocks/>
        </cdr:cNvSpPr>
      </cdr:nvSpPr>
      <cdr:spPr>
        <a:xfrm>
          <a:off x="3114675" y="1057275"/>
          <a:ext cx="171450" cy="3952875"/>
        </a:xfrm>
        <a:prstGeom prst="flowChartProcess">
          <a:avLst/>
        </a:prstGeom>
        <a:solidFill>
          <a:srgbClr val="7F7F7F">
            <a:alpha val="30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0.01225</cdr:x>
      <cdr:y>0.0755</cdr:y>
    </cdr:from>
    <cdr:to>
      <cdr:x>0.141</cdr:x>
      <cdr:y>0.12025</cdr:y>
    </cdr:to>
    <cdr:sp>
      <cdr:nvSpPr>
        <cdr:cNvPr id="4" name="TextBox 4"/>
        <cdr:cNvSpPr txBox="1">
          <a:spLocks noChangeArrowheads="1"/>
        </cdr:cNvSpPr>
      </cdr:nvSpPr>
      <cdr:spPr>
        <a:xfrm>
          <a:off x="76200" y="695325"/>
          <a:ext cx="800100" cy="419100"/>
        </a:xfrm>
        <a:prstGeom prst="rect">
          <a:avLst/>
        </a:prstGeom>
        <a:noFill/>
        <a:ln w="9525" cmpd="sng">
          <a:noFill/>
        </a:ln>
      </cdr:spPr>
      <cdr:txBody>
        <a:bodyPr vertOverflow="clip" wrap="square"/>
        <a:p>
          <a:pPr algn="l">
            <a:defRPr/>
          </a:pPr>
          <a:r>
            <a:rPr lang="en-US" cap="none" sz="800" b="0" i="0" u="none" baseline="0">
              <a:solidFill>
                <a:srgbClr val="000000"/>
              </a:solidFill>
            </a:rPr>
            <a:t>Percentage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2773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0.8125</cdr:x>
      <cdr:y>0.0235</cdr:y>
    </cdr:from>
    <cdr:to>
      <cdr:x>1</cdr:x>
      <cdr:y>0.0665</cdr:y>
    </cdr:to>
    <cdr:sp>
      <cdr:nvSpPr>
        <cdr:cNvPr id="1" name="TextBox 11"/>
        <cdr:cNvSpPr txBox="1">
          <a:spLocks noChangeArrowheads="1"/>
        </cdr:cNvSpPr>
      </cdr:nvSpPr>
      <cdr:spPr>
        <a:xfrm>
          <a:off x="2695575" y="133350"/>
          <a:ext cx="676275" cy="247650"/>
        </a:xfrm>
        <a:prstGeom prst="rect">
          <a:avLst/>
        </a:prstGeom>
        <a:noFill/>
        <a:ln w="9525" cmpd="sng">
          <a:noFill/>
        </a:ln>
      </cdr:spPr>
      <cdr:txBody>
        <a:bodyPr vertOverflow="clip" wrap="square"/>
        <a:p>
          <a:pPr algn="l">
            <a:defRPr/>
          </a:pPr>
          <a:r>
            <a:rPr lang="en-US" cap="none" sz="1100" b="1" i="0" u="none" baseline="0">
              <a:solidFill>
                <a:srgbClr val="000000"/>
              </a:solidFill>
            </a:rPr>
            <a:t>Group 1</a:t>
          </a:r>
        </a:p>
      </cdr:txBody>
    </cdr:sp>
  </cdr:relSizeAnchor>
  <cdr:relSizeAnchor xmlns:cdr="http://schemas.openxmlformats.org/drawingml/2006/chartDrawing">
    <cdr:from>
      <cdr:x>0.80925</cdr:x>
      <cdr:y>0.226</cdr:y>
    </cdr:from>
    <cdr:to>
      <cdr:x>1</cdr:x>
      <cdr:y>0.28325</cdr:y>
    </cdr:to>
    <cdr:sp>
      <cdr:nvSpPr>
        <cdr:cNvPr id="2" name="TextBox 12"/>
        <cdr:cNvSpPr txBox="1">
          <a:spLocks noChangeArrowheads="1"/>
        </cdr:cNvSpPr>
      </cdr:nvSpPr>
      <cdr:spPr>
        <a:xfrm>
          <a:off x="2686050" y="1285875"/>
          <a:ext cx="676275" cy="323850"/>
        </a:xfrm>
        <a:prstGeom prst="rect">
          <a:avLst/>
        </a:prstGeom>
        <a:noFill/>
        <a:ln w="9525" cmpd="sng">
          <a:noFill/>
        </a:ln>
      </cdr:spPr>
      <cdr:txBody>
        <a:bodyPr vertOverflow="clip" wrap="square"/>
        <a:p>
          <a:pPr algn="l">
            <a:defRPr/>
          </a:pPr>
          <a:r>
            <a:rPr lang="en-US" cap="none" sz="1100" b="1" i="0" u="none" baseline="0">
              <a:solidFill>
                <a:srgbClr val="000000"/>
              </a:solidFill>
            </a:rPr>
            <a:t>Group 2</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266700</xdr:rowOff>
    </xdr:from>
    <xdr:to>
      <xdr:col>9</xdr:col>
      <xdr:colOff>447675</xdr:colOff>
      <xdr:row>44</xdr:row>
      <xdr:rowOff>0</xdr:rowOff>
    </xdr:to>
    <xdr:grpSp>
      <xdr:nvGrpSpPr>
        <xdr:cNvPr id="1" name="Group 5"/>
        <xdr:cNvGrpSpPr>
          <a:grpSpLocks/>
        </xdr:cNvGrpSpPr>
      </xdr:nvGrpSpPr>
      <xdr:grpSpPr>
        <a:xfrm>
          <a:off x="57150" y="704850"/>
          <a:ext cx="5876925" cy="5743575"/>
          <a:chOff x="64090" y="542289"/>
          <a:chExt cx="5853760" cy="4866305"/>
        </a:xfrm>
        <a:solidFill>
          <a:srgbClr val="FFFFFF"/>
        </a:solidFill>
      </xdr:grpSpPr>
      <xdr:graphicFrame>
        <xdr:nvGraphicFramePr>
          <xdr:cNvPr id="2" name="Chart 2"/>
          <xdr:cNvGraphicFramePr/>
        </xdr:nvGraphicFramePr>
        <xdr:xfrm>
          <a:off x="3374391" y="542289"/>
          <a:ext cx="2543459" cy="4866305"/>
        </xdr:xfrm>
        <a:graphic>
          <a:graphicData uri="http://schemas.openxmlformats.org/drawingml/2006/chart">
            <c:chart xmlns:c="http://schemas.openxmlformats.org/drawingml/2006/chart" r:id="rId1"/>
          </a:graphicData>
        </a:graphic>
      </xdr:graphicFrame>
      <xdr:graphicFrame>
        <xdr:nvGraphicFramePr>
          <xdr:cNvPr id="3" name="Chart 1"/>
          <xdr:cNvGraphicFramePr/>
        </xdr:nvGraphicFramePr>
        <xdr:xfrm>
          <a:off x="64090" y="542289"/>
          <a:ext cx="3310301" cy="4849273"/>
        </xdr:xfrm>
        <a:graphic>
          <a:graphicData uri="http://schemas.openxmlformats.org/drawingml/2006/chart">
            <c:chart xmlns:c="http://schemas.openxmlformats.org/drawingml/2006/chart" r:id="rId2"/>
          </a:graphicData>
        </a:graphic>
      </xdr:graphicFrame>
    </xdr:grpSp>
    <xdr:clientData/>
  </xdr:twoCellAnchor>
  <xdr:twoCellAnchor>
    <xdr:from>
      <xdr:col>10</xdr:col>
      <xdr:colOff>361950</xdr:colOff>
      <xdr:row>8</xdr:row>
      <xdr:rowOff>9525</xdr:rowOff>
    </xdr:from>
    <xdr:to>
      <xdr:col>11</xdr:col>
      <xdr:colOff>390525</xdr:colOff>
      <xdr:row>9</xdr:row>
      <xdr:rowOff>114300</xdr:rowOff>
    </xdr:to>
    <xdr:sp fLocksText="0">
      <xdr:nvSpPr>
        <xdr:cNvPr id="4" name="TextBox 4"/>
        <xdr:cNvSpPr txBox="1">
          <a:spLocks noChangeArrowheads="1"/>
        </xdr:cNvSpPr>
      </xdr:nvSpPr>
      <xdr:spPr>
        <a:xfrm>
          <a:off x="6457950" y="1295400"/>
          <a:ext cx="638175" cy="2476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12</xdr:row>
      <xdr:rowOff>133350</xdr:rowOff>
    </xdr:from>
    <xdr:to>
      <xdr:col>9</xdr:col>
      <xdr:colOff>600075</xdr:colOff>
      <xdr:row>12</xdr:row>
      <xdr:rowOff>133350</xdr:rowOff>
    </xdr:to>
    <xdr:sp>
      <xdr:nvSpPr>
        <xdr:cNvPr id="5" name="Straight Connector 5"/>
        <xdr:cNvSpPr>
          <a:spLocks/>
        </xdr:cNvSpPr>
      </xdr:nvSpPr>
      <xdr:spPr>
        <a:xfrm>
          <a:off x="9525" y="1990725"/>
          <a:ext cx="6076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0.02175</cdr:y>
    </cdr:from>
    <cdr:to>
      <cdr:x>1</cdr:x>
      <cdr:y>0.0845</cdr:y>
    </cdr:to>
    <cdr:sp>
      <cdr:nvSpPr>
        <cdr:cNvPr id="1" name="TextBox 11"/>
        <cdr:cNvSpPr txBox="1">
          <a:spLocks noChangeArrowheads="1"/>
        </cdr:cNvSpPr>
      </cdr:nvSpPr>
      <cdr:spPr>
        <a:xfrm>
          <a:off x="2295525" y="114300"/>
          <a:ext cx="981075" cy="333375"/>
        </a:xfrm>
        <a:prstGeom prst="rect">
          <a:avLst/>
        </a:prstGeom>
        <a:noFill/>
        <a:ln w="9525" cmpd="sng">
          <a:noFill/>
        </a:ln>
      </cdr:spPr>
      <cdr:txBody>
        <a:bodyPr vertOverflow="clip" wrap="square"/>
        <a:p>
          <a:pPr algn="l">
            <a:defRPr/>
          </a:pPr>
          <a:r>
            <a:rPr lang="en-US" cap="none" sz="1100" b="1" i="0" u="none" baseline="0">
              <a:solidFill>
                <a:srgbClr val="000000"/>
              </a:solidFill>
            </a:rPr>
            <a:t>Group 1</a:t>
          </a:r>
        </a:p>
      </cdr:txBody>
    </cdr:sp>
  </cdr:relSizeAnchor>
  <cdr:relSizeAnchor xmlns:cdr="http://schemas.openxmlformats.org/drawingml/2006/chartDrawing">
    <cdr:from>
      <cdr:x>0.7135</cdr:x>
      <cdr:y>0.5705</cdr:y>
    </cdr:from>
    <cdr:to>
      <cdr:x>1</cdr:x>
      <cdr:y>0.61775</cdr:y>
    </cdr:to>
    <cdr:sp>
      <cdr:nvSpPr>
        <cdr:cNvPr id="2" name="TextBox 12"/>
        <cdr:cNvSpPr txBox="1">
          <a:spLocks noChangeArrowheads="1"/>
        </cdr:cNvSpPr>
      </cdr:nvSpPr>
      <cdr:spPr>
        <a:xfrm>
          <a:off x="2295525" y="3019425"/>
          <a:ext cx="942975" cy="247650"/>
        </a:xfrm>
        <a:prstGeom prst="rect">
          <a:avLst/>
        </a:prstGeom>
        <a:noFill/>
        <a:ln w="9525" cmpd="sng">
          <a:noFill/>
        </a:ln>
      </cdr:spPr>
      <cdr:txBody>
        <a:bodyPr vertOverflow="clip" wrap="square"/>
        <a:p>
          <a:pPr algn="l">
            <a:defRPr/>
          </a:pPr>
          <a:r>
            <a:rPr lang="en-US" cap="none" sz="1100" b="1" i="0" u="none" baseline="0">
              <a:solidFill>
                <a:srgbClr val="000000"/>
              </a:solidFill>
            </a:rPr>
            <a:t>Group 2</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ines\IN05\A11B_Earnings_Dispersion_0501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DatabaseB_Format"/>
      <sheetName val="Notes2005"/>
      <sheetName val="DataBaseB_Quest"/>
      <sheetName val="TemplateB"/>
      <sheetName val="DatabaseB_IN"/>
      <sheetName val="DatabaseB_IN_Sweden"/>
      <sheetName val="Pivot"/>
      <sheetName val="DatabaseB_OUT_050204"/>
      <sheetName val="DatabaseB_Out"/>
      <sheetName val="CrossTabsBSum"/>
      <sheetName val="B05_Lux02"/>
      <sheetName val="B05_Fin02"/>
      <sheetName val="B05_Ger03"/>
      <sheetName val="B05_Ita02"/>
      <sheetName val="B05_UKM03"/>
      <sheetName val="Blad2"/>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rgb="FF7030A0"/>
    <pageSetUpPr fitToPage="1"/>
  </sheetPr>
  <dimension ref="A1:M24"/>
  <sheetViews>
    <sheetView tabSelected="1" zoomScalePageLayoutView="0" workbookViewId="0" topLeftCell="A1">
      <selection activeCell="A2" sqref="A2"/>
    </sheetView>
  </sheetViews>
  <sheetFormatPr defaultColWidth="9.140625" defaultRowHeight="12.75"/>
  <cols>
    <col min="1" max="1" width="27.57421875" style="4" customWidth="1"/>
    <col min="2" max="2" width="16.8515625" style="4" customWidth="1"/>
    <col min="3" max="3" width="4.57421875" style="4" customWidth="1"/>
    <col min="4" max="8" width="7.8515625" style="4" customWidth="1"/>
    <col min="9" max="13" width="8.00390625" style="4" customWidth="1"/>
    <col min="14" max="16384" width="9.140625" style="4" customWidth="1"/>
  </cols>
  <sheetData>
    <row r="1" ht="12.75">
      <c r="A1" s="230" t="s">
        <v>173</v>
      </c>
    </row>
    <row r="2" spans="1:2" ht="12.75">
      <c r="A2" s="6"/>
      <c r="B2" s="4" t="s">
        <v>175</v>
      </c>
    </row>
    <row r="3" ht="12.75">
      <c r="A3" s="6" t="s">
        <v>176</v>
      </c>
    </row>
    <row r="4" spans="1:13" ht="12.75">
      <c r="A4" s="243" t="s">
        <v>84</v>
      </c>
      <c r="B4" s="243"/>
      <c r="C4" s="243"/>
      <c r="D4" s="243"/>
      <c r="E4" s="243"/>
      <c r="F4" s="243"/>
      <c r="G4" s="243"/>
      <c r="H4" s="243"/>
      <c r="I4" s="243"/>
      <c r="J4" s="243"/>
      <c r="K4" s="243"/>
      <c r="L4" s="243"/>
      <c r="M4" s="244"/>
    </row>
    <row r="5" spans="1:13" ht="12.75">
      <c r="A5" s="235" t="s">
        <v>83</v>
      </c>
      <c r="B5" s="235"/>
      <c r="C5" s="235"/>
      <c r="D5" s="235"/>
      <c r="E5" s="235"/>
      <c r="F5" s="235"/>
      <c r="G5" s="235"/>
      <c r="H5" s="235"/>
      <c r="I5" s="235"/>
      <c r="J5" s="235"/>
      <c r="K5" s="235"/>
      <c r="L5" s="235"/>
      <c r="M5" s="236"/>
    </row>
    <row r="6" spans="1:13" ht="12.75">
      <c r="A6" s="36"/>
      <c r="B6" s="36"/>
      <c r="C6" s="36"/>
      <c r="D6" s="36"/>
      <c r="E6" s="36"/>
      <c r="F6" s="36"/>
      <c r="G6" s="36"/>
      <c r="H6" s="36"/>
      <c r="I6" s="36"/>
      <c r="J6" s="36"/>
      <c r="K6" s="36"/>
      <c r="L6" s="36"/>
      <c r="M6" s="37"/>
    </row>
    <row r="7" spans="1:13" ht="12.75">
      <c r="A7" s="38" t="s">
        <v>24</v>
      </c>
      <c r="B7" s="39"/>
      <c r="C7" s="39"/>
      <c r="D7" s="39"/>
      <c r="E7" s="39"/>
      <c r="F7" s="39"/>
      <c r="G7" s="39"/>
      <c r="H7" s="39"/>
      <c r="I7" s="39"/>
      <c r="J7" s="39"/>
      <c r="K7" s="39"/>
      <c r="L7" s="39"/>
      <c r="M7" s="40"/>
    </row>
    <row r="8" spans="1:13" ht="12.75" customHeight="1">
      <c r="A8" s="239" t="str">
        <f>'T_A9.1'!A4</f>
        <v>Table A9.1. Proportion of adults reporting good health, by level of education</v>
      </c>
      <c r="B8" s="239"/>
      <c r="C8" s="239"/>
      <c r="D8" s="239"/>
      <c r="E8" s="239"/>
      <c r="F8" s="239"/>
      <c r="G8" s="239"/>
      <c r="H8" s="239"/>
      <c r="I8" s="239"/>
      <c r="J8" s="239"/>
      <c r="K8" s="239"/>
      <c r="L8" s="239"/>
      <c r="M8" s="240"/>
    </row>
    <row r="9" spans="1:13" ht="12.75" customHeight="1">
      <c r="A9" s="239" t="str">
        <f>'T_A9.2'!A4</f>
        <v>Table A9.2. Proportion of adults expressing interest in politics, by level of education</v>
      </c>
      <c r="B9" s="239"/>
      <c r="C9" s="239"/>
      <c r="D9" s="239"/>
      <c r="E9" s="239"/>
      <c r="F9" s="239"/>
      <c r="G9" s="239"/>
      <c r="H9" s="239"/>
      <c r="I9" s="239"/>
      <c r="J9" s="239"/>
      <c r="K9" s="239"/>
      <c r="L9" s="239"/>
      <c r="M9" s="240"/>
    </row>
    <row r="10" spans="1:13" ht="12.75" customHeight="1">
      <c r="A10" s="239" t="str">
        <f>'T_A9.3'!A4</f>
        <v>Table A9.3. Proportion of adults expressing interpersonal trust, by level of education</v>
      </c>
      <c r="B10" s="239"/>
      <c r="C10" s="239"/>
      <c r="D10" s="239"/>
      <c r="E10" s="239"/>
      <c r="F10" s="239"/>
      <c r="G10" s="239"/>
      <c r="H10" s="239"/>
      <c r="I10" s="239"/>
      <c r="J10" s="239"/>
      <c r="K10" s="239"/>
      <c r="L10" s="239"/>
      <c r="M10" s="240"/>
    </row>
    <row r="11" spans="1:13" ht="12.75" customHeight="1">
      <c r="A11" s="241" t="str">
        <f>'T_A9.4'!A4</f>
        <v>Table A9.4. Incremental differences in self-reported good health associated with an increase in the level of educational attainment</v>
      </c>
      <c r="B11" s="241"/>
      <c r="C11" s="241"/>
      <c r="D11" s="241"/>
      <c r="E11" s="241"/>
      <c r="F11" s="241"/>
      <c r="G11" s="241"/>
      <c r="H11" s="241"/>
      <c r="I11" s="241"/>
      <c r="J11" s="241"/>
      <c r="K11" s="241"/>
      <c r="L11" s="241"/>
      <c r="M11" s="242"/>
    </row>
    <row r="12" spans="1:13" ht="12.75" customHeight="1">
      <c r="A12" s="239" t="str">
        <f>'T_A9.5'!A4</f>
        <v>Table A9.5. Incremental differences in political interest associated with an increase in the level of educational attainment </v>
      </c>
      <c r="B12" s="239"/>
      <c r="C12" s="239"/>
      <c r="D12" s="239"/>
      <c r="E12" s="239"/>
      <c r="F12" s="239"/>
      <c r="G12" s="239"/>
      <c r="H12" s="239"/>
      <c r="I12" s="239"/>
      <c r="J12" s="239"/>
      <c r="K12" s="239"/>
      <c r="L12" s="239"/>
      <c r="M12" s="240"/>
    </row>
    <row r="13" spans="1:13" ht="12.75" customHeight="1">
      <c r="A13" s="239" t="str">
        <f>'T_A9.6'!A4</f>
        <v>Table A9.6. Incremental differences in interpersonal trust associated with an increase in the level of educational attainment </v>
      </c>
      <c r="B13" s="239"/>
      <c r="C13" s="239"/>
      <c r="D13" s="239"/>
      <c r="E13" s="239"/>
      <c r="F13" s="239"/>
      <c r="G13" s="239"/>
      <c r="H13" s="239"/>
      <c r="I13" s="239"/>
      <c r="J13" s="239"/>
      <c r="K13" s="239"/>
      <c r="L13" s="239"/>
      <c r="M13" s="240"/>
    </row>
    <row r="14" spans="1:13" ht="12.75">
      <c r="A14" s="39"/>
      <c r="B14" s="39"/>
      <c r="C14" s="39"/>
      <c r="D14" s="39"/>
      <c r="E14" s="39"/>
      <c r="F14" s="39"/>
      <c r="G14" s="39"/>
      <c r="H14" s="39"/>
      <c r="I14" s="39"/>
      <c r="J14" s="39"/>
      <c r="K14" s="39"/>
      <c r="L14" s="39"/>
      <c r="M14" s="40"/>
    </row>
    <row r="15" spans="1:13" ht="12.75">
      <c r="A15" s="237" t="s">
        <v>25</v>
      </c>
      <c r="B15" s="237"/>
      <c r="C15" s="237"/>
      <c r="D15" s="237"/>
      <c r="E15" s="237"/>
      <c r="F15" s="237"/>
      <c r="G15" s="237"/>
      <c r="H15" s="237"/>
      <c r="I15" s="237"/>
      <c r="J15" s="237"/>
      <c r="K15" s="237"/>
      <c r="L15" s="237"/>
      <c r="M15" s="238"/>
    </row>
    <row r="16" spans="1:13" s="5" customFormat="1" ht="12.75">
      <c r="A16" s="239" t="str">
        <f>'Data Chart_A9.1'!B4</f>
        <v>Chart A9.1. Proportion of adults reporting good health, by level of educational attainment (2008)</v>
      </c>
      <c r="B16" s="239"/>
      <c r="C16" s="239"/>
      <c r="D16" s="239"/>
      <c r="E16" s="239"/>
      <c r="F16" s="239"/>
      <c r="G16" s="239"/>
      <c r="H16" s="239"/>
      <c r="I16" s="239"/>
      <c r="J16" s="239"/>
      <c r="K16" s="239"/>
      <c r="L16" s="239"/>
      <c r="M16" s="240"/>
    </row>
    <row r="17" spans="1:13" s="5" customFormat="1" ht="12.75" customHeight="1">
      <c r="A17" s="239" t="str">
        <f>'Data Chart_A9.2'!A4</f>
        <v>Chart A9.2. Proportion of adults expressing interest in politics, by level of educational attainment (2008)</v>
      </c>
      <c r="B17" s="239"/>
      <c r="C17" s="239"/>
      <c r="D17" s="239"/>
      <c r="E17" s="239"/>
      <c r="F17" s="239"/>
      <c r="G17" s="239"/>
      <c r="H17" s="239"/>
      <c r="I17" s="239"/>
      <c r="J17" s="239"/>
      <c r="K17" s="239"/>
      <c r="L17" s="239"/>
      <c r="M17" s="240"/>
    </row>
    <row r="18" spans="1:13" s="6" customFormat="1" ht="12.75" customHeight="1">
      <c r="A18" s="239" t="str">
        <f>'Data Chart A9.3'!A4:H4</f>
        <v>Chart A9.3. Proportion of adults expressing interpersonal trust, by level of educational attainment (2008)</v>
      </c>
      <c r="B18" s="239"/>
      <c r="C18" s="239"/>
      <c r="D18" s="239"/>
      <c r="E18" s="239"/>
      <c r="F18" s="239"/>
      <c r="G18" s="239"/>
      <c r="H18" s="239"/>
      <c r="I18" s="239"/>
      <c r="J18" s="239"/>
      <c r="K18" s="239"/>
      <c r="L18" s="239"/>
      <c r="M18" s="240"/>
    </row>
    <row r="19" spans="1:13" s="6" customFormat="1" ht="12.75">
      <c r="A19" s="241" t="str">
        <f>'Data Chart A9.4'!A4</f>
        <v>Chart A9.4. Incremental differences in self-reported good health associated with an increase in the level of educational attainment (2008)
</v>
      </c>
      <c r="B19" s="241"/>
      <c r="C19" s="241"/>
      <c r="D19" s="241"/>
      <c r="E19" s="241"/>
      <c r="F19" s="241"/>
      <c r="G19" s="241"/>
      <c r="H19" s="241"/>
      <c r="I19" s="241"/>
      <c r="J19" s="241"/>
      <c r="K19" s="241"/>
      <c r="L19" s="241"/>
      <c r="M19" s="242"/>
    </row>
    <row r="20" spans="1:13" s="6" customFormat="1" ht="12.75">
      <c r="A20" s="239" t="str">
        <f>'Data Chart A9.5'!A4:G4</f>
        <v>Chart A9.5. Incremental differences in political interest associated with an increase in the level of educational attainment (2008)</v>
      </c>
      <c r="B20" s="239"/>
      <c r="C20" s="239"/>
      <c r="D20" s="239"/>
      <c r="E20" s="239"/>
      <c r="F20" s="239"/>
      <c r="G20" s="239"/>
      <c r="H20" s="239"/>
      <c r="I20" s="239"/>
      <c r="J20" s="239"/>
      <c r="K20" s="239"/>
      <c r="L20" s="239"/>
      <c r="M20" s="240"/>
    </row>
    <row r="21" spans="1:13" s="6" customFormat="1" ht="12.75">
      <c r="A21" s="239" t="str">
        <f>'Data Chart A9.6'!A4</f>
        <v>Chart A9.6. Incremental differences in interpersonal trust associated with an increase in the level of educational attainment (2008)</v>
      </c>
      <c r="B21" s="239"/>
      <c r="C21" s="239"/>
      <c r="D21" s="239"/>
      <c r="E21" s="239"/>
      <c r="F21" s="239"/>
      <c r="G21" s="239"/>
      <c r="H21" s="239"/>
      <c r="I21" s="239"/>
      <c r="J21" s="239"/>
      <c r="K21" s="239"/>
      <c r="L21" s="239"/>
      <c r="M21" s="240"/>
    </row>
    <row r="22" spans="1:13" ht="12.75">
      <c r="A22" s="39"/>
      <c r="B22" s="39"/>
      <c r="C22" s="39"/>
      <c r="D22" s="39"/>
      <c r="E22" s="39"/>
      <c r="F22" s="39"/>
      <c r="G22" s="39"/>
      <c r="H22" s="39"/>
      <c r="I22" s="39"/>
      <c r="J22" s="39"/>
      <c r="K22" s="39"/>
      <c r="L22" s="39"/>
      <c r="M22" s="40"/>
    </row>
    <row r="23" spans="1:13" ht="12.75">
      <c r="A23" s="235" t="s">
        <v>91</v>
      </c>
      <c r="B23" s="235"/>
      <c r="C23" s="235"/>
      <c r="D23" s="235"/>
      <c r="E23" s="235"/>
      <c r="F23" s="235"/>
      <c r="G23" s="235"/>
      <c r="H23" s="235"/>
      <c r="I23" s="235"/>
      <c r="J23" s="235"/>
      <c r="K23" s="235"/>
      <c r="L23" s="235"/>
      <c r="M23" s="236"/>
    </row>
    <row r="24" spans="1:13" ht="12.75">
      <c r="A24" s="7"/>
      <c r="B24" s="7"/>
      <c r="C24" s="7"/>
      <c r="D24" s="7"/>
      <c r="E24" s="7"/>
      <c r="F24" s="7"/>
      <c r="G24" s="7"/>
      <c r="H24" s="7"/>
      <c r="I24" s="7"/>
      <c r="J24" s="7"/>
      <c r="K24" s="7"/>
      <c r="L24" s="7"/>
      <c r="M24" s="8"/>
    </row>
  </sheetData>
  <sheetProtection/>
  <mergeCells count="16">
    <mergeCell ref="A4:M4"/>
    <mergeCell ref="A5:M5"/>
    <mergeCell ref="A11:M11"/>
    <mergeCell ref="A12:M12"/>
    <mergeCell ref="A8:M8"/>
    <mergeCell ref="A9:M9"/>
    <mergeCell ref="A10:M10"/>
    <mergeCell ref="A23:M23"/>
    <mergeCell ref="A15:M15"/>
    <mergeCell ref="A18:M18"/>
    <mergeCell ref="A13:M13"/>
    <mergeCell ref="A16:M16"/>
    <mergeCell ref="A17:M17"/>
    <mergeCell ref="A19:M19"/>
    <mergeCell ref="A20:M20"/>
    <mergeCell ref="A21:M21"/>
  </mergeCells>
  <hyperlinks>
    <hyperlink ref="A1" r:id="rId1" display="http://www.sourceoecd.org/9789264055988"/>
  </hyperlinks>
  <printOptions/>
  <pageMargins left="0" right="0" top="0.7480314960629921" bottom="0.7480314960629921" header="0.31496062992125984" footer="0.31496062992125984"/>
  <pageSetup fitToHeight="1" fitToWidth="1" horizontalDpi="300" verticalDpi="300" orientation="portrait" scale="10" r:id="rId2"/>
</worksheet>
</file>

<file path=xl/worksheets/sheet10.xml><?xml version="1.0" encoding="utf-8"?>
<worksheet xmlns="http://schemas.openxmlformats.org/spreadsheetml/2006/main" xmlns:r="http://schemas.openxmlformats.org/officeDocument/2006/relationships">
  <sheetPr codeName="Sheet13"/>
  <dimension ref="A1:Q44"/>
  <sheetViews>
    <sheetView zoomScalePageLayoutView="0" workbookViewId="0" topLeftCell="A1">
      <selection activeCell="A2" sqref="A2"/>
    </sheetView>
  </sheetViews>
  <sheetFormatPr defaultColWidth="9.140625" defaultRowHeight="12.75"/>
  <cols>
    <col min="1" max="3" width="9.140625" style="65" customWidth="1"/>
    <col min="4" max="4" width="9.140625" style="67" customWidth="1"/>
    <col min="5" max="5" width="9.140625" style="65" customWidth="1"/>
    <col min="6" max="6" width="9.140625" style="92" customWidth="1"/>
    <col min="7" max="9" width="9.140625" style="65" customWidth="1"/>
    <col min="10" max="10" width="13.7109375" style="68" customWidth="1"/>
    <col min="11" max="16" width="9.140625" style="68" customWidth="1"/>
    <col min="17" max="16384" width="9.140625" style="66" customWidth="1"/>
  </cols>
  <sheetData>
    <row r="1" ht="12.75">
      <c r="A1" s="233" t="s">
        <v>173</v>
      </c>
    </row>
    <row r="2" spans="1:2" ht="12.75">
      <c r="A2" s="234" t="s">
        <v>174</v>
      </c>
      <c r="B2" s="65" t="s">
        <v>175</v>
      </c>
    </row>
    <row r="3" ht="12.75">
      <c r="A3" s="234" t="s">
        <v>176</v>
      </c>
    </row>
    <row r="4" spans="1:17" ht="39" customHeight="1">
      <c r="A4" s="161" t="s">
        <v>166</v>
      </c>
      <c r="B4" s="161"/>
      <c r="C4" s="161"/>
      <c r="D4" s="161"/>
      <c r="E4" s="161"/>
      <c r="F4" s="161"/>
      <c r="G4" s="161"/>
      <c r="H4" s="161"/>
      <c r="J4" s="227"/>
      <c r="K4" s="221"/>
      <c r="L4" s="221"/>
      <c r="M4" s="221"/>
      <c r="N4" s="221"/>
      <c r="O4" s="221"/>
      <c r="P4" s="221"/>
      <c r="Q4" s="221"/>
    </row>
    <row r="5" spans="1:17" ht="12.75">
      <c r="A5" s="201"/>
      <c r="J5" s="201"/>
      <c r="K5" s="222"/>
      <c r="L5" s="222"/>
      <c r="M5" s="222"/>
      <c r="N5" s="222"/>
      <c r="O5" s="222"/>
      <c r="P5" s="222"/>
      <c r="Q5" s="223"/>
    </row>
    <row r="6" spans="1:17" ht="64.5" customHeight="1">
      <c r="A6" s="271" t="s">
        <v>151</v>
      </c>
      <c r="B6" s="272"/>
      <c r="C6" s="272"/>
      <c r="D6" s="272"/>
      <c r="E6" s="272"/>
      <c r="F6" s="272"/>
      <c r="G6" s="272"/>
      <c r="H6" s="272"/>
      <c r="I6" s="272"/>
      <c r="J6" s="228"/>
      <c r="K6" s="228"/>
      <c r="L6" s="228"/>
      <c r="M6" s="228"/>
      <c r="N6" s="228"/>
      <c r="O6" s="228"/>
      <c r="P6" s="222"/>
      <c r="Q6" s="223"/>
    </row>
    <row r="7" spans="10:17" ht="12.75">
      <c r="J7" s="65"/>
      <c r="K7" s="65"/>
      <c r="L7" s="65"/>
      <c r="M7" s="65"/>
      <c r="N7" s="65"/>
      <c r="O7" s="65"/>
      <c r="P7" s="65"/>
      <c r="Q7" s="76"/>
    </row>
    <row r="8" spans="5:17" ht="14.25">
      <c r="E8" s="68"/>
      <c r="F8" s="189"/>
      <c r="G8" s="190"/>
      <c r="H8" s="190"/>
      <c r="J8" s="226"/>
      <c r="K8" s="69"/>
      <c r="L8" s="70"/>
      <c r="M8" s="65"/>
      <c r="N8" s="65"/>
      <c r="O8" s="71"/>
      <c r="P8" s="65"/>
      <c r="Q8" s="76"/>
    </row>
    <row r="9" spans="1:16" ht="45">
      <c r="A9" s="82" t="s">
        <v>31</v>
      </c>
      <c r="B9" s="83" t="s">
        <v>20</v>
      </c>
      <c r="C9" s="83" t="s">
        <v>97</v>
      </c>
      <c r="D9" s="84" t="s">
        <v>101</v>
      </c>
      <c r="E9" s="85" t="s">
        <v>98</v>
      </c>
      <c r="F9" s="93" t="s">
        <v>95</v>
      </c>
      <c r="G9" s="85" t="s">
        <v>94</v>
      </c>
      <c r="H9" s="85" t="s">
        <v>85</v>
      </c>
      <c r="I9" s="85" t="s">
        <v>99</v>
      </c>
      <c r="J9" s="91" t="s">
        <v>100</v>
      </c>
      <c r="L9" s="69"/>
      <c r="M9" s="70"/>
      <c r="N9" s="71"/>
      <c r="O9" s="71"/>
      <c r="P9" s="70"/>
    </row>
    <row r="10" spans="1:10" ht="22.5">
      <c r="A10" s="72">
        <v>19</v>
      </c>
      <c r="B10" s="77" t="s">
        <v>11</v>
      </c>
      <c r="C10" s="90" t="s">
        <v>28</v>
      </c>
      <c r="D10" s="65" t="s">
        <v>86</v>
      </c>
      <c r="E10" s="73"/>
      <c r="F10" s="96">
        <v>50.1355</v>
      </c>
      <c r="G10" s="96">
        <v>72.74619</v>
      </c>
      <c r="H10" s="96">
        <v>83.31182</v>
      </c>
      <c r="I10" s="73" t="s">
        <v>11</v>
      </c>
      <c r="J10" s="86" t="s">
        <v>28</v>
      </c>
    </row>
    <row r="11" spans="1:10" ht="12.75">
      <c r="A11" s="72">
        <v>6</v>
      </c>
      <c r="B11" s="77" t="s">
        <v>9</v>
      </c>
      <c r="C11" s="90" t="s">
        <v>39</v>
      </c>
      <c r="D11" s="65" t="s">
        <v>86</v>
      </c>
      <c r="E11" s="73"/>
      <c r="F11" s="96">
        <v>50</v>
      </c>
      <c r="G11" s="96">
        <v>71.58082</v>
      </c>
      <c r="H11" s="96">
        <v>83.76288</v>
      </c>
      <c r="I11" s="73" t="s">
        <v>9</v>
      </c>
      <c r="J11" s="86" t="s">
        <v>39</v>
      </c>
    </row>
    <row r="12" spans="1:10" ht="22.5">
      <c r="A12" s="72">
        <v>30</v>
      </c>
      <c r="B12" s="77" t="s">
        <v>3</v>
      </c>
      <c r="C12" s="90" t="s">
        <v>66</v>
      </c>
      <c r="D12" s="65" t="s">
        <v>119</v>
      </c>
      <c r="E12" s="73">
        <v>1</v>
      </c>
      <c r="F12" s="96">
        <v>45.867819999999995</v>
      </c>
      <c r="G12" s="96">
        <v>65.76594999999999</v>
      </c>
      <c r="H12" s="96">
        <v>79.00943000000001</v>
      </c>
      <c r="I12" s="73" t="s">
        <v>152</v>
      </c>
      <c r="J12" s="86" t="s">
        <v>153</v>
      </c>
    </row>
    <row r="13" spans="1:16" s="76" customFormat="1" ht="12.75">
      <c r="A13" s="72">
        <v>2</v>
      </c>
      <c r="B13" s="77" t="s">
        <v>35</v>
      </c>
      <c r="C13" s="90" t="s">
        <v>36</v>
      </c>
      <c r="D13" s="65" t="s">
        <v>21</v>
      </c>
      <c r="E13" s="73">
        <v>2</v>
      </c>
      <c r="F13" s="96">
        <v>44.97242</v>
      </c>
      <c r="G13" s="96">
        <v>63.26733</v>
      </c>
      <c r="H13" s="96">
        <v>82.96088999999999</v>
      </c>
      <c r="I13" s="73" t="s">
        <v>154</v>
      </c>
      <c r="J13" s="86" t="s">
        <v>155</v>
      </c>
      <c r="K13" s="65"/>
      <c r="L13" s="65"/>
      <c r="M13" s="65"/>
      <c r="N13" s="65"/>
      <c r="O13" s="65"/>
      <c r="P13" s="65"/>
    </row>
    <row r="14" spans="1:16" s="76" customFormat="1" ht="12.75">
      <c r="A14" s="72">
        <v>28</v>
      </c>
      <c r="B14" s="77" t="s">
        <v>5</v>
      </c>
      <c r="C14" s="90" t="s">
        <v>63</v>
      </c>
      <c r="D14" s="65" t="s">
        <v>86</v>
      </c>
      <c r="E14" s="73"/>
      <c r="F14" s="96">
        <v>38.86228</v>
      </c>
      <c r="G14" s="96">
        <v>60.81014999999999</v>
      </c>
      <c r="H14" s="96">
        <v>65.06881</v>
      </c>
      <c r="I14" s="73" t="s">
        <v>5</v>
      </c>
      <c r="J14" s="86" t="s">
        <v>63</v>
      </c>
      <c r="K14" s="65"/>
      <c r="L14" s="65"/>
      <c r="M14" s="65"/>
      <c r="N14" s="65"/>
      <c r="O14" s="65"/>
      <c r="P14" s="65"/>
    </row>
    <row r="15" spans="1:16" s="76" customFormat="1" ht="22.5">
      <c r="A15" s="72">
        <v>29</v>
      </c>
      <c r="B15" s="77" t="s">
        <v>64</v>
      </c>
      <c r="C15" s="90" t="s">
        <v>65</v>
      </c>
      <c r="D15" s="65" t="s">
        <v>86</v>
      </c>
      <c r="E15" s="73"/>
      <c r="F15" s="96">
        <v>39.80483</v>
      </c>
      <c r="G15" s="96">
        <v>58.863600000000005</v>
      </c>
      <c r="H15" s="96">
        <v>72.68326</v>
      </c>
      <c r="I15" s="73" t="s">
        <v>64</v>
      </c>
      <c r="J15" s="86" t="s">
        <v>65</v>
      </c>
      <c r="K15" s="65"/>
      <c r="L15" s="65"/>
      <c r="M15" s="65"/>
      <c r="N15" s="65"/>
      <c r="O15" s="65"/>
      <c r="P15" s="65"/>
    </row>
    <row r="16" spans="1:16" s="76" customFormat="1" ht="22.5">
      <c r="A16" s="72">
        <v>27</v>
      </c>
      <c r="B16" s="77" t="s">
        <v>15</v>
      </c>
      <c r="C16" s="90" t="s">
        <v>62</v>
      </c>
      <c r="D16" s="65" t="s">
        <v>86</v>
      </c>
      <c r="E16" s="73"/>
      <c r="F16" s="96">
        <v>32.749159999999996</v>
      </c>
      <c r="G16" s="96">
        <v>51.74487</v>
      </c>
      <c r="H16" s="96">
        <v>79.68271999999999</v>
      </c>
      <c r="I16" s="73" t="s">
        <v>15</v>
      </c>
      <c r="J16" s="86" t="s">
        <v>62</v>
      </c>
      <c r="K16" s="65"/>
      <c r="L16" s="65"/>
      <c r="M16" s="65"/>
      <c r="N16" s="65"/>
      <c r="O16" s="65"/>
      <c r="P16" s="65"/>
    </row>
    <row r="17" spans="1:16" s="76" customFormat="1" ht="12.75">
      <c r="A17" s="72">
        <v>13</v>
      </c>
      <c r="B17" s="77" t="s">
        <v>8</v>
      </c>
      <c r="C17" s="90" t="s">
        <v>48</v>
      </c>
      <c r="D17" s="65" t="s">
        <v>21</v>
      </c>
      <c r="E17" s="73">
        <v>2</v>
      </c>
      <c r="F17" s="96">
        <v>32.55515</v>
      </c>
      <c r="G17" s="96">
        <v>51.13034</v>
      </c>
      <c r="H17" s="96">
        <v>59.6611</v>
      </c>
      <c r="I17" s="73" t="s">
        <v>156</v>
      </c>
      <c r="J17" s="86" t="s">
        <v>157</v>
      </c>
      <c r="K17" s="65"/>
      <c r="L17" s="65"/>
      <c r="M17" s="65"/>
      <c r="N17" s="65"/>
      <c r="O17" s="65"/>
      <c r="P17" s="65"/>
    </row>
    <row r="18" spans="1:16" s="76" customFormat="1" ht="12.75">
      <c r="A18" s="72">
        <v>38</v>
      </c>
      <c r="B18" s="77" t="s">
        <v>79</v>
      </c>
      <c r="C18" s="90" t="s">
        <v>80</v>
      </c>
      <c r="D18" s="65" t="s">
        <v>86</v>
      </c>
      <c r="E18" s="73"/>
      <c r="F18" s="96">
        <v>41.73913</v>
      </c>
      <c r="G18" s="96">
        <v>50.15873</v>
      </c>
      <c r="H18" s="96">
        <v>70.58824</v>
      </c>
      <c r="I18" s="73" t="s">
        <v>79</v>
      </c>
      <c r="J18" s="86" t="s">
        <v>80</v>
      </c>
      <c r="K18" s="65"/>
      <c r="L18" s="65"/>
      <c r="M18" s="65"/>
      <c r="N18" s="65"/>
      <c r="O18" s="65"/>
      <c r="P18" s="65"/>
    </row>
    <row r="19" spans="1:16" s="76" customFormat="1" ht="12.75">
      <c r="A19" s="72">
        <v>26</v>
      </c>
      <c r="B19" s="77" t="s">
        <v>10</v>
      </c>
      <c r="C19" s="90" t="s">
        <v>61</v>
      </c>
      <c r="D19" s="65" t="s">
        <v>86</v>
      </c>
      <c r="E19" s="73"/>
      <c r="F19" s="96">
        <v>42</v>
      </c>
      <c r="G19" s="96">
        <v>49.588480000000004</v>
      </c>
      <c r="H19" s="96">
        <v>73.69439</v>
      </c>
      <c r="I19" s="73" t="s">
        <v>10</v>
      </c>
      <c r="J19" s="86" t="s">
        <v>61</v>
      </c>
      <c r="K19" s="65"/>
      <c r="L19" s="65"/>
      <c r="M19" s="65"/>
      <c r="N19" s="65"/>
      <c r="O19" s="65"/>
      <c r="P19" s="65"/>
    </row>
    <row r="20" spans="1:16" s="76" customFormat="1" ht="12.75">
      <c r="A20" s="72">
        <v>8</v>
      </c>
      <c r="B20" s="77" t="s">
        <v>41</v>
      </c>
      <c r="C20" s="90" t="s">
        <v>41</v>
      </c>
      <c r="D20" s="65" t="s">
        <v>86</v>
      </c>
      <c r="E20" s="73"/>
      <c r="F20" s="96">
        <v>41.48811</v>
      </c>
      <c r="G20" s="96">
        <v>47.35586</v>
      </c>
      <c r="H20" s="96">
        <v>68.95067</v>
      </c>
      <c r="I20" s="73" t="s">
        <v>41</v>
      </c>
      <c r="J20" s="86" t="s">
        <v>41</v>
      </c>
      <c r="K20" s="65"/>
      <c r="L20" s="65"/>
      <c r="M20" s="65"/>
      <c r="N20" s="65"/>
      <c r="O20" s="65"/>
      <c r="P20" s="65"/>
    </row>
    <row r="21" spans="1:16" s="76" customFormat="1" ht="22.5">
      <c r="A21" s="100">
        <v>31</v>
      </c>
      <c r="B21" s="79" t="s">
        <v>67</v>
      </c>
      <c r="C21" s="90" t="s">
        <v>68</v>
      </c>
      <c r="D21" s="101"/>
      <c r="E21" s="102"/>
      <c r="F21" s="96">
        <v>34.16309625000001</v>
      </c>
      <c r="G21" s="96">
        <v>47.223762458333326</v>
      </c>
      <c r="H21" s="96">
        <v>63.037752083333324</v>
      </c>
      <c r="I21" s="103" t="s">
        <v>67</v>
      </c>
      <c r="J21" s="104" t="s">
        <v>68</v>
      </c>
      <c r="K21" s="65"/>
      <c r="L21" s="65"/>
      <c r="M21" s="65"/>
      <c r="N21" s="65"/>
      <c r="O21" s="65"/>
      <c r="P21" s="65"/>
    </row>
    <row r="22" spans="1:16" s="105" customFormat="1" ht="12.75">
      <c r="A22" s="72">
        <v>36</v>
      </c>
      <c r="B22" s="77" t="s">
        <v>75</v>
      </c>
      <c r="C22" s="90" t="s">
        <v>76</v>
      </c>
      <c r="D22" s="65" t="s">
        <v>86</v>
      </c>
      <c r="E22" s="73"/>
      <c r="F22" s="96">
        <v>41.03813</v>
      </c>
      <c r="G22" s="96">
        <v>47.05013</v>
      </c>
      <c r="H22" s="96">
        <v>60.29835</v>
      </c>
      <c r="I22" s="73" t="s">
        <v>75</v>
      </c>
      <c r="J22" s="86" t="s">
        <v>76</v>
      </c>
      <c r="K22" s="101"/>
      <c r="L22" s="101"/>
      <c r="M22" s="101"/>
      <c r="N22" s="101"/>
      <c r="O22" s="101"/>
      <c r="P22" s="101"/>
    </row>
    <row r="23" spans="1:16" s="76" customFormat="1" ht="12.75">
      <c r="A23" s="72">
        <v>22</v>
      </c>
      <c r="B23" s="77" t="s">
        <v>13</v>
      </c>
      <c r="C23" s="90" t="s">
        <v>58</v>
      </c>
      <c r="D23" s="65" t="s">
        <v>86</v>
      </c>
      <c r="E23" s="73"/>
      <c r="F23" s="96">
        <v>35.83587</v>
      </c>
      <c r="G23" s="96">
        <v>45.93098</v>
      </c>
      <c r="H23" s="96">
        <v>64.36484</v>
      </c>
      <c r="I23" s="73" t="s">
        <v>13</v>
      </c>
      <c r="J23" s="86" t="s">
        <v>58</v>
      </c>
      <c r="K23" s="65"/>
      <c r="L23" s="65"/>
      <c r="M23" s="65"/>
      <c r="N23" s="65"/>
      <c r="O23" s="65"/>
      <c r="P23" s="65"/>
    </row>
    <row r="24" spans="1:16" s="76" customFormat="1" ht="22.5">
      <c r="A24" s="72">
        <v>20</v>
      </c>
      <c r="B24" s="77" t="s">
        <v>23</v>
      </c>
      <c r="C24" s="90" t="s">
        <v>56</v>
      </c>
      <c r="D24" s="65" t="s">
        <v>29</v>
      </c>
      <c r="E24" s="73">
        <v>2</v>
      </c>
      <c r="F24" s="96">
        <v>39.71963</v>
      </c>
      <c r="G24" s="96">
        <v>44.97488</v>
      </c>
      <c r="H24" s="96">
        <v>48.84793</v>
      </c>
      <c r="I24" s="89" t="s">
        <v>158</v>
      </c>
      <c r="J24" s="86" t="s">
        <v>159</v>
      </c>
      <c r="K24" s="65"/>
      <c r="L24" s="65"/>
      <c r="M24" s="65"/>
      <c r="N24" s="65"/>
      <c r="O24" s="65"/>
      <c r="P24" s="65"/>
    </row>
    <row r="25" spans="1:16" s="76" customFormat="1" ht="12.75">
      <c r="A25" s="72">
        <v>3</v>
      </c>
      <c r="B25" s="77" t="s">
        <v>16</v>
      </c>
      <c r="C25" s="90" t="s">
        <v>37</v>
      </c>
      <c r="D25" s="65" t="s">
        <v>86</v>
      </c>
      <c r="E25" s="73"/>
      <c r="F25" s="96">
        <v>33.924260000000004</v>
      </c>
      <c r="G25" s="96">
        <v>44.59763</v>
      </c>
      <c r="H25" s="96">
        <v>69.47129</v>
      </c>
      <c r="I25" s="73" t="s">
        <v>16</v>
      </c>
      <c r="J25" s="86" t="s">
        <v>37</v>
      </c>
      <c r="K25" s="65"/>
      <c r="L25" s="65"/>
      <c r="M25" s="65"/>
      <c r="N25" s="65"/>
      <c r="O25" s="65"/>
      <c r="P25" s="65"/>
    </row>
    <row r="26" spans="1:16" s="76" customFormat="1" ht="12.75">
      <c r="A26" s="72">
        <v>7</v>
      </c>
      <c r="B26" s="77" t="s">
        <v>17</v>
      </c>
      <c r="C26" s="90" t="s">
        <v>40</v>
      </c>
      <c r="D26" s="65" t="s">
        <v>86</v>
      </c>
      <c r="E26" s="73"/>
      <c r="F26" s="96">
        <v>40.71146</v>
      </c>
      <c r="G26" s="96">
        <v>44.201679999999996</v>
      </c>
      <c r="H26" s="96">
        <v>59.427609999999994</v>
      </c>
      <c r="I26" s="73" t="s">
        <v>17</v>
      </c>
      <c r="J26" s="86" t="s">
        <v>40</v>
      </c>
      <c r="K26" s="65"/>
      <c r="L26" s="65"/>
      <c r="M26" s="65"/>
      <c r="N26" s="65"/>
      <c r="O26" s="65"/>
      <c r="P26" s="65"/>
    </row>
    <row r="27" spans="1:16" s="76" customFormat="1" ht="12.75">
      <c r="A27" s="72">
        <v>11</v>
      </c>
      <c r="B27" s="77" t="s">
        <v>44</v>
      </c>
      <c r="C27" s="90" t="s">
        <v>45</v>
      </c>
      <c r="D27" s="65" t="s">
        <v>86</v>
      </c>
      <c r="E27" s="73"/>
      <c r="F27" s="96">
        <v>27.939580000000003</v>
      </c>
      <c r="G27" s="96">
        <v>42.7801</v>
      </c>
      <c r="H27" s="96">
        <v>49.98264</v>
      </c>
      <c r="I27" s="73" t="s">
        <v>44</v>
      </c>
      <c r="J27" s="86" t="s">
        <v>45</v>
      </c>
      <c r="K27" s="65"/>
      <c r="L27" s="65"/>
      <c r="M27" s="65"/>
      <c r="N27" s="65"/>
      <c r="O27" s="65"/>
      <c r="P27" s="65"/>
    </row>
    <row r="28" spans="1:16" s="76" customFormat="1" ht="12.75">
      <c r="A28" s="72">
        <v>21</v>
      </c>
      <c r="B28" s="77" t="s">
        <v>12</v>
      </c>
      <c r="C28" s="90" t="s">
        <v>57</v>
      </c>
      <c r="D28" s="65" t="s">
        <v>86</v>
      </c>
      <c r="E28" s="73"/>
      <c r="F28" s="96">
        <v>34.574470000000005</v>
      </c>
      <c r="G28" s="96">
        <v>42.01474</v>
      </c>
      <c r="H28" s="96">
        <v>63.42975</v>
      </c>
      <c r="I28" s="73" t="s">
        <v>12</v>
      </c>
      <c r="J28" s="86" t="s">
        <v>57</v>
      </c>
      <c r="K28" s="65"/>
      <c r="L28" s="65"/>
      <c r="M28" s="65"/>
      <c r="N28" s="65"/>
      <c r="O28" s="65"/>
      <c r="P28" s="65"/>
    </row>
    <row r="29" spans="1:16" s="76" customFormat="1" ht="12.75">
      <c r="A29" s="72">
        <v>14</v>
      </c>
      <c r="B29" s="77" t="s">
        <v>1</v>
      </c>
      <c r="C29" s="90" t="s">
        <v>49</v>
      </c>
      <c r="D29" s="65" t="s">
        <v>22</v>
      </c>
      <c r="E29" s="73">
        <v>1</v>
      </c>
      <c r="F29" s="96">
        <v>26.597959999999997</v>
      </c>
      <c r="G29" s="96">
        <v>41.85606</v>
      </c>
      <c r="H29" s="96">
        <v>67.41534</v>
      </c>
      <c r="I29" s="73" t="s">
        <v>160</v>
      </c>
      <c r="J29" s="86" t="s">
        <v>161</v>
      </c>
      <c r="K29" s="65"/>
      <c r="L29" s="65"/>
      <c r="M29" s="65"/>
      <c r="N29" s="65"/>
      <c r="O29" s="65"/>
      <c r="P29" s="65"/>
    </row>
    <row r="30" spans="1:16" s="76" customFormat="1" ht="22.5">
      <c r="A30" s="72">
        <v>24</v>
      </c>
      <c r="B30" s="77" t="s">
        <v>19</v>
      </c>
      <c r="C30" s="90" t="s">
        <v>59</v>
      </c>
      <c r="D30" s="65" t="s">
        <v>86</v>
      </c>
      <c r="E30" s="73"/>
      <c r="F30" s="96">
        <v>26.53894</v>
      </c>
      <c r="G30" s="96">
        <v>41.834900000000005</v>
      </c>
      <c r="H30" s="96">
        <v>52.726189999999995</v>
      </c>
      <c r="I30" s="89" t="s">
        <v>19</v>
      </c>
      <c r="J30" s="88" t="s">
        <v>59</v>
      </c>
      <c r="K30" s="65"/>
      <c r="L30" s="65"/>
      <c r="M30" s="65"/>
      <c r="N30" s="65"/>
      <c r="O30" s="65"/>
      <c r="P30" s="65"/>
    </row>
    <row r="31" spans="1:16" s="76" customFormat="1" ht="12.75">
      <c r="A31" s="72">
        <v>16</v>
      </c>
      <c r="B31" s="77" t="s">
        <v>0</v>
      </c>
      <c r="C31" s="90" t="s">
        <v>52</v>
      </c>
      <c r="D31" s="65" t="s">
        <v>88</v>
      </c>
      <c r="E31" s="73"/>
      <c r="F31" s="96">
        <v>29.20696</v>
      </c>
      <c r="G31" s="96">
        <v>40.89537</v>
      </c>
      <c r="H31" s="96">
        <v>51.71696</v>
      </c>
      <c r="I31" s="73" t="s">
        <v>0</v>
      </c>
      <c r="J31" s="86" t="s">
        <v>52</v>
      </c>
      <c r="K31" s="65"/>
      <c r="L31" s="65"/>
      <c r="M31" s="65"/>
      <c r="N31" s="65"/>
      <c r="O31" s="65"/>
      <c r="P31" s="65"/>
    </row>
    <row r="32" spans="1:16" s="76" customFormat="1" ht="12.75">
      <c r="A32" s="72">
        <v>35</v>
      </c>
      <c r="B32" s="77" t="s">
        <v>73</v>
      </c>
      <c r="C32" s="90" t="s">
        <v>74</v>
      </c>
      <c r="D32" s="65" t="s">
        <v>86</v>
      </c>
      <c r="E32" s="73"/>
      <c r="F32" s="96">
        <v>34.02778</v>
      </c>
      <c r="G32" s="96">
        <v>40.52718</v>
      </c>
      <c r="H32" s="96">
        <v>61.07143000000001</v>
      </c>
      <c r="I32" s="73" t="s">
        <v>73</v>
      </c>
      <c r="J32" s="86" t="s">
        <v>74</v>
      </c>
      <c r="K32" s="65"/>
      <c r="L32" s="65"/>
      <c r="M32" s="65"/>
      <c r="N32" s="65"/>
      <c r="O32" s="65"/>
      <c r="P32" s="65"/>
    </row>
    <row r="33" spans="1:16" s="76" customFormat="1" ht="12.75">
      <c r="A33" s="72">
        <v>23</v>
      </c>
      <c r="B33" s="77" t="s">
        <v>18</v>
      </c>
      <c r="C33" s="90" t="s">
        <v>18</v>
      </c>
      <c r="D33" s="65" t="s">
        <v>86</v>
      </c>
      <c r="E33" s="73"/>
      <c r="F33" s="96">
        <v>23.86356</v>
      </c>
      <c r="G33" s="96">
        <v>39.70071</v>
      </c>
      <c r="H33" s="96">
        <v>57.75936</v>
      </c>
      <c r="I33" s="73" t="s">
        <v>18</v>
      </c>
      <c r="J33" s="86" t="s">
        <v>18</v>
      </c>
      <c r="K33" s="65"/>
      <c r="L33" s="65"/>
      <c r="M33" s="65"/>
      <c r="N33" s="65"/>
      <c r="O33" s="65"/>
      <c r="P33" s="65"/>
    </row>
    <row r="34" spans="1:16" s="76" customFormat="1" ht="12.75">
      <c r="A34" s="72">
        <v>25</v>
      </c>
      <c r="B34" s="77" t="s">
        <v>14</v>
      </c>
      <c r="C34" s="90" t="s">
        <v>60</v>
      </c>
      <c r="D34" s="65" t="s">
        <v>86</v>
      </c>
      <c r="E34" s="73"/>
      <c r="F34" s="96">
        <v>17.56004</v>
      </c>
      <c r="G34" s="96">
        <v>35.90959</v>
      </c>
      <c r="H34" s="96">
        <v>53.24615</v>
      </c>
      <c r="I34" s="73" t="s">
        <v>14</v>
      </c>
      <c r="J34" s="86" t="s">
        <v>60</v>
      </c>
      <c r="K34" s="65"/>
      <c r="L34" s="65"/>
      <c r="M34" s="65"/>
      <c r="N34" s="65"/>
      <c r="O34" s="65"/>
      <c r="P34" s="65"/>
    </row>
    <row r="35" spans="1:16" s="76" customFormat="1" ht="12.75">
      <c r="A35" s="72">
        <v>10</v>
      </c>
      <c r="B35" s="77" t="s">
        <v>6</v>
      </c>
      <c r="C35" s="90" t="s">
        <v>43</v>
      </c>
      <c r="D35" s="65" t="s">
        <v>86</v>
      </c>
      <c r="E35" s="73"/>
      <c r="F35" s="96">
        <v>25.958029999999997</v>
      </c>
      <c r="G35" s="96">
        <v>31.63167</v>
      </c>
      <c r="H35" s="96">
        <v>43.865429999999996</v>
      </c>
      <c r="I35" s="73" t="s">
        <v>6</v>
      </c>
      <c r="J35" s="86" t="s">
        <v>43</v>
      </c>
      <c r="K35" s="65"/>
      <c r="L35" s="65"/>
      <c r="M35" s="65"/>
      <c r="N35" s="65"/>
      <c r="O35" s="65"/>
      <c r="P35" s="65"/>
    </row>
    <row r="36" spans="1:16" s="76" customFormat="1" ht="12.75">
      <c r="A36" s="72">
        <v>4</v>
      </c>
      <c r="B36" s="77" t="s">
        <v>2</v>
      </c>
      <c r="C36" s="90" t="s">
        <v>2</v>
      </c>
      <c r="D36" s="65" t="s">
        <v>29</v>
      </c>
      <c r="E36" s="73">
        <v>2</v>
      </c>
      <c r="F36" s="96">
        <v>26.32057</v>
      </c>
      <c r="G36" s="96">
        <v>27.976549000000002</v>
      </c>
      <c r="H36" s="96">
        <v>52.574160000000006</v>
      </c>
      <c r="I36" s="73" t="s">
        <v>162</v>
      </c>
      <c r="J36" s="86" t="s">
        <v>162</v>
      </c>
      <c r="K36" s="65"/>
      <c r="L36" s="65"/>
      <c r="M36" s="65"/>
      <c r="N36" s="65"/>
      <c r="O36" s="65"/>
      <c r="P36" s="65"/>
    </row>
    <row r="37" spans="1:16" s="76" customFormat="1" ht="22.5">
      <c r="A37" s="98">
        <v>5</v>
      </c>
      <c r="B37" s="78" t="s">
        <v>7</v>
      </c>
      <c r="C37" s="140" t="s">
        <v>38</v>
      </c>
      <c r="D37" s="80" t="s">
        <v>86</v>
      </c>
      <c r="E37" s="81"/>
      <c r="F37" s="97">
        <v>12.72771</v>
      </c>
      <c r="G37" s="97">
        <v>16.21185</v>
      </c>
      <c r="H37" s="97">
        <v>29.292430000000003</v>
      </c>
      <c r="I37" s="99" t="s">
        <v>7</v>
      </c>
      <c r="J37" s="87" t="s">
        <v>38</v>
      </c>
      <c r="K37" s="65"/>
      <c r="L37" s="65"/>
      <c r="M37" s="65"/>
      <c r="N37" s="65"/>
      <c r="O37" s="65"/>
      <c r="P37" s="65"/>
    </row>
    <row r="38" spans="1:16" s="76" customFormat="1" ht="12.75">
      <c r="A38" s="72"/>
      <c r="B38" s="65"/>
      <c r="C38" s="75"/>
      <c r="D38" s="65"/>
      <c r="E38" s="73"/>
      <c r="F38" s="94"/>
      <c r="G38" s="74"/>
      <c r="H38" s="74"/>
      <c r="I38" s="73">
        <f aca="true" t="shared" si="0" ref="I38:I44">CONCATENATE(B38,E38)</f>
      </c>
      <c r="J38" s="73">
        <f aca="true" t="shared" si="1" ref="J38:J44">CONCATENATE(C38,E38)</f>
      </c>
      <c r="K38" s="65"/>
      <c r="L38" s="65"/>
      <c r="M38" s="65"/>
      <c r="N38" s="65"/>
      <c r="O38" s="65"/>
      <c r="P38" s="65"/>
    </row>
    <row r="39" spans="1:16" s="76" customFormat="1" ht="12.75">
      <c r="A39" s="72"/>
      <c r="B39" s="65"/>
      <c r="C39" s="75"/>
      <c r="D39" s="65"/>
      <c r="E39" s="73"/>
      <c r="F39" s="94"/>
      <c r="G39" s="74"/>
      <c r="H39" s="74"/>
      <c r="I39" s="73">
        <f t="shared" si="0"/>
      </c>
      <c r="J39" s="73">
        <f t="shared" si="1"/>
      </c>
      <c r="K39" s="65"/>
      <c r="L39" s="65"/>
      <c r="M39" s="65"/>
      <c r="N39" s="65"/>
      <c r="O39" s="65"/>
      <c r="P39" s="65"/>
    </row>
    <row r="40" spans="1:16" s="76" customFormat="1" ht="12.75">
      <c r="A40" s="72"/>
      <c r="B40" s="65"/>
      <c r="C40" s="75"/>
      <c r="D40" s="65"/>
      <c r="E40" s="73"/>
      <c r="F40" s="94"/>
      <c r="G40" s="74"/>
      <c r="H40" s="74"/>
      <c r="I40" s="73">
        <f t="shared" si="0"/>
      </c>
      <c r="J40" s="73">
        <f t="shared" si="1"/>
      </c>
      <c r="K40" s="65"/>
      <c r="L40" s="65"/>
      <c r="M40" s="65"/>
      <c r="N40" s="65"/>
      <c r="O40" s="65"/>
      <c r="P40" s="65"/>
    </row>
    <row r="41" spans="1:16" s="76" customFormat="1" ht="12.75">
      <c r="A41" s="72"/>
      <c r="B41" s="65"/>
      <c r="C41" s="75"/>
      <c r="D41" s="65"/>
      <c r="E41" s="73"/>
      <c r="F41" s="94"/>
      <c r="G41" s="74"/>
      <c r="H41" s="74"/>
      <c r="I41" s="73">
        <f t="shared" si="0"/>
      </c>
      <c r="J41" s="73">
        <f t="shared" si="1"/>
      </c>
      <c r="K41" s="65"/>
      <c r="L41" s="65"/>
      <c r="M41" s="65"/>
      <c r="N41" s="65"/>
      <c r="O41" s="65"/>
      <c r="P41" s="65"/>
    </row>
    <row r="42" spans="1:16" s="76" customFormat="1" ht="12.75">
      <c r="A42" s="72"/>
      <c r="B42" s="65"/>
      <c r="C42" s="75"/>
      <c r="D42" s="65"/>
      <c r="E42" s="72"/>
      <c r="F42" s="95"/>
      <c r="G42" s="74"/>
      <c r="H42" s="74"/>
      <c r="I42" s="73">
        <f t="shared" si="0"/>
      </c>
      <c r="J42" s="73">
        <f t="shared" si="1"/>
      </c>
      <c r="K42" s="65"/>
      <c r="L42" s="65"/>
      <c r="M42" s="65"/>
      <c r="N42" s="65"/>
      <c r="O42" s="65"/>
      <c r="P42" s="65"/>
    </row>
    <row r="43" spans="1:16" s="76" customFormat="1" ht="12.75">
      <c r="A43" s="65"/>
      <c r="B43" s="65"/>
      <c r="C43" s="75"/>
      <c r="D43" s="65"/>
      <c r="E43" s="72"/>
      <c r="F43" s="95"/>
      <c r="G43" s="74"/>
      <c r="H43" s="74"/>
      <c r="I43" s="73">
        <f t="shared" si="0"/>
      </c>
      <c r="J43" s="73">
        <f t="shared" si="1"/>
      </c>
      <c r="K43" s="65"/>
      <c r="L43" s="65"/>
      <c r="M43" s="65"/>
      <c r="N43" s="65"/>
      <c r="O43" s="65"/>
      <c r="P43" s="65"/>
    </row>
    <row r="44" spans="3:10" ht="12.75">
      <c r="C44" s="75"/>
      <c r="D44" s="65"/>
      <c r="G44" s="74"/>
      <c r="H44" s="74"/>
      <c r="I44" s="73">
        <f t="shared" si="0"/>
      </c>
      <c r="J44" s="73">
        <f t="shared" si="1"/>
      </c>
    </row>
  </sheetData>
  <sheetProtection/>
  <mergeCells count="1">
    <mergeCell ref="A6:I6"/>
  </mergeCells>
  <conditionalFormatting sqref="D41:D43 D25:D39 C10:C44 A10:A42">
    <cfRule type="expression" priority="2" dxfId="0" stopIfTrue="1">
      <formula>#REF!=0</formula>
    </cfRule>
  </conditionalFormatting>
  <conditionalFormatting sqref="E42:F43">
    <cfRule type="expression" priority="1"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sheetPr codeName="Sheet19"/>
  <dimension ref="A1:Q40"/>
  <sheetViews>
    <sheetView zoomScalePageLayoutView="0" workbookViewId="0" topLeftCell="A1">
      <selection activeCell="A2" sqref="A2"/>
    </sheetView>
  </sheetViews>
  <sheetFormatPr defaultColWidth="9.140625" defaultRowHeight="12.75"/>
  <cols>
    <col min="1" max="3" width="9.140625" style="65" customWidth="1"/>
    <col min="4" max="4" width="9.140625" style="67" customWidth="1"/>
    <col min="5" max="5" width="9.140625" style="65" customWidth="1"/>
    <col min="6" max="6" width="9.140625" style="92" customWidth="1"/>
    <col min="7" max="9" width="9.140625" style="65" customWidth="1"/>
    <col min="10" max="10" width="13.7109375" style="68" customWidth="1"/>
    <col min="11" max="16" width="9.140625" style="68" customWidth="1"/>
    <col min="17" max="16384" width="9.140625" style="66" customWidth="1"/>
  </cols>
  <sheetData>
    <row r="1" ht="12.75">
      <c r="A1" s="233" t="s">
        <v>173</v>
      </c>
    </row>
    <row r="2" spans="1:2" ht="12.75">
      <c r="A2" s="234" t="s">
        <v>174</v>
      </c>
      <c r="B2" s="65" t="s">
        <v>175</v>
      </c>
    </row>
    <row r="3" ht="12.75">
      <c r="A3" s="234" t="s">
        <v>176</v>
      </c>
    </row>
    <row r="4" spans="1:17" ht="39" customHeight="1">
      <c r="A4" s="161" t="s">
        <v>167</v>
      </c>
      <c r="B4" s="161"/>
      <c r="C4" s="161"/>
      <c r="D4" s="161"/>
      <c r="E4" s="161"/>
      <c r="F4" s="161"/>
      <c r="G4" s="161"/>
      <c r="H4" s="161"/>
      <c r="J4" s="273"/>
      <c r="K4" s="274"/>
      <c r="L4" s="274"/>
      <c r="M4" s="274"/>
      <c r="N4" s="274"/>
      <c r="O4" s="274"/>
      <c r="P4" s="274"/>
      <c r="Q4" s="274"/>
    </row>
    <row r="5" spans="1:17" ht="12.75">
      <c r="A5" s="201"/>
      <c r="J5" s="201"/>
      <c r="K5" s="222"/>
      <c r="L5" s="222"/>
      <c r="M5" s="222"/>
      <c r="N5" s="222"/>
      <c r="O5" s="222"/>
      <c r="P5" s="222"/>
      <c r="Q5" s="223"/>
    </row>
    <row r="6" spans="1:17" ht="53.25" customHeight="1">
      <c r="A6" s="269" t="s">
        <v>139</v>
      </c>
      <c r="B6" s="270"/>
      <c r="C6" s="270"/>
      <c r="D6" s="270"/>
      <c r="E6" s="270"/>
      <c r="F6" s="270"/>
      <c r="G6" s="270"/>
      <c r="H6" s="270"/>
      <c r="I6" s="270"/>
      <c r="J6" s="275"/>
      <c r="K6" s="275"/>
      <c r="L6" s="275"/>
      <c r="M6" s="275"/>
      <c r="N6" s="275"/>
      <c r="O6" s="275"/>
      <c r="P6" s="222"/>
      <c r="Q6" s="223"/>
    </row>
    <row r="8" spans="5:15" ht="12.75">
      <c r="E8" s="68"/>
      <c r="F8" s="189"/>
      <c r="G8" s="190"/>
      <c r="H8" s="190"/>
      <c r="K8" s="69"/>
      <c r="L8" s="70"/>
      <c r="O8" s="71"/>
    </row>
    <row r="9" spans="1:16" ht="45">
      <c r="A9" s="82" t="s">
        <v>31</v>
      </c>
      <c r="B9" s="83" t="s">
        <v>20</v>
      </c>
      <c r="C9" s="83" t="s">
        <v>97</v>
      </c>
      <c r="D9" s="84" t="s">
        <v>101</v>
      </c>
      <c r="E9" s="85" t="s">
        <v>98</v>
      </c>
      <c r="F9" s="93" t="s">
        <v>95</v>
      </c>
      <c r="G9" s="85" t="s">
        <v>94</v>
      </c>
      <c r="H9" s="85" t="s">
        <v>85</v>
      </c>
      <c r="I9" s="85" t="s">
        <v>99</v>
      </c>
      <c r="J9" s="91" t="s">
        <v>100</v>
      </c>
      <c r="L9" s="69"/>
      <c r="M9" s="70"/>
      <c r="N9" s="71"/>
      <c r="O9" s="71"/>
      <c r="P9" s="70"/>
    </row>
    <row r="10" spans="1:10" ht="12.75">
      <c r="A10" s="72">
        <v>6</v>
      </c>
      <c r="B10" s="77" t="s">
        <v>9</v>
      </c>
      <c r="C10" s="90" t="s">
        <v>39</v>
      </c>
      <c r="D10" s="65" t="s">
        <v>86</v>
      </c>
      <c r="E10" s="73"/>
      <c r="F10" s="181">
        <v>59.34959</v>
      </c>
      <c r="G10" s="181">
        <v>76.19894000000001</v>
      </c>
      <c r="H10" s="181">
        <v>88.40206</v>
      </c>
      <c r="I10" s="73" t="s">
        <v>9</v>
      </c>
      <c r="J10" s="86" t="s">
        <v>39</v>
      </c>
    </row>
    <row r="11" spans="1:10" ht="12.75">
      <c r="A11" s="72">
        <v>21</v>
      </c>
      <c r="B11" s="77" t="s">
        <v>12</v>
      </c>
      <c r="C11" s="90" t="s">
        <v>57</v>
      </c>
      <c r="D11" s="65" t="s">
        <v>86</v>
      </c>
      <c r="E11" s="73"/>
      <c r="F11" s="181">
        <v>65.42553</v>
      </c>
      <c r="G11" s="181">
        <v>70.51597</v>
      </c>
      <c r="H11" s="181">
        <v>86.15701999999999</v>
      </c>
      <c r="I11" s="73" t="s">
        <v>12</v>
      </c>
      <c r="J11" s="86" t="s">
        <v>57</v>
      </c>
    </row>
    <row r="12" spans="1:10" ht="12.75">
      <c r="A12" s="72">
        <v>7</v>
      </c>
      <c r="B12" s="77" t="s">
        <v>17</v>
      </c>
      <c r="C12" s="90" t="s">
        <v>40</v>
      </c>
      <c r="D12" s="65" t="s">
        <v>86</v>
      </c>
      <c r="E12" s="73"/>
      <c r="F12" s="181">
        <v>55.73123</v>
      </c>
      <c r="G12" s="181">
        <v>69.69697000000001</v>
      </c>
      <c r="H12" s="181">
        <v>78.11448</v>
      </c>
      <c r="I12" s="73" t="s">
        <v>17</v>
      </c>
      <c r="J12" s="86" t="s">
        <v>40</v>
      </c>
    </row>
    <row r="13" spans="1:16" s="76" customFormat="1" ht="22.5">
      <c r="A13" s="72">
        <v>19</v>
      </c>
      <c r="B13" s="77" t="s">
        <v>11</v>
      </c>
      <c r="C13" s="90" t="s">
        <v>28</v>
      </c>
      <c r="D13" s="65" t="s">
        <v>86</v>
      </c>
      <c r="E13" s="73"/>
      <c r="F13" s="181">
        <v>51.288900000000005</v>
      </c>
      <c r="G13" s="181">
        <v>62.92830000000001</v>
      </c>
      <c r="H13" s="181">
        <v>77.07248</v>
      </c>
      <c r="I13" s="73" t="s">
        <v>11</v>
      </c>
      <c r="J13" s="86" t="s">
        <v>28</v>
      </c>
      <c r="K13" s="65"/>
      <c r="L13" s="65"/>
      <c r="M13" s="65"/>
      <c r="N13" s="65"/>
      <c r="O13" s="65"/>
      <c r="P13" s="65"/>
    </row>
    <row r="14" spans="1:16" s="76" customFormat="1" ht="12.75">
      <c r="A14" s="72">
        <v>26</v>
      </c>
      <c r="B14" s="77" t="s">
        <v>10</v>
      </c>
      <c r="C14" s="90" t="s">
        <v>61</v>
      </c>
      <c r="D14" s="65" t="s">
        <v>86</v>
      </c>
      <c r="E14" s="73"/>
      <c r="F14" s="181">
        <v>61.33333</v>
      </c>
      <c r="G14" s="181">
        <v>60.49383</v>
      </c>
      <c r="H14" s="181">
        <v>81.62476</v>
      </c>
      <c r="I14" s="73" t="s">
        <v>10</v>
      </c>
      <c r="J14" s="86" t="s">
        <v>61</v>
      </c>
      <c r="K14" s="65"/>
      <c r="L14" s="65"/>
      <c r="M14" s="65"/>
      <c r="N14" s="65"/>
      <c r="O14" s="65"/>
      <c r="P14" s="65"/>
    </row>
    <row r="15" spans="1:16" s="76" customFormat="1" ht="22.5">
      <c r="A15" s="72">
        <v>27</v>
      </c>
      <c r="B15" s="77" t="s">
        <v>15</v>
      </c>
      <c r="C15" s="90" t="s">
        <v>62</v>
      </c>
      <c r="D15" s="65" t="s">
        <v>86</v>
      </c>
      <c r="E15" s="73"/>
      <c r="F15" s="181">
        <v>38.34187</v>
      </c>
      <c r="G15" s="181">
        <v>52.53639</v>
      </c>
      <c r="H15" s="181">
        <v>67.62893</v>
      </c>
      <c r="I15" s="73" t="s">
        <v>15</v>
      </c>
      <c r="J15" s="86" t="s">
        <v>62</v>
      </c>
      <c r="K15" s="65"/>
      <c r="L15" s="65"/>
      <c r="M15" s="65"/>
      <c r="N15" s="65"/>
      <c r="O15" s="65"/>
      <c r="P15" s="65"/>
    </row>
    <row r="16" spans="1:16" s="76" customFormat="1" ht="12.75">
      <c r="A16" s="72">
        <v>2</v>
      </c>
      <c r="B16" s="77" t="s">
        <v>35</v>
      </c>
      <c r="C16" s="90" t="s">
        <v>36</v>
      </c>
      <c r="D16" s="65" t="s">
        <v>21</v>
      </c>
      <c r="E16" s="73">
        <v>1</v>
      </c>
      <c r="F16" s="181">
        <v>38.17021</v>
      </c>
      <c r="G16" s="181">
        <v>50.54402</v>
      </c>
      <c r="H16" s="181">
        <v>56.38889</v>
      </c>
      <c r="I16" s="73" t="s">
        <v>147</v>
      </c>
      <c r="J16" s="86" t="s">
        <v>148</v>
      </c>
      <c r="K16" s="65"/>
      <c r="L16" s="65"/>
      <c r="M16" s="65"/>
      <c r="N16" s="65"/>
      <c r="O16" s="65"/>
      <c r="P16" s="65"/>
    </row>
    <row r="17" spans="1:16" s="76" customFormat="1" ht="12.75">
      <c r="A17" s="72">
        <v>36</v>
      </c>
      <c r="B17" s="77" t="s">
        <v>75</v>
      </c>
      <c r="C17" s="90" t="s">
        <v>76</v>
      </c>
      <c r="D17" s="65" t="s">
        <v>86</v>
      </c>
      <c r="E17" s="73"/>
      <c r="F17" s="181">
        <v>36.48497</v>
      </c>
      <c r="G17" s="181">
        <v>47.15093</v>
      </c>
      <c r="H17" s="181">
        <v>55.79584</v>
      </c>
      <c r="I17" s="73" t="s">
        <v>75</v>
      </c>
      <c r="J17" s="86" t="s">
        <v>76</v>
      </c>
      <c r="K17" s="65"/>
      <c r="L17" s="65"/>
      <c r="M17" s="65"/>
      <c r="N17" s="65"/>
      <c r="O17" s="65"/>
      <c r="P17" s="65"/>
    </row>
    <row r="18" spans="1:16" s="76" customFormat="1" ht="22.5">
      <c r="A18" s="72">
        <v>29</v>
      </c>
      <c r="B18" s="77" t="s">
        <v>64</v>
      </c>
      <c r="C18" s="90" t="s">
        <v>65</v>
      </c>
      <c r="D18" s="65" t="s">
        <v>86</v>
      </c>
      <c r="E18" s="73"/>
      <c r="F18" s="181">
        <v>34.14718</v>
      </c>
      <c r="G18" s="181">
        <v>46.35471</v>
      </c>
      <c r="H18" s="181">
        <v>56.8019</v>
      </c>
      <c r="I18" s="73" t="s">
        <v>64</v>
      </c>
      <c r="J18" s="86" t="s">
        <v>65</v>
      </c>
      <c r="K18" s="65"/>
      <c r="L18" s="65"/>
      <c r="M18" s="65"/>
      <c r="N18" s="65"/>
      <c r="O18" s="65"/>
      <c r="P18" s="65"/>
    </row>
    <row r="19" spans="1:16" s="76" customFormat="1" ht="12.75">
      <c r="A19" s="72">
        <v>13</v>
      </c>
      <c r="B19" s="77" t="s">
        <v>8</v>
      </c>
      <c r="C19" s="90" t="s">
        <v>48</v>
      </c>
      <c r="D19" s="65" t="s">
        <v>21</v>
      </c>
      <c r="E19" s="73">
        <v>1</v>
      </c>
      <c r="F19" s="181">
        <v>42.29751</v>
      </c>
      <c r="G19" s="181">
        <v>44.98695</v>
      </c>
      <c r="H19" s="181">
        <v>60.30678</v>
      </c>
      <c r="I19" s="73" t="s">
        <v>145</v>
      </c>
      <c r="J19" s="86" t="s">
        <v>146</v>
      </c>
      <c r="K19" s="65"/>
      <c r="L19" s="65"/>
      <c r="M19" s="65"/>
      <c r="N19" s="65"/>
      <c r="O19" s="65"/>
      <c r="P19" s="65"/>
    </row>
    <row r="20" spans="1:16" s="76" customFormat="1" ht="12.75">
      <c r="A20" s="72">
        <v>35</v>
      </c>
      <c r="B20" s="77" t="s">
        <v>73</v>
      </c>
      <c r="C20" s="90" t="s">
        <v>74</v>
      </c>
      <c r="D20" s="65" t="s">
        <v>86</v>
      </c>
      <c r="E20" s="73"/>
      <c r="F20" s="181">
        <v>31.03448</v>
      </c>
      <c r="G20" s="181">
        <v>43.82208</v>
      </c>
      <c r="H20" s="181">
        <v>64.28571</v>
      </c>
      <c r="I20" s="73" t="s">
        <v>73</v>
      </c>
      <c r="J20" s="86" t="s">
        <v>74</v>
      </c>
      <c r="K20" s="65"/>
      <c r="L20" s="65"/>
      <c r="M20" s="65"/>
      <c r="N20" s="65"/>
      <c r="O20" s="65"/>
      <c r="P20" s="65"/>
    </row>
    <row r="21" spans="1:16" s="105" customFormat="1" ht="22.5">
      <c r="A21" s="100">
        <v>31</v>
      </c>
      <c r="B21" s="79" t="s">
        <v>67</v>
      </c>
      <c r="C21" s="90" t="s">
        <v>68</v>
      </c>
      <c r="D21" s="65"/>
      <c r="E21" s="102"/>
      <c r="F21" s="181">
        <v>34.398569</v>
      </c>
      <c r="G21" s="181">
        <v>42.219942999999994</v>
      </c>
      <c r="H21" s="181">
        <v>53.3549845</v>
      </c>
      <c r="I21" s="103" t="s">
        <v>67</v>
      </c>
      <c r="J21" s="104" t="s">
        <v>68</v>
      </c>
      <c r="K21" s="101"/>
      <c r="L21" s="101"/>
      <c r="M21" s="101"/>
      <c r="N21" s="101"/>
      <c r="O21" s="101"/>
      <c r="P21" s="101"/>
    </row>
    <row r="22" spans="1:16" s="76" customFormat="1" ht="12.75">
      <c r="A22" s="72">
        <v>3</v>
      </c>
      <c r="B22" s="77" t="s">
        <v>16</v>
      </c>
      <c r="C22" s="90" t="s">
        <v>37</v>
      </c>
      <c r="D22" s="65" t="s">
        <v>86</v>
      </c>
      <c r="E22" s="73"/>
      <c r="F22" s="181">
        <v>30.32199</v>
      </c>
      <c r="G22" s="181">
        <v>41.38044</v>
      </c>
      <c r="H22" s="181">
        <v>56.904650000000004</v>
      </c>
      <c r="I22" s="73" t="s">
        <v>16</v>
      </c>
      <c r="J22" s="86" t="s">
        <v>37</v>
      </c>
      <c r="K22" s="65"/>
      <c r="L22" s="65"/>
      <c r="M22" s="65"/>
      <c r="N22" s="65"/>
      <c r="O22" s="65"/>
      <c r="P22" s="65"/>
    </row>
    <row r="23" spans="1:16" s="76" customFormat="1" ht="12.75">
      <c r="A23" s="72">
        <v>25</v>
      </c>
      <c r="B23" s="77" t="s">
        <v>14</v>
      </c>
      <c r="C23" s="90" t="s">
        <v>60</v>
      </c>
      <c r="D23" s="65" t="s">
        <v>86</v>
      </c>
      <c r="E23" s="73"/>
      <c r="F23" s="181">
        <v>34.767140000000005</v>
      </c>
      <c r="G23" s="181">
        <v>38.3195</v>
      </c>
      <c r="H23" s="181">
        <v>54.088559999999994</v>
      </c>
      <c r="I23" s="73" t="s">
        <v>14</v>
      </c>
      <c r="J23" s="86" t="s">
        <v>60</v>
      </c>
      <c r="K23" s="65"/>
      <c r="L23" s="65"/>
      <c r="M23" s="65"/>
      <c r="N23" s="65"/>
      <c r="O23" s="65"/>
      <c r="P23" s="65"/>
    </row>
    <row r="24" spans="1:16" s="76" customFormat="1" ht="22.5">
      <c r="A24" s="72">
        <v>5</v>
      </c>
      <c r="B24" s="77" t="s">
        <v>7</v>
      </c>
      <c r="C24" s="90" t="s">
        <v>38</v>
      </c>
      <c r="D24" s="65" t="s">
        <v>86</v>
      </c>
      <c r="E24" s="73"/>
      <c r="F24" s="181">
        <v>28.45979</v>
      </c>
      <c r="G24" s="181">
        <v>37.89704</v>
      </c>
      <c r="H24" s="181">
        <v>43.37625</v>
      </c>
      <c r="I24" s="89" t="s">
        <v>7</v>
      </c>
      <c r="J24" s="88" t="s">
        <v>38</v>
      </c>
      <c r="K24" s="65"/>
      <c r="L24" s="65"/>
      <c r="M24" s="65"/>
      <c r="N24" s="65"/>
      <c r="O24" s="65"/>
      <c r="P24" s="65"/>
    </row>
    <row r="25" spans="1:16" s="76" customFormat="1" ht="12.75">
      <c r="A25" s="72">
        <v>14</v>
      </c>
      <c r="B25" s="77" t="s">
        <v>1</v>
      </c>
      <c r="C25" s="90" t="s">
        <v>49</v>
      </c>
      <c r="D25" s="65" t="s">
        <v>22</v>
      </c>
      <c r="E25" s="73">
        <v>2</v>
      </c>
      <c r="F25" s="181">
        <v>27.919290000000004</v>
      </c>
      <c r="G25" s="181">
        <v>37.54526</v>
      </c>
      <c r="H25" s="181">
        <v>43.66981</v>
      </c>
      <c r="I25" s="73" t="s">
        <v>149</v>
      </c>
      <c r="J25" s="86" t="s">
        <v>150</v>
      </c>
      <c r="K25" s="65"/>
      <c r="L25" s="65"/>
      <c r="M25" s="65"/>
      <c r="N25" s="65"/>
      <c r="O25" s="65"/>
      <c r="P25" s="65"/>
    </row>
    <row r="26" spans="1:16" s="76" customFormat="1" ht="12.75">
      <c r="A26" s="72">
        <v>38</v>
      </c>
      <c r="B26" s="77" t="s">
        <v>79</v>
      </c>
      <c r="C26" s="90" t="s">
        <v>80</v>
      </c>
      <c r="D26" s="65" t="s">
        <v>86</v>
      </c>
      <c r="E26" s="73"/>
      <c r="F26" s="181">
        <v>17.00288</v>
      </c>
      <c r="G26" s="181">
        <v>28.57143</v>
      </c>
      <c r="H26" s="181">
        <v>51.97368</v>
      </c>
      <c r="I26" s="73" t="s">
        <v>79</v>
      </c>
      <c r="J26" s="86" t="s">
        <v>80</v>
      </c>
      <c r="K26" s="65"/>
      <c r="L26" s="65"/>
      <c r="M26" s="65"/>
      <c r="N26" s="65"/>
      <c r="O26" s="65"/>
      <c r="P26" s="65"/>
    </row>
    <row r="27" spans="1:16" s="76" customFormat="1" ht="22.5">
      <c r="A27" s="72">
        <v>24</v>
      </c>
      <c r="B27" s="77" t="s">
        <v>19</v>
      </c>
      <c r="C27" s="90" t="s">
        <v>59</v>
      </c>
      <c r="D27" s="65" t="s">
        <v>86</v>
      </c>
      <c r="E27" s="73"/>
      <c r="F27" s="181">
        <v>20.6217</v>
      </c>
      <c r="G27" s="181">
        <v>26.664080000000002</v>
      </c>
      <c r="H27" s="181">
        <v>25.81218</v>
      </c>
      <c r="I27" s="89" t="s">
        <v>19</v>
      </c>
      <c r="J27" s="88" t="s">
        <v>59</v>
      </c>
      <c r="K27" s="65"/>
      <c r="L27" s="65"/>
      <c r="M27" s="65"/>
      <c r="N27" s="65"/>
      <c r="O27" s="65"/>
      <c r="P27" s="65"/>
    </row>
    <row r="28" spans="1:16" s="76" customFormat="1" ht="12.75">
      <c r="A28" s="72">
        <v>8</v>
      </c>
      <c r="B28" s="77" t="s">
        <v>41</v>
      </c>
      <c r="C28" s="90" t="s">
        <v>41</v>
      </c>
      <c r="D28" s="65" t="s">
        <v>86</v>
      </c>
      <c r="E28" s="73"/>
      <c r="F28" s="181">
        <v>14.42369</v>
      </c>
      <c r="G28" s="181">
        <v>25.58051</v>
      </c>
      <c r="H28" s="181">
        <v>43.12446</v>
      </c>
      <c r="I28" s="73" t="s">
        <v>41</v>
      </c>
      <c r="J28" s="86" t="s">
        <v>41</v>
      </c>
      <c r="K28" s="65"/>
      <c r="L28" s="65"/>
      <c r="M28" s="65"/>
      <c r="N28" s="65"/>
      <c r="O28" s="65"/>
      <c r="P28" s="65"/>
    </row>
    <row r="29" spans="1:16" s="76" customFormat="1" ht="12.75">
      <c r="A29" s="72">
        <v>10</v>
      </c>
      <c r="B29" s="77" t="s">
        <v>6</v>
      </c>
      <c r="C29" s="90" t="s">
        <v>43</v>
      </c>
      <c r="D29" s="65" t="s">
        <v>86</v>
      </c>
      <c r="E29" s="73"/>
      <c r="F29" s="181">
        <v>16.00665</v>
      </c>
      <c r="G29" s="181">
        <v>24.940080000000002</v>
      </c>
      <c r="H29" s="181">
        <v>26.115719999999996</v>
      </c>
      <c r="I29" s="73" t="s">
        <v>6</v>
      </c>
      <c r="J29" s="86" t="s">
        <v>43</v>
      </c>
      <c r="K29" s="65"/>
      <c r="L29" s="65"/>
      <c r="M29" s="65"/>
      <c r="N29" s="65"/>
      <c r="O29" s="65"/>
      <c r="P29" s="65"/>
    </row>
    <row r="30" spans="1:16" s="76" customFormat="1" ht="12.75">
      <c r="A30" s="72">
        <v>22</v>
      </c>
      <c r="B30" s="77" t="s">
        <v>13</v>
      </c>
      <c r="C30" s="90" t="s">
        <v>58</v>
      </c>
      <c r="D30" s="65" t="s">
        <v>86</v>
      </c>
      <c r="E30" s="73"/>
      <c r="F30" s="181">
        <v>17.23508</v>
      </c>
      <c r="G30" s="181">
        <v>23.65055</v>
      </c>
      <c r="H30" s="181">
        <v>41.67008</v>
      </c>
      <c r="I30" s="73" t="s">
        <v>13</v>
      </c>
      <c r="J30" s="86" t="s">
        <v>58</v>
      </c>
      <c r="K30" s="65"/>
      <c r="L30" s="65"/>
      <c r="M30" s="65"/>
      <c r="N30" s="65"/>
      <c r="O30" s="65"/>
      <c r="P30" s="65"/>
    </row>
    <row r="31" spans="1:16" s="76" customFormat="1" ht="12.75">
      <c r="A31" s="72">
        <v>11</v>
      </c>
      <c r="B31" s="77" t="s">
        <v>44</v>
      </c>
      <c r="C31" s="90" t="s">
        <v>45</v>
      </c>
      <c r="D31" s="65" t="s">
        <v>86</v>
      </c>
      <c r="E31" s="73"/>
      <c r="F31" s="181">
        <v>21.5238</v>
      </c>
      <c r="G31" s="181">
        <v>22.47004</v>
      </c>
      <c r="H31" s="181">
        <v>35.96432</v>
      </c>
      <c r="I31" s="73" t="s">
        <v>44</v>
      </c>
      <c r="J31" s="86" t="s">
        <v>45</v>
      </c>
      <c r="K31" s="65"/>
      <c r="L31" s="65"/>
      <c r="M31" s="65"/>
      <c r="N31" s="65"/>
      <c r="O31" s="65"/>
      <c r="P31" s="65"/>
    </row>
    <row r="32" spans="1:16" s="76" customFormat="1" ht="12.75">
      <c r="A32" s="72">
        <v>23</v>
      </c>
      <c r="B32" s="77" t="s">
        <v>18</v>
      </c>
      <c r="C32" s="90" t="s">
        <v>18</v>
      </c>
      <c r="D32" s="65" t="s">
        <v>86</v>
      </c>
      <c r="E32" s="73"/>
      <c r="F32" s="181">
        <v>15.09179</v>
      </c>
      <c r="G32" s="181">
        <v>19.819580000000002</v>
      </c>
      <c r="H32" s="181">
        <v>31.737910000000003</v>
      </c>
      <c r="I32" s="73" t="s">
        <v>18</v>
      </c>
      <c r="J32" s="86" t="s">
        <v>18</v>
      </c>
      <c r="K32" s="65"/>
      <c r="L32" s="65"/>
      <c r="M32" s="65"/>
      <c r="N32" s="65"/>
      <c r="O32" s="65"/>
      <c r="P32" s="65"/>
    </row>
    <row r="33" spans="1:16" s="76" customFormat="1" ht="12.75">
      <c r="A33" s="98">
        <v>28</v>
      </c>
      <c r="B33" s="78" t="s">
        <v>5</v>
      </c>
      <c r="C33" s="140" t="s">
        <v>63</v>
      </c>
      <c r="D33" s="65" t="s">
        <v>86</v>
      </c>
      <c r="E33" s="81"/>
      <c r="F33" s="183">
        <v>15.515109999999998</v>
      </c>
      <c r="G33" s="183">
        <v>11.8757</v>
      </c>
      <c r="H33" s="183">
        <v>12</v>
      </c>
      <c r="I33" s="81" t="s">
        <v>5</v>
      </c>
      <c r="J33" s="141" t="s">
        <v>63</v>
      </c>
      <c r="K33" s="65"/>
      <c r="L33" s="65"/>
      <c r="M33" s="65"/>
      <c r="N33" s="65"/>
      <c r="O33" s="65"/>
      <c r="P33" s="65"/>
    </row>
    <row r="34" spans="1:16" s="76" customFormat="1" ht="12.75">
      <c r="A34" s="72"/>
      <c r="B34" s="65"/>
      <c r="C34" s="75"/>
      <c r="D34" s="65"/>
      <c r="E34" s="73"/>
      <c r="F34" s="94"/>
      <c r="G34" s="74"/>
      <c r="H34" s="74"/>
      <c r="I34" s="73">
        <f aca="true" t="shared" si="0" ref="I34:I40">CONCATENATE(B34,E34)</f>
      </c>
      <c r="J34" s="73">
        <f aca="true" t="shared" si="1" ref="J34:J40">CONCATENATE(C34,E34)</f>
      </c>
      <c r="K34" s="65"/>
      <c r="L34" s="65"/>
      <c r="M34" s="65"/>
      <c r="N34" s="65"/>
      <c r="O34" s="65"/>
      <c r="P34" s="65"/>
    </row>
    <row r="35" spans="1:16" s="76" customFormat="1" ht="12.75">
      <c r="A35" s="72"/>
      <c r="B35" s="65"/>
      <c r="C35" s="75"/>
      <c r="D35" s="65"/>
      <c r="E35" s="73"/>
      <c r="F35" s="94"/>
      <c r="G35" s="74"/>
      <c r="H35" s="74"/>
      <c r="I35" s="73">
        <f t="shared" si="0"/>
      </c>
      <c r="J35" s="73">
        <f t="shared" si="1"/>
      </c>
      <c r="K35" s="65"/>
      <c r="L35" s="65"/>
      <c r="M35" s="65"/>
      <c r="N35" s="65"/>
      <c r="O35" s="65"/>
      <c r="P35" s="65"/>
    </row>
    <row r="36" spans="1:16" s="76" customFormat="1" ht="12.75">
      <c r="A36" s="72"/>
      <c r="B36" s="65"/>
      <c r="C36" s="75"/>
      <c r="D36" s="65"/>
      <c r="E36" s="73"/>
      <c r="F36" s="94"/>
      <c r="G36" s="74"/>
      <c r="H36" s="74"/>
      <c r="I36" s="73">
        <f t="shared" si="0"/>
      </c>
      <c r="J36" s="73">
        <f t="shared" si="1"/>
      </c>
      <c r="K36" s="65"/>
      <c r="L36" s="65"/>
      <c r="M36" s="65"/>
      <c r="N36" s="65"/>
      <c r="O36" s="65"/>
      <c r="P36" s="65"/>
    </row>
    <row r="37" spans="1:16" s="76" customFormat="1" ht="12.75">
      <c r="A37" s="72"/>
      <c r="B37" s="65"/>
      <c r="C37" s="75"/>
      <c r="D37" s="65"/>
      <c r="E37" s="73"/>
      <c r="F37" s="94"/>
      <c r="G37" s="74"/>
      <c r="H37" s="74"/>
      <c r="I37" s="73">
        <f t="shared" si="0"/>
      </c>
      <c r="J37" s="73">
        <f t="shared" si="1"/>
      </c>
      <c r="K37" s="65"/>
      <c r="L37" s="65"/>
      <c r="M37" s="65"/>
      <c r="N37" s="65"/>
      <c r="O37" s="65"/>
      <c r="P37" s="65"/>
    </row>
    <row r="38" spans="1:16" s="76" customFormat="1" ht="12.75">
      <c r="A38" s="72"/>
      <c r="B38" s="65"/>
      <c r="C38" s="75"/>
      <c r="D38" s="65"/>
      <c r="E38" s="72"/>
      <c r="F38" s="95"/>
      <c r="G38" s="74"/>
      <c r="H38" s="74"/>
      <c r="I38" s="73">
        <f t="shared" si="0"/>
      </c>
      <c r="J38" s="73">
        <f t="shared" si="1"/>
      </c>
      <c r="K38" s="65"/>
      <c r="L38" s="65"/>
      <c r="M38" s="65"/>
      <c r="N38" s="65"/>
      <c r="O38" s="65"/>
      <c r="P38" s="65"/>
    </row>
    <row r="39" spans="1:16" s="76" customFormat="1" ht="12.75">
      <c r="A39" s="65"/>
      <c r="B39" s="65"/>
      <c r="C39" s="75"/>
      <c r="D39" s="65"/>
      <c r="E39" s="72"/>
      <c r="F39" s="95"/>
      <c r="G39" s="74"/>
      <c r="H39" s="74"/>
      <c r="I39" s="73">
        <f t="shared" si="0"/>
      </c>
      <c r="J39" s="73">
        <f t="shared" si="1"/>
      </c>
      <c r="K39" s="65"/>
      <c r="L39" s="65"/>
      <c r="M39" s="65"/>
      <c r="N39" s="65"/>
      <c r="O39" s="65"/>
      <c r="P39" s="65"/>
    </row>
    <row r="40" spans="3:10" ht="12.75">
      <c r="C40" s="75"/>
      <c r="D40" s="65"/>
      <c r="G40" s="74"/>
      <c r="H40" s="74"/>
      <c r="I40" s="73">
        <f t="shared" si="0"/>
      </c>
      <c r="J40" s="73">
        <f t="shared" si="1"/>
      </c>
    </row>
  </sheetData>
  <sheetProtection/>
  <mergeCells count="3">
    <mergeCell ref="J4:Q4"/>
    <mergeCell ref="A6:I6"/>
    <mergeCell ref="J6:O6"/>
  </mergeCells>
  <conditionalFormatting sqref="D37:D39 A10:A38 C10:C40 D34:D35">
    <cfRule type="expression" priority="2" dxfId="0" stopIfTrue="1">
      <formula>#REF!=0</formula>
    </cfRule>
  </conditionalFormatting>
  <conditionalFormatting sqref="E38:F39">
    <cfRule type="expression" priority="1"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9"/>
  <dimension ref="A1:P46"/>
  <sheetViews>
    <sheetView zoomScalePageLayoutView="0" workbookViewId="0" topLeftCell="A7">
      <selection activeCell="A26" sqref="A26:IV26"/>
    </sheetView>
  </sheetViews>
  <sheetFormatPr defaultColWidth="9.140625" defaultRowHeight="12.75"/>
  <cols>
    <col min="1" max="3" width="9.140625" style="65" customWidth="1"/>
    <col min="4" max="4" width="9.140625" style="67" customWidth="1"/>
    <col min="5" max="5" width="9.140625" style="65" customWidth="1"/>
    <col min="6" max="6" width="12.57421875" style="92" customWidth="1"/>
    <col min="7" max="8" width="9.140625" style="65" customWidth="1"/>
    <col min="9" max="9" width="13.7109375" style="68" customWidth="1"/>
    <col min="10" max="15" width="9.140625" style="68" customWidth="1"/>
    <col min="16" max="16384" width="9.140625" style="66" customWidth="1"/>
  </cols>
  <sheetData>
    <row r="1" ht="12.75">
      <c r="A1" s="233" t="s">
        <v>173</v>
      </c>
    </row>
    <row r="2" spans="1:2" ht="12.75">
      <c r="A2" s="234" t="s">
        <v>174</v>
      </c>
      <c r="B2" s="65" t="s">
        <v>175</v>
      </c>
    </row>
    <row r="3" ht="12.75">
      <c r="A3" s="234" t="s">
        <v>176</v>
      </c>
    </row>
    <row r="4" spans="1:16" ht="39" customHeight="1">
      <c r="A4" s="276" t="s">
        <v>131</v>
      </c>
      <c r="B4" s="276"/>
      <c r="C4" s="276"/>
      <c r="D4" s="276"/>
      <c r="E4" s="276"/>
      <c r="F4" s="276"/>
      <c r="G4" s="276"/>
      <c r="I4" s="227"/>
      <c r="J4" s="221"/>
      <c r="K4" s="221"/>
      <c r="L4" s="221"/>
      <c r="M4" s="221"/>
      <c r="N4" s="221"/>
      <c r="O4" s="221"/>
      <c r="P4" s="221"/>
    </row>
    <row r="5" spans="9:16" ht="12.75">
      <c r="I5" s="222"/>
      <c r="J5" s="222"/>
      <c r="K5" s="222"/>
      <c r="L5" s="222"/>
      <c r="M5" s="222"/>
      <c r="N5" s="222"/>
      <c r="O5" s="222"/>
      <c r="P5" s="223"/>
    </row>
    <row r="6" spans="1:16" ht="53.25" customHeight="1">
      <c r="A6" s="271" t="s">
        <v>163</v>
      </c>
      <c r="B6" s="272"/>
      <c r="C6" s="272"/>
      <c r="D6" s="272"/>
      <c r="E6" s="272"/>
      <c r="F6" s="272"/>
      <c r="G6" s="272"/>
      <c r="H6" s="272"/>
      <c r="I6" s="228"/>
      <c r="J6" s="228"/>
      <c r="K6" s="228"/>
      <c r="L6" s="228"/>
      <c r="M6" s="228"/>
      <c r="N6" s="228"/>
      <c r="O6" s="228"/>
      <c r="P6" s="228"/>
    </row>
    <row r="8" spans="5:14" ht="14.25">
      <c r="E8" s="68"/>
      <c r="F8" s="224"/>
      <c r="G8" s="225"/>
      <c r="I8" s="226"/>
      <c r="J8" s="219"/>
      <c r="K8" s="219"/>
      <c r="L8" s="220"/>
      <c r="M8" s="220"/>
      <c r="N8" s="71"/>
    </row>
    <row r="9" spans="1:15" ht="56.25">
      <c r="A9" s="82" t="s">
        <v>31</v>
      </c>
      <c r="B9" s="83" t="s">
        <v>20</v>
      </c>
      <c r="C9" s="83" t="s">
        <v>97</v>
      </c>
      <c r="D9" s="84" t="s">
        <v>101</v>
      </c>
      <c r="E9" s="85" t="s">
        <v>98</v>
      </c>
      <c r="F9" s="93" t="s">
        <v>103</v>
      </c>
      <c r="G9" s="85" t="s">
        <v>104</v>
      </c>
      <c r="H9" s="85" t="s">
        <v>99</v>
      </c>
      <c r="I9" s="91" t="s">
        <v>100</v>
      </c>
      <c r="K9" s="69"/>
      <c r="L9" s="70"/>
      <c r="M9" s="71"/>
      <c r="N9" s="71"/>
      <c r="O9" s="70"/>
    </row>
    <row r="10" spans="1:15" ht="12.75">
      <c r="A10" s="72">
        <v>28</v>
      </c>
      <c r="B10" s="77" t="s">
        <v>5</v>
      </c>
      <c r="C10" s="90" t="s">
        <v>63</v>
      </c>
      <c r="D10" s="65" t="s">
        <v>86</v>
      </c>
      <c r="E10" s="73"/>
      <c r="F10" s="96">
        <v>14.099999999999998</v>
      </c>
      <c r="G10" s="96">
        <v>-0.2</v>
      </c>
      <c r="H10" s="73" t="s">
        <v>5</v>
      </c>
      <c r="I10" s="86" t="s">
        <v>63</v>
      </c>
      <c r="M10" s="66"/>
      <c r="N10" s="66"/>
      <c r="O10" s="66"/>
    </row>
    <row r="11" spans="1:15" ht="22.5">
      <c r="A11" s="72">
        <v>20</v>
      </c>
      <c r="B11" s="77" t="s">
        <v>23</v>
      </c>
      <c r="C11" s="90" t="s">
        <v>56</v>
      </c>
      <c r="D11" s="65" t="s">
        <v>87</v>
      </c>
      <c r="E11" s="73"/>
      <c r="F11" s="96">
        <v>8.1</v>
      </c>
      <c r="G11" s="96">
        <v>1.3</v>
      </c>
      <c r="H11" s="89" t="s">
        <v>23</v>
      </c>
      <c r="I11" s="86" t="s">
        <v>56</v>
      </c>
      <c r="M11" s="66"/>
      <c r="N11" s="66"/>
      <c r="O11" s="66"/>
    </row>
    <row r="12" spans="1:15" ht="12.75">
      <c r="A12" s="72">
        <v>13</v>
      </c>
      <c r="B12" s="77" t="s">
        <v>8</v>
      </c>
      <c r="C12" s="90" t="s">
        <v>48</v>
      </c>
      <c r="D12" s="65" t="s">
        <v>21</v>
      </c>
      <c r="E12" s="73">
        <v>2</v>
      </c>
      <c r="F12" s="96">
        <v>5.3</v>
      </c>
      <c r="G12" s="96">
        <v>1.7999999999999998</v>
      </c>
      <c r="H12" s="73" t="s">
        <v>156</v>
      </c>
      <c r="I12" s="86" t="s">
        <v>157</v>
      </c>
      <c r="M12" s="66"/>
      <c r="N12" s="66"/>
      <c r="O12" s="66"/>
    </row>
    <row r="13" spans="1:9" ht="12.75">
      <c r="A13" s="72">
        <v>23</v>
      </c>
      <c r="B13" s="77" t="s">
        <v>18</v>
      </c>
      <c r="C13" s="90" t="s">
        <v>18</v>
      </c>
      <c r="D13" s="65" t="s">
        <v>86</v>
      </c>
      <c r="E13" s="73"/>
      <c r="F13" s="96">
        <v>22.3</v>
      </c>
      <c r="G13" s="96">
        <v>2.4</v>
      </c>
      <c r="H13" s="73" t="s">
        <v>18</v>
      </c>
      <c r="I13" s="86" t="s">
        <v>18</v>
      </c>
    </row>
    <row r="14" spans="1:15" s="76" customFormat="1" ht="12.75">
      <c r="A14" s="72">
        <v>36</v>
      </c>
      <c r="B14" s="77" t="s">
        <v>75</v>
      </c>
      <c r="C14" s="90" t="s">
        <v>76</v>
      </c>
      <c r="D14" s="65" t="s">
        <v>86</v>
      </c>
      <c r="E14" s="73"/>
      <c r="F14" s="96">
        <v>10.6</v>
      </c>
      <c r="G14" s="96">
        <v>3.2</v>
      </c>
      <c r="H14" s="73" t="s">
        <v>75</v>
      </c>
      <c r="I14" s="86" t="s">
        <v>76</v>
      </c>
      <c r="J14" s="65"/>
      <c r="K14" s="65"/>
      <c r="L14" s="65"/>
      <c r="M14" s="65"/>
      <c r="N14" s="65"/>
      <c r="O14" s="65"/>
    </row>
    <row r="15" spans="1:15" s="76" customFormat="1" ht="12.75">
      <c r="A15" s="72">
        <v>2</v>
      </c>
      <c r="B15" s="77" t="s">
        <v>35</v>
      </c>
      <c r="C15" s="90" t="s">
        <v>36</v>
      </c>
      <c r="D15" s="65" t="s">
        <v>21</v>
      </c>
      <c r="E15" s="73">
        <v>2</v>
      </c>
      <c r="F15" s="96">
        <v>7.3999999999999995</v>
      </c>
      <c r="G15" s="96">
        <v>3.5000000000000004</v>
      </c>
      <c r="H15" s="73" t="s">
        <v>154</v>
      </c>
      <c r="I15" s="86" t="s">
        <v>155</v>
      </c>
      <c r="J15" s="65"/>
      <c r="K15" s="65"/>
      <c r="L15" s="65"/>
      <c r="M15" s="65"/>
      <c r="N15" s="65"/>
      <c r="O15" s="65"/>
    </row>
    <row r="16" spans="1:15" s="76" customFormat="1" ht="12.75">
      <c r="A16" s="72">
        <v>10</v>
      </c>
      <c r="B16" s="77" t="s">
        <v>6</v>
      </c>
      <c r="C16" s="90" t="s">
        <v>43</v>
      </c>
      <c r="D16" s="65" t="s">
        <v>86</v>
      </c>
      <c r="E16" s="73"/>
      <c r="F16" s="96">
        <v>10.8</v>
      </c>
      <c r="G16" s="96">
        <v>5</v>
      </c>
      <c r="H16" s="73" t="s">
        <v>6</v>
      </c>
      <c r="I16" s="86" t="s">
        <v>43</v>
      </c>
      <c r="J16" s="65"/>
      <c r="K16" s="65"/>
      <c r="L16" s="65"/>
      <c r="M16" s="65"/>
      <c r="N16" s="65"/>
      <c r="O16" s="65"/>
    </row>
    <row r="17" spans="1:15" s="76" customFormat="1" ht="12.75">
      <c r="A17" s="72">
        <v>4</v>
      </c>
      <c r="B17" s="77" t="s">
        <v>2</v>
      </c>
      <c r="C17" s="90" t="s">
        <v>2</v>
      </c>
      <c r="D17" s="65" t="s">
        <v>87</v>
      </c>
      <c r="E17" s="73"/>
      <c r="F17" s="96">
        <v>13.8</v>
      </c>
      <c r="G17" s="96">
        <v>5.7</v>
      </c>
      <c r="H17" s="73" t="s">
        <v>2</v>
      </c>
      <c r="I17" s="86" t="s">
        <v>2</v>
      </c>
      <c r="J17" s="65"/>
      <c r="K17" s="65"/>
      <c r="L17" s="65"/>
      <c r="M17" s="65"/>
      <c r="N17" s="65"/>
      <c r="O17" s="65"/>
    </row>
    <row r="18" spans="1:15" s="76" customFormat="1" ht="12.75">
      <c r="A18" s="72">
        <v>3</v>
      </c>
      <c r="B18" s="77" t="s">
        <v>16</v>
      </c>
      <c r="C18" s="90" t="s">
        <v>37</v>
      </c>
      <c r="D18" s="65" t="s">
        <v>86</v>
      </c>
      <c r="E18" s="73"/>
      <c r="F18" s="96">
        <v>15.7</v>
      </c>
      <c r="G18" s="96">
        <v>5.7</v>
      </c>
      <c r="H18" s="73" t="s">
        <v>16</v>
      </c>
      <c r="I18" s="86" t="s">
        <v>37</v>
      </c>
      <c r="J18" s="65"/>
      <c r="K18" s="65"/>
      <c r="L18" s="65"/>
      <c r="M18" s="65"/>
      <c r="N18" s="65"/>
      <c r="O18" s="65"/>
    </row>
    <row r="19" spans="1:15" s="76" customFormat="1" ht="12.75">
      <c r="A19" s="72">
        <v>25</v>
      </c>
      <c r="B19" s="77" t="s">
        <v>14</v>
      </c>
      <c r="C19" s="90" t="s">
        <v>60</v>
      </c>
      <c r="D19" s="65" t="s">
        <v>86</v>
      </c>
      <c r="E19" s="73"/>
      <c r="F19" s="96">
        <v>9.6</v>
      </c>
      <c r="G19" s="96">
        <v>6.1</v>
      </c>
      <c r="H19" s="73" t="s">
        <v>14</v>
      </c>
      <c r="I19" s="86" t="s">
        <v>60</v>
      </c>
      <c r="J19" s="65"/>
      <c r="K19" s="65"/>
      <c r="L19" s="65"/>
      <c r="M19" s="65"/>
      <c r="N19" s="65"/>
      <c r="O19" s="65"/>
    </row>
    <row r="20" spans="1:15" s="76" customFormat="1" ht="22.5">
      <c r="A20" s="72">
        <v>19</v>
      </c>
      <c r="B20" s="77" t="s">
        <v>11</v>
      </c>
      <c r="C20" s="90" t="s">
        <v>28</v>
      </c>
      <c r="D20" s="65" t="s">
        <v>86</v>
      </c>
      <c r="E20" s="73"/>
      <c r="F20" s="96">
        <v>11.1</v>
      </c>
      <c r="G20" s="96">
        <v>6.2</v>
      </c>
      <c r="H20" s="73" t="s">
        <v>11</v>
      </c>
      <c r="I20" s="86" t="s">
        <v>28</v>
      </c>
      <c r="J20" s="65"/>
      <c r="K20" s="65"/>
      <c r="L20" s="65"/>
      <c r="M20" s="65"/>
      <c r="N20" s="65"/>
      <c r="O20" s="65"/>
    </row>
    <row r="21" spans="1:15" s="76" customFormat="1" ht="12.75">
      <c r="A21" s="72">
        <v>16</v>
      </c>
      <c r="B21" s="77" t="s">
        <v>0</v>
      </c>
      <c r="C21" s="90" t="s">
        <v>52</v>
      </c>
      <c r="D21" s="65" t="s">
        <v>88</v>
      </c>
      <c r="E21" s="73"/>
      <c r="F21" s="96">
        <v>20.4</v>
      </c>
      <c r="G21" s="96">
        <v>6.5</v>
      </c>
      <c r="H21" s="73" t="s">
        <v>0</v>
      </c>
      <c r="I21" s="86" t="s">
        <v>52</v>
      </c>
      <c r="J21" s="65"/>
      <c r="K21" s="65"/>
      <c r="L21" s="65"/>
      <c r="M21" s="65"/>
      <c r="N21" s="65"/>
      <c r="O21" s="65"/>
    </row>
    <row r="22" spans="1:15" s="76" customFormat="1" ht="22.5">
      <c r="A22" s="72">
        <v>27</v>
      </c>
      <c r="B22" s="77" t="s">
        <v>15</v>
      </c>
      <c r="C22" s="90" t="s">
        <v>62</v>
      </c>
      <c r="D22" s="65" t="s">
        <v>86</v>
      </c>
      <c r="E22" s="73"/>
      <c r="F22" s="96">
        <v>15.7</v>
      </c>
      <c r="G22" s="96">
        <v>7.199999999999999</v>
      </c>
      <c r="H22" s="73" t="s">
        <v>15</v>
      </c>
      <c r="I22" s="86" t="s">
        <v>62</v>
      </c>
      <c r="J22" s="65"/>
      <c r="K22" s="65"/>
      <c r="L22" s="65"/>
      <c r="M22" s="65"/>
      <c r="N22" s="65"/>
      <c r="O22" s="65"/>
    </row>
    <row r="23" spans="1:15" s="105" customFormat="1" ht="12.75">
      <c r="A23" s="72">
        <v>6</v>
      </c>
      <c r="B23" s="77" t="s">
        <v>9</v>
      </c>
      <c r="C23" s="90" t="s">
        <v>39</v>
      </c>
      <c r="D23" s="65" t="s">
        <v>86</v>
      </c>
      <c r="E23" s="73"/>
      <c r="F23" s="96">
        <v>22</v>
      </c>
      <c r="G23" s="96">
        <v>7.3999999999999995</v>
      </c>
      <c r="H23" s="73" t="s">
        <v>9</v>
      </c>
      <c r="I23" s="86" t="s">
        <v>39</v>
      </c>
      <c r="J23" s="101"/>
      <c r="K23" s="101"/>
      <c r="L23" s="101"/>
      <c r="M23" s="101"/>
      <c r="N23" s="101"/>
      <c r="O23" s="101"/>
    </row>
    <row r="24" spans="1:15" s="76" customFormat="1" ht="22.5">
      <c r="A24" s="72">
        <v>30</v>
      </c>
      <c r="B24" s="77" t="s">
        <v>3</v>
      </c>
      <c r="C24" s="90" t="s">
        <v>66</v>
      </c>
      <c r="D24" s="65" t="s">
        <v>89</v>
      </c>
      <c r="E24" s="73"/>
      <c r="F24" s="96">
        <v>11.899999999999999</v>
      </c>
      <c r="G24" s="96">
        <v>7.6</v>
      </c>
      <c r="H24" s="73" t="s">
        <v>3</v>
      </c>
      <c r="I24" s="86" t="s">
        <v>66</v>
      </c>
      <c r="J24" s="65"/>
      <c r="K24" s="65"/>
      <c r="L24" s="65"/>
      <c r="M24" s="65"/>
      <c r="N24" s="65"/>
      <c r="O24" s="65"/>
    </row>
    <row r="25" spans="1:15" s="76" customFormat="1" ht="12.75">
      <c r="A25" s="72">
        <v>14</v>
      </c>
      <c r="B25" s="77" t="s">
        <v>1</v>
      </c>
      <c r="C25" s="90" t="s">
        <v>49</v>
      </c>
      <c r="D25" s="65" t="s">
        <v>22</v>
      </c>
      <c r="E25" s="73">
        <v>1</v>
      </c>
      <c r="F25" s="96">
        <v>16.5</v>
      </c>
      <c r="G25" s="96">
        <v>8.7</v>
      </c>
      <c r="H25" s="73" t="s">
        <v>160</v>
      </c>
      <c r="I25" s="86" t="s">
        <v>161</v>
      </c>
      <c r="J25" s="65"/>
      <c r="K25" s="65"/>
      <c r="L25" s="65"/>
      <c r="M25" s="65"/>
      <c r="N25" s="65"/>
      <c r="O25" s="65"/>
    </row>
    <row r="26" spans="1:15" s="76" customFormat="1" ht="22.5">
      <c r="A26" s="72">
        <v>29</v>
      </c>
      <c r="B26" s="77" t="s">
        <v>64</v>
      </c>
      <c r="C26" s="90" t="s">
        <v>65</v>
      </c>
      <c r="D26" s="65" t="s">
        <v>86</v>
      </c>
      <c r="E26" s="73"/>
      <c r="F26" s="96">
        <v>9.8</v>
      </c>
      <c r="G26" s="96">
        <v>9.700000000000001</v>
      </c>
      <c r="H26" s="73" t="s">
        <v>64</v>
      </c>
      <c r="I26" s="86" t="s">
        <v>65</v>
      </c>
      <c r="J26" s="65"/>
      <c r="K26" s="65"/>
      <c r="L26" s="65"/>
      <c r="M26" s="65"/>
      <c r="N26" s="65"/>
      <c r="O26" s="65"/>
    </row>
    <row r="27" spans="1:15" s="76" customFormat="1" ht="12.75">
      <c r="A27" s="72">
        <v>7</v>
      </c>
      <c r="B27" s="77" t="s">
        <v>17</v>
      </c>
      <c r="C27" s="90" t="s">
        <v>40</v>
      </c>
      <c r="D27" s="65" t="s">
        <v>86</v>
      </c>
      <c r="E27" s="73"/>
      <c r="F27" s="96">
        <v>17.8</v>
      </c>
      <c r="G27" s="96">
        <v>10.7</v>
      </c>
      <c r="H27" s="73" t="s">
        <v>17</v>
      </c>
      <c r="I27" s="86" t="s">
        <v>40</v>
      </c>
      <c r="J27" s="65"/>
      <c r="K27" s="65"/>
      <c r="L27" s="65"/>
      <c r="M27" s="65"/>
      <c r="N27" s="65"/>
      <c r="O27" s="65"/>
    </row>
    <row r="28" spans="1:15" s="76" customFormat="1" ht="22.5">
      <c r="A28" s="72">
        <v>24</v>
      </c>
      <c r="B28" s="77" t="s">
        <v>19</v>
      </c>
      <c r="C28" s="90" t="s">
        <v>59</v>
      </c>
      <c r="D28" s="65" t="s">
        <v>86</v>
      </c>
      <c r="E28" s="73"/>
      <c r="F28" s="96">
        <v>19</v>
      </c>
      <c r="G28" s="96">
        <v>13</v>
      </c>
      <c r="H28" s="89" t="s">
        <v>19</v>
      </c>
      <c r="I28" s="88" t="s">
        <v>59</v>
      </c>
      <c r="J28" s="65"/>
      <c r="K28" s="65"/>
      <c r="L28" s="65"/>
      <c r="M28" s="65"/>
      <c r="N28" s="65"/>
      <c r="O28" s="65"/>
    </row>
    <row r="29" spans="1:15" s="76" customFormat="1" ht="12.75">
      <c r="A29" s="72">
        <v>22</v>
      </c>
      <c r="B29" s="77" t="s">
        <v>13</v>
      </c>
      <c r="C29" s="90" t="s">
        <v>58</v>
      </c>
      <c r="D29" s="65" t="s">
        <v>86</v>
      </c>
      <c r="E29" s="73"/>
      <c r="F29" s="96">
        <v>13.900000000000002</v>
      </c>
      <c r="G29" s="96">
        <v>13.900000000000002</v>
      </c>
      <c r="H29" s="73" t="s">
        <v>13</v>
      </c>
      <c r="I29" s="86" t="s">
        <v>58</v>
      </c>
      <c r="J29" s="65"/>
      <c r="K29" s="65"/>
      <c r="L29" s="65"/>
      <c r="M29" s="65"/>
      <c r="N29" s="65"/>
      <c r="O29" s="65"/>
    </row>
    <row r="30" spans="1:15" s="76" customFormat="1" ht="12.75">
      <c r="A30" s="72">
        <v>38</v>
      </c>
      <c r="B30" s="77" t="s">
        <v>79</v>
      </c>
      <c r="C30" s="90" t="s">
        <v>80</v>
      </c>
      <c r="D30" s="65" t="s">
        <v>86</v>
      </c>
      <c r="E30" s="73"/>
      <c r="F30" s="96">
        <v>20.9</v>
      </c>
      <c r="G30" s="96">
        <v>14.499999999999998</v>
      </c>
      <c r="H30" s="73" t="s">
        <v>79</v>
      </c>
      <c r="I30" s="86" t="s">
        <v>80</v>
      </c>
      <c r="J30" s="65"/>
      <c r="K30" s="65"/>
      <c r="L30" s="65"/>
      <c r="M30" s="65"/>
      <c r="N30" s="65"/>
      <c r="O30" s="65"/>
    </row>
    <row r="31" spans="1:15" s="76" customFormat="1" ht="22.5">
      <c r="A31" s="72">
        <v>5</v>
      </c>
      <c r="B31" s="77" t="s">
        <v>7</v>
      </c>
      <c r="C31" s="90" t="s">
        <v>38</v>
      </c>
      <c r="D31" s="65" t="s">
        <v>86</v>
      </c>
      <c r="E31" s="73"/>
      <c r="F31" s="96">
        <v>35.6</v>
      </c>
      <c r="G31" s="96">
        <v>16.3</v>
      </c>
      <c r="H31" s="89" t="s">
        <v>7</v>
      </c>
      <c r="I31" s="88" t="s">
        <v>38</v>
      </c>
      <c r="J31" s="65"/>
      <c r="K31" s="65"/>
      <c r="L31" s="65"/>
      <c r="M31" s="65"/>
      <c r="N31" s="65"/>
      <c r="O31" s="65"/>
    </row>
    <row r="32" spans="1:15" s="76" customFormat="1" ht="12.75">
      <c r="A32" s="72">
        <v>11</v>
      </c>
      <c r="B32" s="77" t="s">
        <v>44</v>
      </c>
      <c r="C32" s="90" t="s">
        <v>45</v>
      </c>
      <c r="D32" s="65" t="s">
        <v>86</v>
      </c>
      <c r="E32" s="73"/>
      <c r="F32" s="96">
        <v>21.7</v>
      </c>
      <c r="G32" s="96">
        <v>19.7</v>
      </c>
      <c r="H32" s="73" t="s">
        <v>44</v>
      </c>
      <c r="I32" s="86" t="s">
        <v>45</v>
      </c>
      <c r="J32" s="65"/>
      <c r="K32" s="65"/>
      <c r="L32" s="65"/>
      <c r="M32" s="65"/>
      <c r="N32" s="65"/>
      <c r="O32" s="65"/>
    </row>
    <row r="33" spans="1:15" s="76" customFormat="1" ht="12.75">
      <c r="A33" s="72"/>
      <c r="B33" s="77"/>
      <c r="C33" s="90"/>
      <c r="D33" s="65"/>
      <c r="E33" s="73"/>
      <c r="F33" s="96"/>
      <c r="G33" s="96"/>
      <c r="H33" s="89"/>
      <c r="I33" s="88"/>
      <c r="J33" s="65"/>
      <c r="K33" s="65"/>
      <c r="L33" s="65"/>
      <c r="M33" s="65"/>
      <c r="N33" s="65"/>
      <c r="O33" s="65"/>
    </row>
    <row r="34" spans="1:15" s="76" customFormat="1" ht="12.75">
      <c r="A34" s="72"/>
      <c r="B34" s="77"/>
      <c r="C34" s="90"/>
      <c r="D34" s="65"/>
      <c r="E34" s="73"/>
      <c r="F34" s="96"/>
      <c r="G34" s="96"/>
      <c r="H34" s="89"/>
      <c r="I34" s="88"/>
      <c r="J34" s="65"/>
      <c r="K34" s="65"/>
      <c r="L34" s="65"/>
      <c r="M34" s="65"/>
      <c r="N34" s="65"/>
      <c r="O34" s="65"/>
    </row>
    <row r="35" spans="1:15" s="76" customFormat="1" ht="12.75">
      <c r="A35" s="72"/>
      <c r="B35" s="77"/>
      <c r="C35" s="90"/>
      <c r="D35" s="65"/>
      <c r="E35" s="73"/>
      <c r="F35" s="96"/>
      <c r="G35" s="96"/>
      <c r="H35" s="89"/>
      <c r="I35" s="88"/>
      <c r="J35" s="65"/>
      <c r="K35" s="65"/>
      <c r="L35" s="65"/>
      <c r="M35" s="65"/>
      <c r="N35" s="65"/>
      <c r="O35" s="65"/>
    </row>
    <row r="36" spans="1:15" s="76" customFormat="1" ht="12.75">
      <c r="A36" s="72"/>
      <c r="B36" s="77"/>
      <c r="C36" s="90"/>
      <c r="D36" s="65"/>
      <c r="E36" s="73"/>
      <c r="F36" s="96"/>
      <c r="G36" s="96"/>
      <c r="H36" s="89"/>
      <c r="I36" s="88"/>
      <c r="J36" s="65"/>
      <c r="K36" s="65"/>
      <c r="L36" s="65"/>
      <c r="M36" s="65"/>
      <c r="N36" s="65"/>
      <c r="O36" s="65"/>
    </row>
    <row r="37" spans="1:15" s="76" customFormat="1" ht="12.75">
      <c r="A37" s="72">
        <v>26</v>
      </c>
      <c r="B37" s="77" t="s">
        <v>10</v>
      </c>
      <c r="C37" s="90" t="s">
        <v>61</v>
      </c>
      <c r="D37" s="65" t="s">
        <v>86</v>
      </c>
      <c r="E37" s="73"/>
      <c r="F37" s="96">
        <v>2.3</v>
      </c>
      <c r="G37" s="96">
        <v>7.3999999999999995</v>
      </c>
      <c r="H37" s="73" t="s">
        <v>10</v>
      </c>
      <c r="I37" s="86" t="s">
        <v>61</v>
      </c>
      <c r="J37" s="65"/>
      <c r="K37" s="65"/>
      <c r="L37" s="65"/>
      <c r="M37" s="65"/>
      <c r="N37" s="65"/>
      <c r="O37" s="65"/>
    </row>
    <row r="38" spans="1:15" s="76" customFormat="1" ht="12.75">
      <c r="A38" s="72">
        <v>8</v>
      </c>
      <c r="B38" s="77" t="s">
        <v>41</v>
      </c>
      <c r="C38" s="90" t="s">
        <v>41</v>
      </c>
      <c r="D38" s="65" t="s">
        <v>86</v>
      </c>
      <c r="E38" s="73"/>
      <c r="F38" s="96">
        <v>11.200000000000001</v>
      </c>
      <c r="G38" s="96">
        <v>11.4</v>
      </c>
      <c r="H38" s="73" t="s">
        <v>41</v>
      </c>
      <c r="I38" s="86" t="s">
        <v>41</v>
      </c>
      <c r="J38" s="65"/>
      <c r="K38" s="65"/>
      <c r="L38" s="65"/>
      <c r="M38" s="65"/>
      <c r="N38" s="65"/>
      <c r="O38" s="65"/>
    </row>
    <row r="39" spans="1:9" ht="12.75">
      <c r="A39" s="72">
        <v>21</v>
      </c>
      <c r="B39" s="77" t="s">
        <v>12</v>
      </c>
      <c r="C39" s="90" t="s">
        <v>57</v>
      </c>
      <c r="D39" s="65" t="s">
        <v>86</v>
      </c>
      <c r="E39" s="73"/>
      <c r="F39" s="96">
        <v>8.3</v>
      </c>
      <c r="G39" s="96">
        <v>13.4</v>
      </c>
      <c r="H39" s="73" t="s">
        <v>12</v>
      </c>
      <c r="I39" s="86" t="s">
        <v>57</v>
      </c>
    </row>
    <row r="40" spans="1:15" s="76" customFormat="1" ht="12.75">
      <c r="A40" s="98">
        <v>35</v>
      </c>
      <c r="B40" s="78" t="s">
        <v>73</v>
      </c>
      <c r="C40" s="140" t="s">
        <v>74</v>
      </c>
      <c r="D40" s="65" t="s">
        <v>86</v>
      </c>
      <c r="E40" s="81"/>
      <c r="F40" s="97">
        <v>6.4</v>
      </c>
      <c r="G40" s="96">
        <v>23.3</v>
      </c>
      <c r="H40" s="81" t="s">
        <v>73</v>
      </c>
      <c r="I40" s="141" t="s">
        <v>74</v>
      </c>
      <c r="J40" s="65"/>
      <c r="K40" s="65"/>
      <c r="L40" s="65"/>
      <c r="M40" s="65"/>
      <c r="N40" s="65"/>
      <c r="O40" s="65"/>
    </row>
    <row r="41" spans="1:15" s="76" customFormat="1" ht="12.75">
      <c r="A41" s="72"/>
      <c r="B41" s="65"/>
      <c r="C41" s="75"/>
      <c r="D41" s="65"/>
      <c r="E41" s="73"/>
      <c r="F41" s="94"/>
      <c r="G41" s="74"/>
      <c r="H41" s="73">
        <f aca="true" t="shared" si="0" ref="H41:H46">CONCATENATE(B41,E41)</f>
      </c>
      <c r="I41" s="73">
        <f aca="true" t="shared" si="1" ref="I41:I46">CONCATENATE(C41,E41)</f>
      </c>
      <c r="J41" s="65"/>
      <c r="K41" s="65"/>
      <c r="L41" s="65"/>
      <c r="M41" s="65"/>
      <c r="N41" s="65"/>
      <c r="O41" s="65"/>
    </row>
    <row r="42" spans="1:15" s="76" customFormat="1" ht="12.75">
      <c r="A42" s="72"/>
      <c r="B42" s="65"/>
      <c r="C42" s="75"/>
      <c r="D42" s="65"/>
      <c r="E42" s="73"/>
      <c r="F42" s="94"/>
      <c r="G42" s="74"/>
      <c r="H42" s="73">
        <f t="shared" si="0"/>
      </c>
      <c r="I42" s="73">
        <f t="shared" si="1"/>
      </c>
      <c r="J42" s="65"/>
      <c r="K42" s="65"/>
      <c r="L42" s="65"/>
      <c r="M42" s="65"/>
      <c r="N42" s="65"/>
      <c r="O42" s="65"/>
    </row>
    <row r="43" spans="1:15" s="76" customFormat="1" ht="12.75">
      <c r="A43" s="72"/>
      <c r="B43" s="65"/>
      <c r="C43" s="75"/>
      <c r="D43" s="65"/>
      <c r="E43" s="73"/>
      <c r="F43" s="94"/>
      <c r="G43" s="74"/>
      <c r="H43" s="73">
        <f t="shared" si="0"/>
      </c>
      <c r="I43" s="73">
        <f t="shared" si="1"/>
      </c>
      <c r="J43" s="65"/>
      <c r="K43" s="65"/>
      <c r="L43" s="65"/>
      <c r="M43" s="65"/>
      <c r="N43" s="65"/>
      <c r="O43" s="65"/>
    </row>
    <row r="44" spans="1:15" s="76" customFormat="1" ht="12.75">
      <c r="A44" s="72"/>
      <c r="B44" s="65"/>
      <c r="C44" s="75"/>
      <c r="D44" s="65"/>
      <c r="E44" s="72"/>
      <c r="F44" s="95"/>
      <c r="G44" s="74"/>
      <c r="H44" s="73">
        <f t="shared" si="0"/>
      </c>
      <c r="I44" s="73">
        <f t="shared" si="1"/>
      </c>
      <c r="J44" s="65"/>
      <c r="K44" s="65"/>
      <c r="L44" s="65"/>
      <c r="M44" s="65"/>
      <c r="N44" s="65"/>
      <c r="O44" s="65"/>
    </row>
    <row r="45" spans="1:15" s="76" customFormat="1" ht="12.75">
      <c r="A45" s="65"/>
      <c r="B45" s="65"/>
      <c r="C45" s="75"/>
      <c r="D45" s="65"/>
      <c r="E45" s="72"/>
      <c r="F45" s="95"/>
      <c r="G45" s="74"/>
      <c r="H45" s="73">
        <f t="shared" si="0"/>
      </c>
      <c r="I45" s="73">
        <f t="shared" si="1"/>
      </c>
      <c r="J45" s="65"/>
      <c r="K45" s="65"/>
      <c r="L45" s="65"/>
      <c r="M45" s="65"/>
      <c r="N45" s="65"/>
      <c r="O45" s="65"/>
    </row>
    <row r="46" spans="3:9" ht="12.75">
      <c r="C46" s="75"/>
      <c r="D46" s="65"/>
      <c r="G46" s="74"/>
      <c r="H46" s="73">
        <f t="shared" si="0"/>
      </c>
      <c r="I46" s="73">
        <f t="shared" si="1"/>
      </c>
    </row>
  </sheetData>
  <sheetProtection/>
  <mergeCells count="2">
    <mergeCell ref="A6:H6"/>
    <mergeCell ref="A4:G4"/>
  </mergeCells>
  <conditionalFormatting sqref="D43:D45 E44:F45 C10:C46 A10:A44">
    <cfRule type="expression" priority="2"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r:id="rId2"/>
</worksheet>
</file>

<file path=xl/worksheets/sheet13.xml><?xml version="1.0" encoding="utf-8"?>
<worksheet xmlns="http://schemas.openxmlformats.org/spreadsheetml/2006/main" xmlns:r="http://schemas.openxmlformats.org/officeDocument/2006/relationships">
  <sheetPr codeName="Sheet10">
    <tabColor rgb="FFFFFF00"/>
  </sheetPr>
  <dimension ref="A1:R51"/>
  <sheetViews>
    <sheetView zoomScalePageLayoutView="0" workbookViewId="0" topLeftCell="A1">
      <selection activeCell="O12" sqref="O12"/>
    </sheetView>
  </sheetViews>
  <sheetFormatPr defaultColWidth="9.140625" defaultRowHeight="12.75"/>
  <cols>
    <col min="1" max="16384" width="9.140625" style="1" customWidth="1"/>
  </cols>
  <sheetData>
    <row r="1" ht="12">
      <c r="A1" s="230"/>
    </row>
    <row r="2" ht="11.25">
      <c r="A2" s="158"/>
    </row>
    <row r="3" ht="11.25">
      <c r="A3" s="158"/>
    </row>
    <row r="4" spans="1:10" ht="21.75" customHeight="1">
      <c r="A4" s="277" t="s">
        <v>132</v>
      </c>
      <c r="B4" s="278"/>
      <c r="C4" s="278"/>
      <c r="D4" s="278"/>
      <c r="E4" s="278"/>
      <c r="F4" s="278"/>
      <c r="G4" s="278"/>
      <c r="H4" s="278"/>
      <c r="I4" s="278"/>
      <c r="J4" s="279"/>
    </row>
    <row r="5" spans="1:10" ht="11.25">
      <c r="A5" s="157"/>
      <c r="B5" s="155"/>
      <c r="C5" s="155"/>
      <c r="D5" s="155"/>
      <c r="E5" s="155"/>
      <c r="F5" s="155"/>
      <c r="G5" s="155"/>
      <c r="H5" s="155"/>
      <c r="I5" s="155"/>
      <c r="J5" s="156"/>
    </row>
    <row r="6" spans="1:10" ht="11.25">
      <c r="A6" s="157"/>
      <c r="B6" s="155"/>
      <c r="C6" s="155"/>
      <c r="D6" s="155"/>
      <c r="E6" s="155"/>
      <c r="F6" s="155"/>
      <c r="G6" s="155"/>
      <c r="H6" s="155"/>
      <c r="I6" s="155"/>
      <c r="J6" s="156"/>
    </row>
    <row r="7" spans="1:10" ht="11.25">
      <c r="A7" s="157"/>
      <c r="B7" s="155"/>
      <c r="C7" s="155"/>
      <c r="D7" s="155"/>
      <c r="E7" s="155"/>
      <c r="F7" s="155"/>
      <c r="G7" s="155"/>
      <c r="H7" s="155"/>
      <c r="I7" s="155"/>
      <c r="J7" s="156"/>
    </row>
    <row r="8" spans="1:10" ht="11.25">
      <c r="A8" s="157"/>
      <c r="B8" s="155"/>
      <c r="C8" s="155"/>
      <c r="D8" s="155"/>
      <c r="E8" s="155"/>
      <c r="F8" s="155"/>
      <c r="G8" s="155"/>
      <c r="H8" s="155"/>
      <c r="I8" s="155"/>
      <c r="J8" s="156"/>
    </row>
    <row r="9" spans="1:10" ht="11.25">
      <c r="A9" s="157"/>
      <c r="B9" s="155"/>
      <c r="C9" s="155"/>
      <c r="D9" s="155"/>
      <c r="E9" s="155"/>
      <c r="F9" s="155"/>
      <c r="G9" s="155"/>
      <c r="H9" s="155"/>
      <c r="I9" s="155"/>
      <c r="J9" s="156"/>
    </row>
    <row r="10" spans="1:10" ht="11.25">
      <c r="A10" s="157"/>
      <c r="B10" s="155"/>
      <c r="C10" s="155"/>
      <c r="D10" s="155"/>
      <c r="E10" s="155"/>
      <c r="F10" s="155"/>
      <c r="G10" s="155"/>
      <c r="H10" s="155"/>
      <c r="I10" s="155"/>
      <c r="J10" s="156"/>
    </row>
    <row r="11" spans="1:10" ht="11.25">
      <c r="A11" s="157"/>
      <c r="B11" s="155"/>
      <c r="C11" s="155"/>
      <c r="D11" s="155"/>
      <c r="E11" s="155"/>
      <c r="F11" s="155"/>
      <c r="G11" s="155"/>
      <c r="H11" s="155"/>
      <c r="I11" s="155"/>
      <c r="J11" s="156"/>
    </row>
    <row r="12" spans="1:10" ht="11.25">
      <c r="A12" s="157"/>
      <c r="B12" s="155"/>
      <c r="C12" s="155"/>
      <c r="D12" s="155"/>
      <c r="E12" s="155"/>
      <c r="F12" s="155"/>
      <c r="G12" s="155"/>
      <c r="H12" s="155"/>
      <c r="I12" s="155"/>
      <c r="J12" s="156"/>
    </row>
    <row r="13" spans="1:10" ht="11.25">
      <c r="A13" s="157"/>
      <c r="B13" s="155"/>
      <c r="C13" s="155"/>
      <c r="D13" s="155"/>
      <c r="E13" s="155"/>
      <c r="F13" s="155"/>
      <c r="G13" s="155"/>
      <c r="H13" s="155"/>
      <c r="I13" s="155"/>
      <c r="J13" s="156"/>
    </row>
    <row r="14" spans="1:18" ht="11.25">
      <c r="A14" s="157"/>
      <c r="B14" s="155"/>
      <c r="C14" s="155"/>
      <c r="D14" s="155"/>
      <c r="E14" s="155"/>
      <c r="F14" s="155"/>
      <c r="G14" s="155"/>
      <c r="H14" s="155"/>
      <c r="I14" s="155"/>
      <c r="J14" s="156"/>
      <c r="R14" s="152"/>
    </row>
    <row r="15" spans="1:18" ht="11.25">
      <c r="A15" s="157"/>
      <c r="B15" s="155"/>
      <c r="C15" s="155"/>
      <c r="D15" s="155"/>
      <c r="E15" s="155"/>
      <c r="F15" s="155"/>
      <c r="G15" s="155"/>
      <c r="H15" s="155"/>
      <c r="I15" s="155"/>
      <c r="J15" s="156"/>
      <c r="R15" s="152"/>
    </row>
    <row r="16" spans="1:10" ht="11.25">
      <c r="A16" s="157"/>
      <c r="B16" s="155"/>
      <c r="C16" s="155"/>
      <c r="D16" s="155"/>
      <c r="E16" s="155"/>
      <c r="F16" s="155"/>
      <c r="G16" s="155"/>
      <c r="H16" s="155"/>
      <c r="I16" s="155"/>
      <c r="J16" s="156"/>
    </row>
    <row r="17" spans="1:10" ht="11.25">
      <c r="A17" s="157"/>
      <c r="B17" s="155"/>
      <c r="C17" s="155"/>
      <c r="D17" s="155"/>
      <c r="E17" s="155"/>
      <c r="F17" s="155"/>
      <c r="G17" s="155"/>
      <c r="H17" s="155"/>
      <c r="I17" s="155"/>
      <c r="J17" s="156"/>
    </row>
    <row r="18" spans="1:10" ht="11.25">
      <c r="A18" s="157"/>
      <c r="B18" s="155"/>
      <c r="C18" s="155"/>
      <c r="D18" s="155"/>
      <c r="E18" s="155"/>
      <c r="F18" s="155"/>
      <c r="G18" s="155"/>
      <c r="H18" s="155"/>
      <c r="I18" s="155"/>
      <c r="J18" s="156"/>
    </row>
    <row r="19" spans="1:10" ht="11.25">
      <c r="A19" s="157"/>
      <c r="B19" s="155"/>
      <c r="C19" s="155"/>
      <c r="D19" s="155"/>
      <c r="E19" s="155"/>
      <c r="F19" s="155"/>
      <c r="G19" s="155"/>
      <c r="H19" s="155"/>
      <c r="I19" s="155"/>
      <c r="J19" s="156"/>
    </row>
    <row r="20" spans="1:10" ht="11.25">
      <c r="A20" s="157"/>
      <c r="B20" s="155"/>
      <c r="C20" s="155"/>
      <c r="D20" s="155"/>
      <c r="E20" s="155"/>
      <c r="F20" s="155"/>
      <c r="G20" s="155"/>
      <c r="H20" s="155"/>
      <c r="I20" s="155"/>
      <c r="J20" s="156"/>
    </row>
    <row r="21" spans="1:10" ht="11.25">
      <c r="A21" s="157"/>
      <c r="B21" s="155"/>
      <c r="C21" s="155"/>
      <c r="D21" s="155"/>
      <c r="E21" s="155"/>
      <c r="F21" s="155"/>
      <c r="G21" s="155"/>
      <c r="H21" s="155"/>
      <c r="I21" s="155"/>
      <c r="J21" s="156"/>
    </row>
    <row r="22" spans="1:10" ht="11.25">
      <c r="A22" s="157"/>
      <c r="B22" s="155"/>
      <c r="C22" s="155"/>
      <c r="D22" s="155"/>
      <c r="E22" s="155"/>
      <c r="F22" s="155"/>
      <c r="G22" s="155"/>
      <c r="H22" s="155"/>
      <c r="I22" s="155"/>
      <c r="J22" s="156"/>
    </row>
    <row r="23" spans="1:10" ht="11.25">
      <c r="A23" s="157"/>
      <c r="B23" s="155"/>
      <c r="C23" s="155"/>
      <c r="D23" s="155"/>
      <c r="E23" s="155"/>
      <c r="F23" s="155"/>
      <c r="G23" s="155"/>
      <c r="H23" s="155"/>
      <c r="I23" s="155"/>
      <c r="J23" s="156"/>
    </row>
    <row r="24" spans="1:10" ht="11.25">
      <c r="A24" s="157"/>
      <c r="B24" s="155"/>
      <c r="C24" s="155"/>
      <c r="D24" s="155"/>
      <c r="E24" s="155"/>
      <c r="F24" s="155"/>
      <c r="G24" s="155"/>
      <c r="H24" s="155"/>
      <c r="I24" s="155"/>
      <c r="J24" s="156"/>
    </row>
    <row r="25" spans="1:10" ht="11.25">
      <c r="A25" s="157"/>
      <c r="B25" s="155"/>
      <c r="C25" s="155"/>
      <c r="D25" s="155"/>
      <c r="E25" s="155"/>
      <c r="F25" s="155"/>
      <c r="G25" s="155"/>
      <c r="H25" s="155"/>
      <c r="I25" s="155"/>
      <c r="J25" s="156"/>
    </row>
    <row r="26" spans="1:10" ht="11.25">
      <c r="A26" s="157"/>
      <c r="B26" s="155"/>
      <c r="C26" s="155"/>
      <c r="D26" s="155"/>
      <c r="E26" s="155"/>
      <c r="F26" s="155"/>
      <c r="G26" s="155"/>
      <c r="H26" s="155"/>
      <c r="I26" s="155"/>
      <c r="J26" s="156"/>
    </row>
    <row r="27" spans="1:10" ht="11.25">
      <c r="A27" s="157"/>
      <c r="B27" s="155"/>
      <c r="C27" s="155"/>
      <c r="D27" s="155"/>
      <c r="E27" s="155"/>
      <c r="F27" s="155"/>
      <c r="G27" s="155"/>
      <c r="H27" s="155"/>
      <c r="I27" s="155"/>
      <c r="J27" s="156"/>
    </row>
    <row r="28" spans="1:10" ht="11.25">
      <c r="A28" s="157"/>
      <c r="B28" s="155"/>
      <c r="C28" s="155"/>
      <c r="D28" s="155"/>
      <c r="E28" s="155"/>
      <c r="F28" s="155"/>
      <c r="G28" s="155"/>
      <c r="H28" s="155"/>
      <c r="I28" s="155"/>
      <c r="J28" s="156"/>
    </row>
    <row r="29" spans="1:10" ht="11.25">
      <c r="A29" s="157"/>
      <c r="B29" s="155"/>
      <c r="C29" s="155"/>
      <c r="D29" s="155"/>
      <c r="E29" s="155"/>
      <c r="F29" s="155"/>
      <c r="G29" s="155"/>
      <c r="H29" s="155"/>
      <c r="I29" s="155"/>
      <c r="J29" s="156"/>
    </row>
    <row r="30" spans="1:10" ht="11.25">
      <c r="A30" s="157"/>
      <c r="B30" s="155"/>
      <c r="C30" s="155"/>
      <c r="D30" s="155"/>
      <c r="E30" s="155"/>
      <c r="F30" s="155"/>
      <c r="G30" s="155"/>
      <c r="H30" s="155"/>
      <c r="I30" s="155"/>
      <c r="J30" s="156"/>
    </row>
    <row r="31" spans="1:10" ht="11.25">
      <c r="A31" s="157"/>
      <c r="B31" s="155"/>
      <c r="C31" s="155"/>
      <c r="D31" s="155"/>
      <c r="E31" s="155"/>
      <c r="F31" s="155"/>
      <c r="G31" s="155"/>
      <c r="H31" s="155"/>
      <c r="I31" s="155"/>
      <c r="J31" s="156"/>
    </row>
    <row r="32" spans="1:10" ht="11.25">
      <c r="A32" s="157"/>
      <c r="B32" s="155"/>
      <c r="C32" s="155"/>
      <c r="D32" s="155"/>
      <c r="E32" s="155"/>
      <c r="F32" s="155"/>
      <c r="G32" s="155"/>
      <c r="H32" s="155"/>
      <c r="I32" s="155"/>
      <c r="J32" s="156"/>
    </row>
    <row r="33" spans="1:10" ht="11.25">
      <c r="A33" s="157"/>
      <c r="B33" s="155"/>
      <c r="C33" s="155"/>
      <c r="D33" s="155"/>
      <c r="E33" s="155"/>
      <c r="F33" s="155"/>
      <c r="G33" s="155"/>
      <c r="H33" s="155"/>
      <c r="I33" s="155"/>
      <c r="J33" s="156"/>
    </row>
    <row r="34" spans="1:10" ht="11.25">
      <c r="A34" s="157"/>
      <c r="B34" s="155"/>
      <c r="C34" s="155"/>
      <c r="D34" s="155"/>
      <c r="E34" s="155"/>
      <c r="F34" s="155"/>
      <c r="G34" s="155"/>
      <c r="H34" s="155"/>
      <c r="I34" s="155"/>
      <c r="J34" s="156"/>
    </row>
    <row r="35" spans="1:10" ht="11.25">
      <c r="A35" s="157"/>
      <c r="B35" s="155"/>
      <c r="C35" s="155"/>
      <c r="D35" s="155"/>
      <c r="E35" s="155"/>
      <c r="F35" s="155"/>
      <c r="G35" s="155"/>
      <c r="H35" s="155"/>
      <c r="I35" s="155"/>
      <c r="J35" s="156"/>
    </row>
    <row r="36" spans="1:10" ht="11.25">
      <c r="A36" s="157"/>
      <c r="B36" s="155"/>
      <c r="C36" s="155"/>
      <c r="D36" s="155"/>
      <c r="E36" s="155"/>
      <c r="F36" s="155"/>
      <c r="G36" s="155"/>
      <c r="H36" s="155"/>
      <c r="I36" s="155"/>
      <c r="J36" s="156"/>
    </row>
    <row r="37" spans="1:10" ht="11.25">
      <c r="A37" s="157"/>
      <c r="B37" s="155"/>
      <c r="C37" s="155"/>
      <c r="D37" s="155"/>
      <c r="E37" s="155"/>
      <c r="F37" s="155"/>
      <c r="G37" s="155"/>
      <c r="H37" s="155"/>
      <c r="I37" s="155"/>
      <c r="J37" s="156"/>
    </row>
    <row r="38" spans="1:10" ht="11.25">
      <c r="A38" s="209"/>
      <c r="J38" s="210"/>
    </row>
    <row r="39" spans="1:10" ht="11.25">
      <c r="A39" s="209"/>
      <c r="J39" s="210"/>
    </row>
    <row r="40" spans="1:10" ht="11.25" customHeight="1">
      <c r="A40" s="209"/>
      <c r="J40" s="210"/>
    </row>
    <row r="41" spans="1:17" ht="11.25" customHeight="1">
      <c r="A41" s="209"/>
      <c r="J41" s="210"/>
      <c r="M41" s="153"/>
      <c r="N41" s="153"/>
      <c r="O41" s="153"/>
      <c r="P41" s="153"/>
      <c r="Q41" s="153"/>
    </row>
    <row r="42" spans="1:17" ht="11.25">
      <c r="A42" s="209"/>
      <c r="J42" s="210"/>
      <c r="M42" s="153"/>
      <c r="N42" s="153"/>
      <c r="O42" s="153"/>
      <c r="P42" s="153"/>
      <c r="Q42" s="153"/>
    </row>
    <row r="43" spans="1:17" ht="11.25">
      <c r="A43" s="209"/>
      <c r="J43" s="210"/>
      <c r="M43" s="153"/>
      <c r="N43" s="153"/>
      <c r="O43" s="153"/>
      <c r="P43" s="153"/>
      <c r="Q43" s="153"/>
    </row>
    <row r="44" spans="1:17" ht="12.75" customHeight="1">
      <c r="A44" s="209"/>
      <c r="J44" s="210"/>
      <c r="M44" s="158"/>
      <c r="N44" s="154"/>
      <c r="O44" s="154"/>
      <c r="P44" s="154"/>
      <c r="Q44" s="154"/>
    </row>
    <row r="45" spans="1:17" ht="22.5">
      <c r="A45" s="185" t="s">
        <v>114</v>
      </c>
      <c r="B45" s="155"/>
      <c r="C45" s="155"/>
      <c r="D45" s="155"/>
      <c r="E45" s="155"/>
      <c r="F45" s="155"/>
      <c r="G45" s="155"/>
      <c r="H45" s="155"/>
      <c r="I45" s="155"/>
      <c r="J45" s="162" t="s">
        <v>114</v>
      </c>
      <c r="M45" s="154"/>
      <c r="N45" s="154"/>
      <c r="O45" s="154"/>
      <c r="P45" s="154"/>
      <c r="Q45" s="154"/>
    </row>
    <row r="46" spans="1:10" ht="25.5" customHeight="1">
      <c r="A46" s="286" t="s">
        <v>144</v>
      </c>
      <c r="B46" s="287"/>
      <c r="C46" s="287"/>
      <c r="D46" s="287"/>
      <c r="E46" s="155"/>
      <c r="F46" s="155"/>
      <c r="G46" s="155"/>
      <c r="H46" s="155"/>
      <c r="I46" s="155"/>
      <c r="J46" s="156"/>
    </row>
    <row r="47" spans="1:10" ht="11.25">
      <c r="A47" s="280" t="s">
        <v>122</v>
      </c>
      <c r="B47" s="281"/>
      <c r="C47" s="281"/>
      <c r="D47" s="281"/>
      <c r="E47" s="281"/>
      <c r="F47" s="281"/>
      <c r="G47" s="281"/>
      <c r="H47" s="281"/>
      <c r="I47" s="281"/>
      <c r="J47" s="282"/>
    </row>
    <row r="48" spans="1:10" ht="11.25">
      <c r="A48" s="280"/>
      <c r="B48" s="281"/>
      <c r="C48" s="281"/>
      <c r="D48" s="281"/>
      <c r="E48" s="281"/>
      <c r="F48" s="281"/>
      <c r="G48" s="281"/>
      <c r="H48" s="281"/>
      <c r="I48" s="281"/>
      <c r="J48" s="282"/>
    </row>
    <row r="49" spans="1:10" ht="11.25">
      <c r="A49" s="280"/>
      <c r="B49" s="281"/>
      <c r="C49" s="281"/>
      <c r="D49" s="281"/>
      <c r="E49" s="281"/>
      <c r="F49" s="281"/>
      <c r="G49" s="281"/>
      <c r="H49" s="281"/>
      <c r="I49" s="281"/>
      <c r="J49" s="282"/>
    </row>
    <row r="50" spans="1:10" ht="11.25">
      <c r="A50" s="206" t="s">
        <v>171</v>
      </c>
      <c r="B50" s="204"/>
      <c r="C50" s="204"/>
      <c r="D50" s="204"/>
      <c r="E50" s="204"/>
      <c r="F50" s="204"/>
      <c r="G50" s="204"/>
      <c r="H50" s="204"/>
      <c r="I50" s="204"/>
      <c r="J50" s="205"/>
    </row>
    <row r="51" spans="1:10" ht="11.25">
      <c r="A51" s="283" t="s">
        <v>27</v>
      </c>
      <c r="B51" s="284"/>
      <c r="C51" s="284"/>
      <c r="D51" s="284"/>
      <c r="E51" s="284"/>
      <c r="F51" s="284"/>
      <c r="G51" s="284"/>
      <c r="H51" s="284"/>
      <c r="I51" s="284"/>
      <c r="J51" s="285"/>
    </row>
  </sheetData>
  <sheetProtection/>
  <mergeCells count="4">
    <mergeCell ref="A4:J4"/>
    <mergeCell ref="A47:J49"/>
    <mergeCell ref="A51:J51"/>
    <mergeCell ref="A46:D46"/>
  </mergeCells>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Sheet12"/>
  <dimension ref="A1:P62"/>
  <sheetViews>
    <sheetView zoomScalePageLayoutView="0" workbookViewId="0" topLeftCell="A1">
      <selection activeCell="I1" sqref="I1:P5"/>
    </sheetView>
  </sheetViews>
  <sheetFormatPr defaultColWidth="9.140625" defaultRowHeight="12.75"/>
  <cols>
    <col min="1" max="3" width="9.140625" style="65" customWidth="1"/>
    <col min="4" max="4" width="9.140625" style="67" customWidth="1"/>
    <col min="5" max="5" width="9.140625" style="65" customWidth="1"/>
    <col min="6" max="6" width="12.57421875" style="92" customWidth="1"/>
    <col min="7" max="8" width="9.140625" style="65" customWidth="1"/>
    <col min="9" max="9" width="13.7109375" style="68" customWidth="1"/>
    <col min="10" max="15" width="9.140625" style="68" customWidth="1"/>
    <col min="16" max="16384" width="9.140625" style="66" customWidth="1"/>
  </cols>
  <sheetData>
    <row r="1" ht="12.75">
      <c r="A1" s="233" t="s">
        <v>173</v>
      </c>
    </row>
    <row r="2" spans="1:2" ht="12.75">
      <c r="A2" s="234" t="s">
        <v>174</v>
      </c>
      <c r="B2" s="65" t="s">
        <v>175</v>
      </c>
    </row>
    <row r="3" ht="12.75">
      <c r="A3" s="234" t="s">
        <v>176</v>
      </c>
    </row>
    <row r="4" spans="1:16" ht="39" customHeight="1">
      <c r="A4" s="276" t="s">
        <v>133</v>
      </c>
      <c r="B4" s="276"/>
      <c r="C4" s="276"/>
      <c r="D4" s="276"/>
      <c r="E4" s="276"/>
      <c r="F4" s="276"/>
      <c r="G4" s="276"/>
      <c r="I4" s="273"/>
      <c r="J4" s="274"/>
      <c r="K4" s="274"/>
      <c r="L4" s="274"/>
      <c r="M4" s="274"/>
      <c r="N4" s="274"/>
      <c r="O4" s="274"/>
      <c r="P4" s="274"/>
    </row>
    <row r="5" spans="1:16" ht="12.75">
      <c r="A5" s="218"/>
      <c r="I5" s="222"/>
      <c r="J5" s="222"/>
      <c r="K5" s="222"/>
      <c r="L5" s="222"/>
      <c r="M5" s="222"/>
      <c r="N5" s="222"/>
      <c r="O5" s="222"/>
      <c r="P5" s="223"/>
    </row>
    <row r="6" spans="1:16" ht="53.25" customHeight="1">
      <c r="A6" s="271" t="s">
        <v>164</v>
      </c>
      <c r="B6" s="272"/>
      <c r="C6" s="272"/>
      <c r="D6" s="272"/>
      <c r="E6" s="272"/>
      <c r="F6" s="272"/>
      <c r="G6" s="272"/>
      <c r="H6" s="272"/>
      <c r="I6" s="275"/>
      <c r="J6" s="275"/>
      <c r="K6" s="275"/>
      <c r="L6" s="275"/>
      <c r="M6" s="275"/>
      <c r="N6" s="275"/>
      <c r="O6" s="275"/>
      <c r="P6" s="275"/>
    </row>
    <row r="7" spans="9:16" ht="12.75">
      <c r="I7" s="65"/>
      <c r="J7" s="65"/>
      <c r="K7" s="65"/>
      <c r="L7" s="65"/>
      <c r="M7" s="65"/>
      <c r="N7" s="65"/>
      <c r="O7" s="65"/>
      <c r="P7" s="76"/>
    </row>
    <row r="8" spans="5:16" ht="14.25">
      <c r="E8" s="68"/>
      <c r="F8" s="190"/>
      <c r="G8" s="191"/>
      <c r="I8" s="226"/>
      <c r="J8" s="69"/>
      <c r="K8" s="70"/>
      <c r="L8" s="65"/>
      <c r="M8" s="65"/>
      <c r="N8" s="71"/>
      <c r="O8" s="65"/>
      <c r="P8" s="76"/>
    </row>
    <row r="9" spans="1:15" ht="56.25">
      <c r="A9" s="82" t="s">
        <v>31</v>
      </c>
      <c r="B9" s="83" t="s">
        <v>20</v>
      </c>
      <c r="C9" s="83" t="s">
        <v>97</v>
      </c>
      <c r="D9" s="84" t="s">
        <v>101</v>
      </c>
      <c r="E9" s="85" t="s">
        <v>98</v>
      </c>
      <c r="F9" s="93" t="s">
        <v>103</v>
      </c>
      <c r="G9" s="85" t="s">
        <v>104</v>
      </c>
      <c r="H9" s="85" t="s">
        <v>99</v>
      </c>
      <c r="I9" s="91" t="s">
        <v>100</v>
      </c>
      <c r="K9" s="69"/>
      <c r="L9" s="70"/>
      <c r="M9" s="71"/>
      <c r="N9" s="71"/>
      <c r="O9" s="70"/>
    </row>
    <row r="10" spans="1:15" ht="22.5">
      <c r="A10" s="72">
        <v>20</v>
      </c>
      <c r="B10" s="45" t="s">
        <v>23</v>
      </c>
      <c r="C10" s="90" t="s">
        <v>56</v>
      </c>
      <c r="D10" s="65" t="s">
        <v>29</v>
      </c>
      <c r="E10" s="73">
        <v>2</v>
      </c>
      <c r="F10" s="95">
        <v>5.25525</v>
      </c>
      <c r="G10" s="95">
        <v>3.87305</v>
      </c>
      <c r="H10" s="89" t="s">
        <v>158</v>
      </c>
      <c r="I10" s="144" t="s">
        <v>159</v>
      </c>
      <c r="K10" s="69"/>
      <c r="L10" s="70"/>
      <c r="M10" s="71"/>
      <c r="N10" s="71"/>
      <c r="O10" s="70"/>
    </row>
    <row r="11" spans="1:15" ht="12.75">
      <c r="A11" s="72">
        <v>28</v>
      </c>
      <c r="B11" s="42" t="s">
        <v>5</v>
      </c>
      <c r="C11" s="90" t="s">
        <v>63</v>
      </c>
      <c r="D11" s="65" t="s">
        <v>86</v>
      </c>
      <c r="E11" s="73"/>
      <c r="F11" s="95">
        <v>21.9</v>
      </c>
      <c r="G11" s="95">
        <v>4.3</v>
      </c>
      <c r="H11" s="73" t="s">
        <v>5</v>
      </c>
      <c r="I11" s="145" t="s">
        <v>63</v>
      </c>
      <c r="K11" s="69"/>
      <c r="L11" s="70"/>
      <c r="M11" s="71"/>
      <c r="N11" s="71"/>
      <c r="O11" s="70"/>
    </row>
    <row r="12" spans="1:15" ht="12.75">
      <c r="A12" s="72">
        <v>11</v>
      </c>
      <c r="B12" s="42" t="s">
        <v>44</v>
      </c>
      <c r="C12" s="90" t="s">
        <v>45</v>
      </c>
      <c r="D12" s="65" t="s">
        <v>86</v>
      </c>
      <c r="E12" s="73"/>
      <c r="F12" s="95">
        <v>14.799999999999999</v>
      </c>
      <c r="G12" s="95">
        <v>7.199999999999999</v>
      </c>
      <c r="H12" s="73" t="s">
        <v>44</v>
      </c>
      <c r="I12" s="145" t="s">
        <v>45</v>
      </c>
      <c r="K12" s="69"/>
      <c r="L12" s="70"/>
      <c r="M12" s="71"/>
      <c r="N12" s="71"/>
      <c r="O12" s="70"/>
    </row>
    <row r="13" spans="1:15" ht="12.75">
      <c r="A13" s="72">
        <v>13</v>
      </c>
      <c r="B13" s="42" t="s">
        <v>8</v>
      </c>
      <c r="C13" s="90" t="s">
        <v>48</v>
      </c>
      <c r="D13" s="65" t="s">
        <v>21</v>
      </c>
      <c r="E13" s="73">
        <v>2</v>
      </c>
      <c r="F13" s="95">
        <v>18.6</v>
      </c>
      <c r="G13" s="95">
        <v>8.5</v>
      </c>
      <c r="H13" s="73" t="s">
        <v>156</v>
      </c>
      <c r="I13" s="145" t="s">
        <v>157</v>
      </c>
      <c r="K13" s="69"/>
      <c r="L13" s="70"/>
      <c r="M13" s="71"/>
      <c r="N13" s="71"/>
      <c r="O13" s="70"/>
    </row>
    <row r="14" spans="1:15" ht="22.5">
      <c r="A14" s="72">
        <v>19</v>
      </c>
      <c r="B14" s="42" t="s">
        <v>11</v>
      </c>
      <c r="C14" s="90" t="s">
        <v>28</v>
      </c>
      <c r="D14" s="65" t="s">
        <v>86</v>
      </c>
      <c r="E14" s="73"/>
      <c r="F14" s="95">
        <v>22.6</v>
      </c>
      <c r="G14" s="95">
        <v>10.6</v>
      </c>
      <c r="H14" s="73" t="s">
        <v>11</v>
      </c>
      <c r="I14" s="145" t="s">
        <v>28</v>
      </c>
      <c r="K14" s="69"/>
      <c r="L14" s="70"/>
      <c r="M14" s="71"/>
      <c r="N14" s="71"/>
      <c r="O14" s="70"/>
    </row>
    <row r="15" spans="1:15" ht="12.75">
      <c r="A15" s="72">
        <v>16</v>
      </c>
      <c r="B15" s="42" t="s">
        <v>0</v>
      </c>
      <c r="C15" s="90" t="s">
        <v>52</v>
      </c>
      <c r="D15" s="65" t="s">
        <v>88</v>
      </c>
      <c r="E15" s="73"/>
      <c r="F15" s="95">
        <v>11.700000000000001</v>
      </c>
      <c r="G15" s="95">
        <v>10.8</v>
      </c>
      <c r="H15" s="73" t="s">
        <v>0</v>
      </c>
      <c r="I15" s="145" t="s">
        <v>52</v>
      </c>
      <c r="K15" s="69"/>
      <c r="L15" s="70"/>
      <c r="M15" s="71"/>
      <c r="N15" s="71"/>
      <c r="O15" s="70"/>
    </row>
    <row r="16" spans="1:10" s="76" customFormat="1" ht="22.5">
      <c r="A16" s="72">
        <v>24</v>
      </c>
      <c r="B16" s="42" t="s">
        <v>19</v>
      </c>
      <c r="C16" s="90" t="s">
        <v>59</v>
      </c>
      <c r="D16" s="65" t="s">
        <v>86</v>
      </c>
      <c r="E16" s="73"/>
      <c r="F16" s="95">
        <v>15.299999999999999</v>
      </c>
      <c r="G16" s="95">
        <v>10.9</v>
      </c>
      <c r="H16" s="89" t="s">
        <v>19</v>
      </c>
      <c r="I16" s="145" t="s">
        <v>59</v>
      </c>
      <c r="J16" s="65"/>
    </row>
    <row r="17" spans="1:15" ht="12.75">
      <c r="A17" s="72">
        <v>6</v>
      </c>
      <c r="B17" s="42" t="s">
        <v>9</v>
      </c>
      <c r="C17" s="90" t="s">
        <v>39</v>
      </c>
      <c r="D17" s="65" t="s">
        <v>86</v>
      </c>
      <c r="E17" s="73"/>
      <c r="F17" s="95">
        <v>21.6</v>
      </c>
      <c r="G17" s="95">
        <v>12.2</v>
      </c>
      <c r="H17" s="73" t="s">
        <v>9</v>
      </c>
      <c r="I17" s="145" t="s">
        <v>39</v>
      </c>
      <c r="K17" s="69"/>
      <c r="L17" s="70"/>
      <c r="M17" s="71"/>
      <c r="N17" s="71"/>
      <c r="O17" s="70"/>
    </row>
    <row r="18" spans="1:15" ht="22.5">
      <c r="A18" s="72">
        <v>30</v>
      </c>
      <c r="B18" s="42" t="s">
        <v>3</v>
      </c>
      <c r="C18" s="90" t="s">
        <v>66</v>
      </c>
      <c r="D18" s="65" t="s">
        <v>119</v>
      </c>
      <c r="E18" s="73">
        <v>1</v>
      </c>
      <c r="F18" s="95">
        <v>19.900000000000002</v>
      </c>
      <c r="G18" s="95">
        <v>13.200000000000001</v>
      </c>
      <c r="H18" s="89" t="s">
        <v>152</v>
      </c>
      <c r="I18" s="146" t="s">
        <v>153</v>
      </c>
      <c r="K18" s="69"/>
      <c r="L18" s="70"/>
      <c r="M18" s="71"/>
      <c r="N18" s="71"/>
      <c r="O18" s="70"/>
    </row>
    <row r="19" spans="1:15" ht="22.5">
      <c r="A19" s="72">
        <v>29</v>
      </c>
      <c r="B19" s="42" t="s">
        <v>64</v>
      </c>
      <c r="C19" s="90" t="s">
        <v>65</v>
      </c>
      <c r="D19" s="65" t="s">
        <v>86</v>
      </c>
      <c r="E19" s="73"/>
      <c r="F19" s="95">
        <v>19.1</v>
      </c>
      <c r="G19" s="95">
        <v>13.8</v>
      </c>
      <c r="H19" s="89" t="s">
        <v>64</v>
      </c>
      <c r="I19" s="145" t="s">
        <v>65</v>
      </c>
      <c r="K19" s="69"/>
      <c r="L19" s="70"/>
      <c r="M19" s="71"/>
      <c r="N19" s="71"/>
      <c r="O19" s="70"/>
    </row>
    <row r="20" spans="1:15" s="76" customFormat="1" ht="12.75">
      <c r="A20" s="72">
        <v>25</v>
      </c>
      <c r="B20" s="42" t="s">
        <v>14</v>
      </c>
      <c r="C20" s="90" t="s">
        <v>60</v>
      </c>
      <c r="D20" s="65" t="s">
        <v>86</v>
      </c>
      <c r="E20" s="73"/>
      <c r="F20" s="95">
        <v>18.3</v>
      </c>
      <c r="G20" s="95">
        <v>17.299999999999997</v>
      </c>
      <c r="H20" s="89" t="s">
        <v>14</v>
      </c>
      <c r="I20" s="146" t="s">
        <v>60</v>
      </c>
      <c r="J20" s="65"/>
      <c r="K20" s="65"/>
      <c r="L20" s="65"/>
      <c r="M20" s="65"/>
      <c r="N20" s="65"/>
      <c r="O20" s="65"/>
    </row>
    <row r="21" spans="1:15" ht="12.75">
      <c r="A21" s="72"/>
      <c r="B21" s="42"/>
      <c r="C21" s="90"/>
      <c r="D21" s="65"/>
      <c r="E21" s="73"/>
      <c r="F21" s="95"/>
      <c r="G21" s="95"/>
      <c r="H21" s="89"/>
      <c r="I21" s="146"/>
      <c r="K21" s="69"/>
      <c r="L21" s="70"/>
      <c r="M21" s="71"/>
      <c r="N21" s="71"/>
      <c r="O21" s="70"/>
    </row>
    <row r="22" spans="1:15" ht="12.75">
      <c r="A22" s="72"/>
      <c r="B22" s="42"/>
      <c r="C22" s="90"/>
      <c r="D22" s="65"/>
      <c r="E22" s="73"/>
      <c r="F22" s="95"/>
      <c r="G22" s="95"/>
      <c r="H22" s="89"/>
      <c r="I22" s="145"/>
      <c r="K22" s="69"/>
      <c r="L22" s="70"/>
      <c r="M22" s="71"/>
      <c r="N22" s="71"/>
      <c r="O22" s="70"/>
    </row>
    <row r="23" spans="1:15" ht="12.75">
      <c r="A23" s="69"/>
      <c r="B23" s="143"/>
      <c r="C23" s="69"/>
      <c r="D23" s="65"/>
      <c r="E23" s="70"/>
      <c r="F23" s="142"/>
      <c r="G23" s="70"/>
      <c r="H23" s="70"/>
      <c r="I23" s="147"/>
      <c r="K23" s="69"/>
      <c r="L23" s="70"/>
      <c r="M23" s="71"/>
      <c r="N23" s="71"/>
      <c r="O23" s="70"/>
    </row>
    <row r="24" ht="12.75">
      <c r="D24" s="65"/>
    </row>
    <row r="25" spans="1:15" s="76" customFormat="1" ht="12.75">
      <c r="A25" s="72">
        <v>10</v>
      </c>
      <c r="B25" s="42" t="s">
        <v>6</v>
      </c>
      <c r="C25" s="90" t="s">
        <v>43</v>
      </c>
      <c r="D25" s="65" t="s">
        <v>86</v>
      </c>
      <c r="E25" s="73"/>
      <c r="F25" s="95">
        <v>5.7</v>
      </c>
      <c r="G25" s="95">
        <v>12.2</v>
      </c>
      <c r="H25" s="73" t="s">
        <v>6</v>
      </c>
      <c r="I25" s="145" t="s">
        <v>43</v>
      </c>
      <c r="J25" s="65"/>
      <c r="K25" s="65"/>
      <c r="L25" s="65"/>
      <c r="M25" s="65"/>
      <c r="N25" s="65"/>
      <c r="O25" s="65"/>
    </row>
    <row r="26" spans="1:15" ht="22.5">
      <c r="A26" s="72">
        <v>5</v>
      </c>
      <c r="B26" s="42" t="s">
        <v>7</v>
      </c>
      <c r="C26" s="90" t="s">
        <v>38</v>
      </c>
      <c r="D26" s="65" t="s">
        <v>86</v>
      </c>
      <c r="E26" s="73"/>
      <c r="F26" s="95">
        <v>3.5000000000000004</v>
      </c>
      <c r="G26" s="95">
        <v>13.100000000000001</v>
      </c>
      <c r="H26" s="89" t="s">
        <v>7</v>
      </c>
      <c r="I26" s="145" t="s">
        <v>38</v>
      </c>
      <c r="K26" s="69"/>
      <c r="L26" s="70"/>
      <c r="M26" s="71"/>
      <c r="N26" s="71"/>
      <c r="O26" s="70"/>
    </row>
    <row r="27" spans="1:10" s="76" customFormat="1" ht="23.25" customHeight="1">
      <c r="A27" s="72">
        <v>36</v>
      </c>
      <c r="B27" s="42" t="s">
        <v>75</v>
      </c>
      <c r="C27" s="90" t="s">
        <v>76</v>
      </c>
      <c r="D27" s="65" t="s">
        <v>86</v>
      </c>
      <c r="E27" s="73"/>
      <c r="F27" s="95">
        <v>6</v>
      </c>
      <c r="G27" s="95">
        <v>13.200000000000001</v>
      </c>
      <c r="H27" s="89" t="s">
        <v>75</v>
      </c>
      <c r="I27" s="145" t="s">
        <v>76</v>
      </c>
      <c r="J27" s="65"/>
    </row>
    <row r="28" spans="1:9" ht="12.75">
      <c r="A28" s="72">
        <v>7</v>
      </c>
      <c r="B28" s="42" t="s">
        <v>17</v>
      </c>
      <c r="C28" s="90" t="s">
        <v>40</v>
      </c>
      <c r="D28" s="65" t="s">
        <v>86</v>
      </c>
      <c r="E28" s="73"/>
      <c r="F28" s="95">
        <v>3.5000000000000004</v>
      </c>
      <c r="G28" s="95">
        <v>15.2</v>
      </c>
      <c r="H28" s="73" t="s">
        <v>17</v>
      </c>
      <c r="I28" s="145" t="s">
        <v>40</v>
      </c>
    </row>
    <row r="29" spans="1:10" s="76" customFormat="1" ht="12.75">
      <c r="A29" s="72">
        <v>23</v>
      </c>
      <c r="B29" s="42" t="s">
        <v>18</v>
      </c>
      <c r="C29" s="90" t="s">
        <v>18</v>
      </c>
      <c r="D29" s="65" t="s">
        <v>86</v>
      </c>
      <c r="E29" s="73"/>
      <c r="F29" s="95">
        <v>15.8</v>
      </c>
      <c r="G29" s="95">
        <v>18.099999999999998</v>
      </c>
      <c r="H29" s="73" t="s">
        <v>18</v>
      </c>
      <c r="I29" s="145" t="s">
        <v>18</v>
      </c>
      <c r="J29" s="65"/>
    </row>
    <row r="30" spans="1:10" s="76" customFormat="1" ht="12.75">
      <c r="A30" s="72">
        <v>22</v>
      </c>
      <c r="B30" s="42" t="s">
        <v>13</v>
      </c>
      <c r="C30" s="90" t="s">
        <v>58</v>
      </c>
      <c r="D30" s="65" t="s">
        <v>86</v>
      </c>
      <c r="E30" s="73"/>
      <c r="F30" s="95">
        <v>10.100000000000001</v>
      </c>
      <c r="G30" s="95">
        <v>18.4</v>
      </c>
      <c r="H30" s="73" t="s">
        <v>13</v>
      </c>
      <c r="I30" s="145" t="s">
        <v>58</v>
      </c>
      <c r="J30" s="65"/>
    </row>
    <row r="31" spans="1:10" s="76" customFormat="1" ht="12.75">
      <c r="A31" s="72">
        <v>2</v>
      </c>
      <c r="B31" s="42" t="s">
        <v>35</v>
      </c>
      <c r="C31" s="90" t="s">
        <v>36</v>
      </c>
      <c r="D31" s="65" t="s">
        <v>21</v>
      </c>
      <c r="E31" s="73">
        <v>2</v>
      </c>
      <c r="F31" s="95">
        <v>18.3</v>
      </c>
      <c r="G31" s="95">
        <v>19.7</v>
      </c>
      <c r="H31" s="73" t="s">
        <v>154</v>
      </c>
      <c r="I31" s="145" t="s">
        <v>155</v>
      </c>
      <c r="J31" s="65"/>
    </row>
    <row r="32" spans="1:10" s="76" customFormat="1" ht="12.75">
      <c r="A32" s="72">
        <v>38</v>
      </c>
      <c r="B32" s="42" t="s">
        <v>79</v>
      </c>
      <c r="C32" s="90" t="s">
        <v>80</v>
      </c>
      <c r="D32" s="65" t="s">
        <v>86</v>
      </c>
      <c r="E32" s="73"/>
      <c r="F32" s="95">
        <v>8.4</v>
      </c>
      <c r="G32" s="95">
        <v>20.4</v>
      </c>
      <c r="H32" s="73" t="s">
        <v>79</v>
      </c>
      <c r="I32" s="145" t="s">
        <v>80</v>
      </c>
      <c r="J32" s="65"/>
    </row>
    <row r="33" spans="1:10" s="76" customFormat="1" ht="12.75">
      <c r="A33" s="72">
        <v>35</v>
      </c>
      <c r="B33" s="42" t="s">
        <v>73</v>
      </c>
      <c r="C33" s="90" t="s">
        <v>74</v>
      </c>
      <c r="D33" s="65" t="s">
        <v>86</v>
      </c>
      <c r="E33" s="73"/>
      <c r="F33" s="95">
        <v>6.5</v>
      </c>
      <c r="G33" s="95">
        <v>20.5</v>
      </c>
      <c r="H33" s="89" t="s">
        <v>73</v>
      </c>
      <c r="I33" s="146" t="s">
        <v>74</v>
      </c>
      <c r="J33" s="65"/>
    </row>
    <row r="34" spans="1:10" s="76" customFormat="1" ht="12.75">
      <c r="A34" s="72">
        <v>21</v>
      </c>
      <c r="B34" s="42" t="s">
        <v>12</v>
      </c>
      <c r="C34" s="90" t="s">
        <v>57</v>
      </c>
      <c r="D34" s="65" t="s">
        <v>86</v>
      </c>
      <c r="E34" s="73"/>
      <c r="F34" s="95">
        <v>7.3999999999999995</v>
      </c>
      <c r="G34" s="95">
        <v>21.4</v>
      </c>
      <c r="H34" s="73" t="s">
        <v>12</v>
      </c>
      <c r="I34" s="145" t="s">
        <v>57</v>
      </c>
      <c r="J34" s="65"/>
    </row>
    <row r="35" spans="1:10" s="76" customFormat="1" ht="12.75">
      <c r="A35" s="72">
        <v>8</v>
      </c>
      <c r="B35" s="42" t="s">
        <v>41</v>
      </c>
      <c r="C35" s="90" t="s">
        <v>41</v>
      </c>
      <c r="D35" s="65" t="s">
        <v>86</v>
      </c>
      <c r="E35" s="73"/>
      <c r="F35" s="95">
        <v>5.8999999999999995</v>
      </c>
      <c r="G35" s="95">
        <v>21.6</v>
      </c>
      <c r="H35" s="73" t="s">
        <v>41</v>
      </c>
      <c r="I35" s="145" t="s">
        <v>41</v>
      </c>
      <c r="J35" s="65"/>
    </row>
    <row r="36" spans="1:10" s="76" customFormat="1" ht="12.75">
      <c r="A36" s="72">
        <v>26</v>
      </c>
      <c r="B36" s="42" t="s">
        <v>10</v>
      </c>
      <c r="C36" s="90" t="s">
        <v>61</v>
      </c>
      <c r="D36" s="65" t="s">
        <v>86</v>
      </c>
      <c r="E36" s="73"/>
      <c r="F36" s="95">
        <v>7.6</v>
      </c>
      <c r="G36" s="95">
        <v>24.099999999999998</v>
      </c>
      <c r="H36" s="73" t="s">
        <v>10</v>
      </c>
      <c r="I36" s="145" t="s">
        <v>61</v>
      </c>
      <c r="J36" s="65"/>
    </row>
    <row r="37" spans="1:9" ht="12.75">
      <c r="A37" s="72">
        <v>4</v>
      </c>
      <c r="B37" s="192" t="s">
        <v>2</v>
      </c>
      <c r="C37" s="90" t="s">
        <v>2</v>
      </c>
      <c r="D37" s="65" t="s">
        <v>29</v>
      </c>
      <c r="E37" s="73">
        <v>2</v>
      </c>
      <c r="F37" s="95">
        <v>1.65598</v>
      </c>
      <c r="G37" s="95">
        <v>24.59761</v>
      </c>
      <c r="H37" s="73" t="s">
        <v>162</v>
      </c>
      <c r="I37" s="145" t="s">
        <v>162</v>
      </c>
    </row>
    <row r="38" spans="1:9" ht="12.75">
      <c r="A38" s="72">
        <v>3</v>
      </c>
      <c r="B38" s="42" t="s">
        <v>16</v>
      </c>
      <c r="C38" s="90" t="s">
        <v>37</v>
      </c>
      <c r="D38" s="65" t="s">
        <v>86</v>
      </c>
      <c r="E38" s="73"/>
      <c r="F38" s="95">
        <v>10.7</v>
      </c>
      <c r="G38" s="95">
        <v>24.9</v>
      </c>
      <c r="H38" s="89" t="s">
        <v>16</v>
      </c>
      <c r="I38" s="145" t="s">
        <v>37</v>
      </c>
    </row>
    <row r="39" spans="1:9" ht="12.75">
      <c r="A39" s="72">
        <v>14</v>
      </c>
      <c r="B39" s="42" t="s">
        <v>1</v>
      </c>
      <c r="C39" s="90" t="s">
        <v>49</v>
      </c>
      <c r="D39" s="65" t="s">
        <v>22</v>
      </c>
      <c r="E39" s="73">
        <v>1</v>
      </c>
      <c r="F39" s="95">
        <v>15.299999999999999</v>
      </c>
      <c r="G39" s="95">
        <v>25.6</v>
      </c>
      <c r="H39" s="73" t="s">
        <v>160</v>
      </c>
      <c r="I39" s="145" t="s">
        <v>161</v>
      </c>
    </row>
    <row r="40" spans="1:9" ht="22.5">
      <c r="A40" s="98">
        <v>27</v>
      </c>
      <c r="B40" s="47" t="s">
        <v>15</v>
      </c>
      <c r="C40" s="140" t="s">
        <v>62</v>
      </c>
      <c r="D40" s="65" t="s">
        <v>86</v>
      </c>
      <c r="E40" s="81"/>
      <c r="F40" s="95">
        <v>19</v>
      </c>
      <c r="G40" s="95">
        <v>27.900000000000002</v>
      </c>
      <c r="H40" s="99" t="s">
        <v>15</v>
      </c>
      <c r="I40" s="148" t="s">
        <v>62</v>
      </c>
    </row>
    <row r="41" spans="1:15" s="76" customFormat="1" ht="12.75">
      <c r="A41" s="65"/>
      <c r="B41" s="65"/>
      <c r="C41" s="65"/>
      <c r="D41" s="65"/>
      <c r="E41" s="65"/>
      <c r="F41" s="65"/>
      <c r="G41" s="65"/>
      <c r="H41" s="65"/>
      <c r="I41" s="65"/>
      <c r="J41" s="65"/>
      <c r="K41" s="65"/>
      <c r="L41" s="65"/>
      <c r="M41" s="65"/>
      <c r="N41" s="65"/>
      <c r="O41" s="65"/>
    </row>
    <row r="42" spans="1:15" s="76" customFormat="1" ht="12.75">
      <c r="A42" s="65"/>
      <c r="B42" s="65"/>
      <c r="C42" s="65"/>
      <c r="D42" s="65"/>
      <c r="E42" s="65"/>
      <c r="F42" s="65"/>
      <c r="G42" s="65"/>
      <c r="H42" s="65"/>
      <c r="I42" s="65"/>
      <c r="J42" s="65"/>
      <c r="K42" s="65"/>
      <c r="L42" s="65"/>
      <c r="M42" s="65"/>
      <c r="N42" s="65"/>
      <c r="O42" s="65"/>
    </row>
    <row r="43" spans="1:15" s="76" customFormat="1" ht="12.75">
      <c r="A43" s="65"/>
      <c r="B43" s="65"/>
      <c r="C43" s="65"/>
      <c r="D43" s="65"/>
      <c r="E43" s="65"/>
      <c r="F43" s="65"/>
      <c r="G43" s="65"/>
      <c r="H43" s="65"/>
      <c r="I43" s="65"/>
      <c r="J43" s="65"/>
      <c r="K43" s="65"/>
      <c r="L43" s="65"/>
      <c r="M43" s="65"/>
      <c r="N43" s="65"/>
      <c r="O43" s="65"/>
    </row>
    <row r="44" spans="1:15" s="76" customFormat="1" ht="12.75">
      <c r="A44" s="65"/>
      <c r="B44" s="65"/>
      <c r="C44" s="65"/>
      <c r="D44" s="65"/>
      <c r="E44" s="65"/>
      <c r="F44" s="65"/>
      <c r="G44" s="65"/>
      <c r="H44" s="65"/>
      <c r="I44" s="65"/>
      <c r="J44" s="65"/>
      <c r="K44" s="65"/>
      <c r="L44" s="65"/>
      <c r="M44" s="65"/>
      <c r="N44" s="65"/>
      <c r="O44" s="65"/>
    </row>
    <row r="45" spans="1:15" s="105" customFormat="1" ht="12.75">
      <c r="A45" s="65"/>
      <c r="B45" s="65"/>
      <c r="C45" s="65"/>
      <c r="D45" s="65"/>
      <c r="E45" s="65"/>
      <c r="F45" s="65"/>
      <c r="G45" s="65"/>
      <c r="H45" s="65"/>
      <c r="I45" s="65"/>
      <c r="J45" s="101"/>
      <c r="K45" s="101"/>
      <c r="L45" s="101"/>
      <c r="M45" s="101"/>
      <c r="N45" s="101"/>
      <c r="O45" s="101"/>
    </row>
    <row r="46" spans="1:15" s="76" customFormat="1" ht="12.75">
      <c r="A46" s="65"/>
      <c r="B46" s="65"/>
      <c r="C46" s="65"/>
      <c r="D46" s="65"/>
      <c r="E46" s="65"/>
      <c r="F46" s="65"/>
      <c r="G46" s="65"/>
      <c r="H46" s="65"/>
      <c r="I46" s="65"/>
      <c r="J46" s="65"/>
      <c r="K46" s="65"/>
      <c r="L46" s="65"/>
      <c r="M46" s="65"/>
      <c r="N46" s="65"/>
      <c r="O46" s="65"/>
    </row>
    <row r="47" spans="1:15" s="76" customFormat="1" ht="12.75">
      <c r="A47" s="65"/>
      <c r="B47" s="65"/>
      <c r="C47" s="65"/>
      <c r="D47" s="65"/>
      <c r="E47" s="65"/>
      <c r="F47" s="65"/>
      <c r="G47" s="65"/>
      <c r="H47" s="65"/>
      <c r="I47" s="65"/>
      <c r="J47" s="65"/>
      <c r="K47" s="65"/>
      <c r="L47" s="65"/>
      <c r="M47" s="65"/>
      <c r="N47" s="65"/>
      <c r="O47" s="65"/>
    </row>
    <row r="48" spans="1:15" s="76" customFormat="1" ht="12.75">
      <c r="A48" s="65"/>
      <c r="B48" s="65"/>
      <c r="C48" s="65"/>
      <c r="D48" s="65"/>
      <c r="E48" s="65"/>
      <c r="F48" s="65"/>
      <c r="G48" s="65"/>
      <c r="H48" s="65"/>
      <c r="I48" s="65"/>
      <c r="J48" s="65"/>
      <c r="K48" s="65"/>
      <c r="L48" s="65"/>
      <c r="M48" s="65"/>
      <c r="N48" s="65"/>
      <c r="O48" s="65"/>
    </row>
    <row r="49" spans="1:15" s="76" customFormat="1" ht="12.75">
      <c r="A49" s="65"/>
      <c r="B49" s="65"/>
      <c r="C49" s="65"/>
      <c r="D49" s="65"/>
      <c r="E49" s="65"/>
      <c r="F49" s="65"/>
      <c r="G49" s="65"/>
      <c r="H49" s="65"/>
      <c r="I49" s="65"/>
      <c r="J49" s="65"/>
      <c r="K49" s="65"/>
      <c r="L49" s="65"/>
      <c r="M49" s="65"/>
      <c r="N49" s="65"/>
      <c r="O49" s="65"/>
    </row>
    <row r="50" spans="1:15" s="76" customFormat="1" ht="12.75">
      <c r="A50" s="65"/>
      <c r="B50" s="65"/>
      <c r="C50" s="65"/>
      <c r="D50" s="65"/>
      <c r="E50" s="65"/>
      <c r="F50" s="65"/>
      <c r="G50" s="65"/>
      <c r="H50" s="65"/>
      <c r="I50" s="65"/>
      <c r="J50" s="65"/>
      <c r="K50" s="65"/>
      <c r="L50" s="65"/>
      <c r="M50" s="65"/>
      <c r="N50" s="65"/>
      <c r="O50" s="65"/>
    </row>
    <row r="51" spans="1:15" s="76" customFormat="1" ht="12.75">
      <c r="A51" s="65"/>
      <c r="B51" s="65"/>
      <c r="C51" s="65"/>
      <c r="D51" s="65"/>
      <c r="E51" s="65"/>
      <c r="F51" s="65"/>
      <c r="G51" s="65"/>
      <c r="H51" s="65"/>
      <c r="I51" s="65"/>
      <c r="J51" s="65"/>
      <c r="K51" s="65"/>
      <c r="L51" s="65"/>
      <c r="M51" s="65"/>
      <c r="N51" s="65"/>
      <c r="O51" s="65"/>
    </row>
    <row r="52" spans="1:15" s="76" customFormat="1" ht="12.75">
      <c r="A52" s="65"/>
      <c r="B52" s="65"/>
      <c r="C52" s="65"/>
      <c r="D52" s="65"/>
      <c r="E52" s="65"/>
      <c r="F52" s="65"/>
      <c r="G52" s="65"/>
      <c r="H52" s="65"/>
      <c r="I52" s="65"/>
      <c r="J52" s="65"/>
      <c r="K52" s="65"/>
      <c r="L52" s="65"/>
      <c r="M52" s="65"/>
      <c r="N52" s="65"/>
      <c r="O52" s="65"/>
    </row>
    <row r="53" spans="1:15" s="76" customFormat="1" ht="12.75">
      <c r="A53" s="65"/>
      <c r="B53" s="65"/>
      <c r="C53" s="65"/>
      <c r="D53" s="65"/>
      <c r="E53" s="65"/>
      <c r="F53" s="65"/>
      <c r="G53" s="65"/>
      <c r="H53" s="65"/>
      <c r="I53" s="65"/>
      <c r="J53" s="65"/>
      <c r="K53" s="65"/>
      <c r="L53" s="65"/>
      <c r="M53" s="65"/>
      <c r="N53" s="65"/>
      <c r="O53" s="65"/>
    </row>
    <row r="54" spans="4:9" ht="12.75">
      <c r="D54" s="65"/>
      <c r="F54" s="65"/>
      <c r="I54" s="65"/>
    </row>
    <row r="55" spans="1:15" s="76" customFormat="1" ht="12.75">
      <c r="A55" s="65"/>
      <c r="B55" s="65"/>
      <c r="C55" s="65"/>
      <c r="D55" s="65"/>
      <c r="E55" s="65"/>
      <c r="F55" s="65"/>
      <c r="G55" s="65"/>
      <c r="H55" s="65"/>
      <c r="I55" s="65"/>
      <c r="J55" s="65"/>
      <c r="K55" s="65"/>
      <c r="L55" s="65"/>
      <c r="M55" s="65"/>
      <c r="N55" s="65"/>
      <c r="O55" s="65"/>
    </row>
    <row r="56" spans="1:15" s="76" customFormat="1" ht="12.75">
      <c r="A56" s="65"/>
      <c r="B56" s="65"/>
      <c r="C56" s="65"/>
      <c r="D56" s="65"/>
      <c r="E56" s="65"/>
      <c r="F56" s="65"/>
      <c r="G56" s="65"/>
      <c r="H56" s="65"/>
      <c r="I56" s="65"/>
      <c r="J56" s="65"/>
      <c r="K56" s="65"/>
      <c r="L56" s="65"/>
      <c r="M56" s="65"/>
      <c r="N56" s="65"/>
      <c r="O56" s="65"/>
    </row>
    <row r="57" spans="1:15" s="76" customFormat="1" ht="12.75">
      <c r="A57" s="72"/>
      <c r="B57" s="65"/>
      <c r="C57" s="75"/>
      <c r="D57" s="65"/>
      <c r="E57" s="73"/>
      <c r="F57" s="94"/>
      <c r="G57" s="74"/>
      <c r="H57" s="73">
        <f aca="true" t="shared" si="0" ref="H57:H62">CONCATENATE(B57,E57)</f>
      </c>
      <c r="I57" s="73">
        <f aca="true" t="shared" si="1" ref="I57:I62">CONCATENATE(C57,E57)</f>
      </c>
      <c r="J57" s="65"/>
      <c r="K57" s="65"/>
      <c r="L57" s="65"/>
      <c r="M57" s="65"/>
      <c r="N57" s="65"/>
      <c r="O57" s="65"/>
    </row>
    <row r="58" spans="1:15" s="76" customFormat="1" ht="12.75">
      <c r="A58" s="72"/>
      <c r="B58" s="65"/>
      <c r="C58" s="75"/>
      <c r="D58" s="65"/>
      <c r="E58" s="73"/>
      <c r="F58" s="94"/>
      <c r="G58" s="74"/>
      <c r="H58" s="73">
        <f t="shared" si="0"/>
      </c>
      <c r="I58" s="73">
        <f t="shared" si="1"/>
      </c>
      <c r="J58" s="65"/>
      <c r="K58" s="72"/>
      <c r="L58" s="65"/>
      <c r="M58" s="65"/>
      <c r="N58" s="65"/>
      <c r="O58" s="65"/>
    </row>
    <row r="59" spans="1:15" s="76" customFormat="1" ht="12.75">
      <c r="A59" s="72"/>
      <c r="B59" s="65"/>
      <c r="C59" s="75"/>
      <c r="D59" s="65"/>
      <c r="E59" s="73"/>
      <c r="F59" s="94"/>
      <c r="G59" s="74"/>
      <c r="H59" s="73">
        <f t="shared" si="0"/>
      </c>
      <c r="I59" s="73">
        <f t="shared" si="1"/>
      </c>
      <c r="J59" s="65"/>
      <c r="K59" s="65"/>
      <c r="L59" s="65"/>
      <c r="M59" s="65"/>
      <c r="N59" s="65"/>
      <c r="O59" s="65"/>
    </row>
    <row r="60" spans="1:15" s="76" customFormat="1" ht="12.75">
      <c r="A60" s="72"/>
      <c r="B60" s="65"/>
      <c r="C60" s="75"/>
      <c r="D60" s="65"/>
      <c r="E60" s="72"/>
      <c r="F60" s="95"/>
      <c r="G60" s="74"/>
      <c r="H60" s="73">
        <f t="shared" si="0"/>
      </c>
      <c r="I60" s="73">
        <f t="shared" si="1"/>
      </c>
      <c r="J60" s="65"/>
      <c r="K60" s="65"/>
      <c r="L60" s="65"/>
      <c r="M60" s="65"/>
      <c r="N60" s="65"/>
      <c r="O60" s="65"/>
    </row>
    <row r="61" spans="1:15" s="76" customFormat="1" ht="12.75">
      <c r="A61" s="65"/>
      <c r="B61" s="65"/>
      <c r="C61" s="75"/>
      <c r="D61" s="65"/>
      <c r="E61" s="72"/>
      <c r="F61" s="95"/>
      <c r="G61" s="74"/>
      <c r="H61" s="73">
        <f t="shared" si="0"/>
      </c>
      <c r="I61" s="73">
        <f t="shared" si="1"/>
      </c>
      <c r="J61" s="65"/>
      <c r="K61" s="65"/>
      <c r="L61" s="65"/>
      <c r="M61" s="65"/>
      <c r="N61" s="65"/>
      <c r="O61" s="65"/>
    </row>
    <row r="62" spans="3:9" ht="12.75">
      <c r="C62" s="75"/>
      <c r="D62" s="65"/>
      <c r="G62" s="74"/>
      <c r="H62" s="73">
        <f t="shared" si="0"/>
      </c>
      <c r="I62" s="73">
        <f t="shared" si="1"/>
      </c>
    </row>
  </sheetData>
  <sheetProtection/>
  <mergeCells count="4">
    <mergeCell ref="A4:G4"/>
    <mergeCell ref="I4:P4"/>
    <mergeCell ref="A6:H6"/>
    <mergeCell ref="I6:P6"/>
  </mergeCells>
  <conditionalFormatting sqref="A57:A60 D59:D61 C57:C62 E60:F61 A38:A40 C38:C40 K58 A21:A22 F21:G22 F26:G26 A26 C26 F17:G19 A17:A19 C17:C19 C11:C15 A10:A15 F10:G15 C21:C22">
    <cfRule type="expression" priority="6"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r:id="rId2"/>
</worksheet>
</file>

<file path=xl/worksheets/sheet15.xml><?xml version="1.0" encoding="utf-8"?>
<worksheet xmlns="http://schemas.openxmlformats.org/spreadsheetml/2006/main" xmlns:r="http://schemas.openxmlformats.org/officeDocument/2006/relationships">
  <sheetPr codeName="Sheet14">
    <tabColor rgb="FFFFFF00"/>
  </sheetPr>
  <dimension ref="A1:J51"/>
  <sheetViews>
    <sheetView zoomScalePageLayoutView="0" workbookViewId="0" topLeftCell="A1">
      <selection activeCell="L21" sqref="L21"/>
    </sheetView>
  </sheetViews>
  <sheetFormatPr defaultColWidth="9.140625" defaultRowHeight="12.75"/>
  <cols>
    <col min="1" max="2" width="9.140625" style="1" customWidth="1"/>
    <col min="3" max="3" width="10.00390625" style="1" customWidth="1"/>
    <col min="4" max="16384" width="9.140625" style="1" customWidth="1"/>
  </cols>
  <sheetData>
    <row r="1" ht="12">
      <c r="A1" s="230"/>
    </row>
    <row r="2" ht="11.25">
      <c r="A2" s="158"/>
    </row>
    <row r="3" ht="11.25">
      <c r="A3" s="158"/>
    </row>
    <row r="4" spans="1:10" ht="11.25">
      <c r="A4" s="277" t="s">
        <v>133</v>
      </c>
      <c r="B4" s="278"/>
      <c r="C4" s="278"/>
      <c r="D4" s="278"/>
      <c r="E4" s="278"/>
      <c r="F4" s="278"/>
      <c r="G4" s="278"/>
      <c r="H4" s="278"/>
      <c r="I4" s="278"/>
      <c r="J4" s="279"/>
    </row>
    <row r="5" spans="1:10" ht="12.75" customHeight="1">
      <c r="A5" s="288"/>
      <c r="B5" s="289"/>
      <c r="C5" s="289"/>
      <c r="D5" s="289"/>
      <c r="E5" s="289"/>
      <c r="F5" s="289"/>
      <c r="G5" s="289"/>
      <c r="H5" s="289"/>
      <c r="I5" s="289"/>
      <c r="J5" s="290"/>
    </row>
    <row r="6" spans="1:10" ht="11.25">
      <c r="A6" s="216"/>
      <c r="B6" s="215"/>
      <c r="C6" s="215"/>
      <c r="D6" s="215"/>
      <c r="E6" s="215"/>
      <c r="F6" s="215"/>
      <c r="G6" s="215"/>
      <c r="H6" s="215"/>
      <c r="I6" s="215"/>
      <c r="J6" s="214"/>
    </row>
    <row r="7" spans="1:10" ht="11.25">
      <c r="A7" s="216"/>
      <c r="B7" s="215"/>
      <c r="C7" s="215"/>
      <c r="D7" s="215"/>
      <c r="E7" s="215"/>
      <c r="F7" s="215"/>
      <c r="G7" s="215"/>
      <c r="H7" s="215"/>
      <c r="I7" s="215"/>
      <c r="J7" s="214"/>
    </row>
    <row r="8" spans="1:10" ht="11.25">
      <c r="A8" s="216"/>
      <c r="B8" s="215"/>
      <c r="C8" s="215"/>
      <c r="D8" s="215"/>
      <c r="E8" s="215"/>
      <c r="F8" s="215"/>
      <c r="G8" s="215"/>
      <c r="H8" s="215"/>
      <c r="I8" s="215"/>
      <c r="J8" s="214"/>
    </row>
    <row r="9" spans="1:10" ht="11.25">
      <c r="A9" s="216"/>
      <c r="B9" s="215"/>
      <c r="C9" s="215"/>
      <c r="D9" s="215"/>
      <c r="E9" s="215"/>
      <c r="F9" s="215"/>
      <c r="G9" s="215"/>
      <c r="H9" s="215"/>
      <c r="I9" s="215"/>
      <c r="J9" s="214"/>
    </row>
    <row r="10" spans="1:10" ht="11.25">
      <c r="A10" s="216"/>
      <c r="B10" s="215"/>
      <c r="C10" s="215"/>
      <c r="D10" s="215"/>
      <c r="E10" s="215"/>
      <c r="F10" s="215"/>
      <c r="G10" s="215"/>
      <c r="H10" s="215"/>
      <c r="I10" s="215"/>
      <c r="J10" s="214"/>
    </row>
    <row r="11" spans="1:10" ht="11.25">
      <c r="A11" s="216"/>
      <c r="B11" s="215"/>
      <c r="C11" s="215"/>
      <c r="D11" s="215"/>
      <c r="E11" s="215"/>
      <c r="F11" s="215"/>
      <c r="G11" s="215"/>
      <c r="H11" s="215"/>
      <c r="I11" s="215"/>
      <c r="J11" s="214"/>
    </row>
    <row r="12" spans="1:10" ht="11.25">
      <c r="A12" s="216"/>
      <c r="B12" s="215"/>
      <c r="C12" s="215"/>
      <c r="D12" s="215"/>
      <c r="E12" s="215"/>
      <c r="F12" s="215"/>
      <c r="G12" s="215"/>
      <c r="H12" s="215"/>
      <c r="I12" s="215"/>
      <c r="J12" s="214"/>
    </row>
    <row r="13" spans="1:10" ht="11.25">
      <c r="A13" s="216"/>
      <c r="B13" s="215"/>
      <c r="C13" s="215"/>
      <c r="D13" s="215"/>
      <c r="E13" s="215"/>
      <c r="F13" s="215"/>
      <c r="G13" s="215"/>
      <c r="H13" s="215"/>
      <c r="I13" s="215"/>
      <c r="J13" s="214"/>
    </row>
    <row r="14" spans="1:10" ht="11.25">
      <c r="A14" s="216"/>
      <c r="B14" s="215"/>
      <c r="C14" s="215"/>
      <c r="D14" s="215"/>
      <c r="E14" s="215"/>
      <c r="F14" s="215"/>
      <c r="G14" s="215"/>
      <c r="H14" s="215"/>
      <c r="I14" s="215"/>
      <c r="J14" s="214"/>
    </row>
    <row r="15" spans="1:10" ht="11.25">
      <c r="A15" s="216"/>
      <c r="B15" s="215"/>
      <c r="C15" s="215"/>
      <c r="D15" s="215"/>
      <c r="E15" s="215"/>
      <c r="F15" s="215"/>
      <c r="G15" s="215"/>
      <c r="H15" s="215"/>
      <c r="I15" s="215"/>
      <c r="J15" s="214"/>
    </row>
    <row r="16" spans="1:10" ht="11.25">
      <c r="A16" s="216"/>
      <c r="B16" s="215"/>
      <c r="C16" s="215"/>
      <c r="D16" s="215"/>
      <c r="E16" s="215"/>
      <c r="F16" s="215"/>
      <c r="G16" s="215"/>
      <c r="H16" s="215"/>
      <c r="I16" s="215"/>
      <c r="J16" s="214"/>
    </row>
    <row r="17" spans="1:10" ht="11.25">
      <c r="A17" s="216"/>
      <c r="B17" s="215"/>
      <c r="C17" s="215"/>
      <c r="D17" s="215"/>
      <c r="E17" s="215"/>
      <c r="F17" s="215"/>
      <c r="G17" s="215"/>
      <c r="H17" s="215"/>
      <c r="I17" s="215"/>
      <c r="J17" s="214"/>
    </row>
    <row r="18" spans="1:10" ht="11.25">
      <c r="A18" s="216"/>
      <c r="B18" s="215"/>
      <c r="C18" s="215"/>
      <c r="D18" s="215"/>
      <c r="E18" s="215"/>
      <c r="F18" s="215"/>
      <c r="G18" s="215"/>
      <c r="H18" s="215"/>
      <c r="I18" s="215"/>
      <c r="J18" s="214"/>
    </row>
    <row r="19" spans="1:10" ht="11.25">
      <c r="A19" s="216"/>
      <c r="B19" s="215"/>
      <c r="C19" s="215"/>
      <c r="D19" s="215"/>
      <c r="E19" s="215"/>
      <c r="F19" s="215"/>
      <c r="G19" s="215"/>
      <c r="H19" s="215"/>
      <c r="I19" s="215"/>
      <c r="J19" s="214"/>
    </row>
    <row r="20" spans="1:10" ht="11.25">
      <c r="A20" s="216"/>
      <c r="B20" s="215"/>
      <c r="C20" s="215"/>
      <c r="D20" s="215"/>
      <c r="E20" s="215"/>
      <c r="F20" s="215"/>
      <c r="G20" s="215"/>
      <c r="H20" s="215"/>
      <c r="I20" s="215"/>
      <c r="J20" s="214"/>
    </row>
    <row r="21" spans="1:10" ht="11.25">
      <c r="A21" s="216"/>
      <c r="B21" s="215"/>
      <c r="C21" s="215"/>
      <c r="D21" s="215"/>
      <c r="E21" s="215"/>
      <c r="F21" s="215"/>
      <c r="G21" s="215"/>
      <c r="H21" s="215"/>
      <c r="I21" s="215"/>
      <c r="J21" s="214"/>
    </row>
    <row r="22" spans="1:10" ht="11.25">
      <c r="A22" s="216"/>
      <c r="B22" s="215"/>
      <c r="C22" s="215"/>
      <c r="D22" s="215"/>
      <c r="E22" s="215"/>
      <c r="F22" s="215"/>
      <c r="G22" s="215"/>
      <c r="H22" s="215"/>
      <c r="I22" s="215"/>
      <c r="J22" s="214"/>
    </row>
    <row r="23" spans="1:10" ht="11.25">
      <c r="A23" s="216"/>
      <c r="B23" s="215"/>
      <c r="C23" s="215"/>
      <c r="D23" s="215"/>
      <c r="E23" s="215"/>
      <c r="F23" s="215"/>
      <c r="G23" s="215"/>
      <c r="H23" s="215"/>
      <c r="I23" s="215"/>
      <c r="J23" s="214"/>
    </row>
    <row r="24" spans="1:10" ht="11.25">
      <c r="A24" s="216"/>
      <c r="B24" s="215"/>
      <c r="C24" s="215"/>
      <c r="D24" s="215"/>
      <c r="E24" s="215"/>
      <c r="F24" s="215"/>
      <c r="G24" s="215"/>
      <c r="H24" s="215"/>
      <c r="I24" s="215"/>
      <c r="J24" s="214"/>
    </row>
    <row r="25" spans="1:10" ht="11.25">
      <c r="A25" s="216"/>
      <c r="B25" s="215"/>
      <c r="C25" s="215"/>
      <c r="D25" s="215"/>
      <c r="E25" s="215"/>
      <c r="F25" s="215"/>
      <c r="G25" s="215"/>
      <c r="H25" s="215"/>
      <c r="I25" s="215"/>
      <c r="J25" s="214"/>
    </row>
    <row r="26" spans="1:10" ht="11.25">
      <c r="A26" s="216"/>
      <c r="B26" s="215"/>
      <c r="C26" s="215"/>
      <c r="D26" s="215"/>
      <c r="E26" s="215"/>
      <c r="F26" s="215"/>
      <c r="G26" s="215"/>
      <c r="H26" s="215"/>
      <c r="I26" s="215"/>
      <c r="J26" s="214"/>
    </row>
    <row r="27" spans="1:10" ht="11.25">
      <c r="A27" s="216"/>
      <c r="B27" s="215"/>
      <c r="C27" s="215"/>
      <c r="D27" s="215"/>
      <c r="E27" s="215"/>
      <c r="F27" s="215"/>
      <c r="G27" s="215"/>
      <c r="H27" s="215"/>
      <c r="I27" s="215"/>
      <c r="J27" s="214"/>
    </row>
    <row r="28" spans="1:10" ht="11.25">
      <c r="A28" s="216"/>
      <c r="B28" s="215"/>
      <c r="C28" s="215"/>
      <c r="D28" s="215"/>
      <c r="E28" s="215"/>
      <c r="F28" s="215"/>
      <c r="G28" s="215"/>
      <c r="H28" s="215"/>
      <c r="I28" s="215"/>
      <c r="J28" s="214"/>
    </row>
    <row r="29" spans="1:10" ht="11.25">
      <c r="A29" s="216"/>
      <c r="B29" s="215"/>
      <c r="C29" s="215"/>
      <c r="D29" s="215"/>
      <c r="E29" s="215"/>
      <c r="F29" s="215"/>
      <c r="G29" s="215"/>
      <c r="H29" s="215"/>
      <c r="I29" s="215"/>
      <c r="J29" s="214"/>
    </row>
    <row r="30" spans="1:10" ht="11.25">
      <c r="A30" s="216"/>
      <c r="B30" s="215"/>
      <c r="C30" s="215"/>
      <c r="D30" s="215"/>
      <c r="E30" s="215"/>
      <c r="F30" s="215"/>
      <c r="G30" s="215"/>
      <c r="H30" s="215"/>
      <c r="I30" s="215"/>
      <c r="J30" s="214"/>
    </row>
    <row r="31" spans="1:10" ht="11.25">
      <c r="A31" s="216"/>
      <c r="B31" s="215"/>
      <c r="C31" s="215"/>
      <c r="D31" s="215"/>
      <c r="E31" s="215"/>
      <c r="F31" s="215"/>
      <c r="G31" s="215"/>
      <c r="H31" s="215"/>
      <c r="I31" s="215"/>
      <c r="J31" s="214"/>
    </row>
    <row r="32" spans="1:10" ht="11.25">
      <c r="A32" s="216"/>
      <c r="B32" s="215"/>
      <c r="C32" s="215"/>
      <c r="D32" s="215"/>
      <c r="E32" s="215"/>
      <c r="F32" s="215"/>
      <c r="G32" s="215"/>
      <c r="H32" s="215"/>
      <c r="I32" s="215"/>
      <c r="J32" s="214"/>
    </row>
    <row r="33" spans="1:10" ht="11.25">
      <c r="A33" s="216"/>
      <c r="B33" s="215"/>
      <c r="C33" s="215"/>
      <c r="D33" s="215"/>
      <c r="E33" s="215"/>
      <c r="F33" s="215"/>
      <c r="G33" s="215"/>
      <c r="H33" s="215"/>
      <c r="I33" s="215"/>
      <c r="J33" s="214"/>
    </row>
    <row r="34" spans="1:10" ht="11.25">
      <c r="A34" s="216"/>
      <c r="B34" s="215"/>
      <c r="C34" s="215"/>
      <c r="D34" s="215"/>
      <c r="E34" s="215"/>
      <c r="F34" s="215"/>
      <c r="G34" s="215"/>
      <c r="H34" s="215"/>
      <c r="I34" s="215"/>
      <c r="J34" s="214"/>
    </row>
    <row r="35" spans="1:10" ht="11.25">
      <c r="A35" s="216"/>
      <c r="B35" s="215"/>
      <c r="C35" s="215"/>
      <c r="D35" s="215"/>
      <c r="E35" s="215"/>
      <c r="F35" s="215"/>
      <c r="G35" s="215"/>
      <c r="H35" s="215"/>
      <c r="I35" s="215"/>
      <c r="J35" s="214"/>
    </row>
    <row r="36" spans="1:10" ht="11.25">
      <c r="A36" s="216"/>
      <c r="B36" s="215"/>
      <c r="C36" s="215"/>
      <c r="D36" s="215"/>
      <c r="E36" s="215"/>
      <c r="F36" s="215"/>
      <c r="G36" s="215"/>
      <c r="H36" s="215"/>
      <c r="I36" s="215"/>
      <c r="J36" s="214"/>
    </row>
    <row r="37" spans="1:10" ht="11.25">
      <c r="A37" s="216"/>
      <c r="B37" s="215"/>
      <c r="C37" s="215"/>
      <c r="D37" s="215"/>
      <c r="E37" s="215"/>
      <c r="F37" s="215"/>
      <c r="G37" s="215"/>
      <c r="H37" s="215"/>
      <c r="I37" s="215"/>
      <c r="J37" s="214"/>
    </row>
    <row r="38" spans="1:10" ht="11.25">
      <c r="A38" s="216"/>
      <c r="B38" s="215"/>
      <c r="C38" s="215"/>
      <c r="D38" s="215"/>
      <c r="E38" s="215"/>
      <c r="F38" s="215"/>
      <c r="G38" s="215"/>
      <c r="H38" s="215"/>
      <c r="I38" s="215"/>
      <c r="J38" s="214"/>
    </row>
    <row r="39" spans="1:10" ht="11.25">
      <c r="A39" s="216"/>
      <c r="B39" s="215"/>
      <c r="C39" s="215"/>
      <c r="D39" s="215"/>
      <c r="E39" s="215"/>
      <c r="F39" s="215"/>
      <c r="G39" s="215"/>
      <c r="H39" s="215"/>
      <c r="I39" s="215"/>
      <c r="J39" s="214"/>
    </row>
    <row r="40" spans="1:10" ht="11.25">
      <c r="A40" s="216"/>
      <c r="B40" s="215"/>
      <c r="C40" s="215"/>
      <c r="D40" s="215"/>
      <c r="E40" s="215"/>
      <c r="F40" s="215"/>
      <c r="G40" s="215"/>
      <c r="H40" s="215"/>
      <c r="I40" s="215"/>
      <c r="J40" s="214"/>
    </row>
    <row r="41" spans="1:10" ht="11.25">
      <c r="A41" s="209"/>
      <c r="J41" s="217"/>
    </row>
    <row r="42" spans="1:10" ht="11.25">
      <c r="A42" s="209"/>
      <c r="J42" s="217"/>
    </row>
    <row r="43" spans="1:10" ht="11.25" customHeight="1">
      <c r="A43" s="209"/>
      <c r="J43" s="217"/>
    </row>
    <row r="44" spans="1:10" ht="11.25" customHeight="1">
      <c r="A44" s="291" t="s">
        <v>114</v>
      </c>
      <c r="B44" s="215"/>
      <c r="C44" s="215"/>
      <c r="D44" s="215"/>
      <c r="E44" s="215"/>
      <c r="F44" s="215"/>
      <c r="G44" s="215"/>
      <c r="H44" s="215"/>
      <c r="J44" s="292" t="s">
        <v>114</v>
      </c>
    </row>
    <row r="45" spans="1:10" ht="11.25">
      <c r="A45" s="291"/>
      <c r="B45" s="215"/>
      <c r="C45" s="215"/>
      <c r="D45" s="215"/>
      <c r="E45" s="215"/>
      <c r="F45" s="215"/>
      <c r="G45" s="215"/>
      <c r="H45" s="215"/>
      <c r="I45" s="215"/>
      <c r="J45" s="292"/>
    </row>
    <row r="46" spans="1:10" ht="11.25">
      <c r="A46" s="280" t="s">
        <v>172</v>
      </c>
      <c r="B46" s="281"/>
      <c r="C46" s="281"/>
      <c r="D46" s="281"/>
      <c r="E46" s="281"/>
      <c r="F46" s="281"/>
      <c r="G46" s="281"/>
      <c r="H46" s="281"/>
      <c r="I46" s="281"/>
      <c r="J46" s="282"/>
    </row>
    <row r="47" spans="1:10" ht="11.25">
      <c r="A47" s="280"/>
      <c r="B47" s="281"/>
      <c r="C47" s="281"/>
      <c r="D47" s="281"/>
      <c r="E47" s="281"/>
      <c r="F47" s="281"/>
      <c r="G47" s="281"/>
      <c r="H47" s="281"/>
      <c r="I47" s="281"/>
      <c r="J47" s="282"/>
    </row>
    <row r="48" spans="1:10" ht="32.25" customHeight="1">
      <c r="A48" s="280"/>
      <c r="B48" s="281"/>
      <c r="C48" s="281"/>
      <c r="D48" s="281"/>
      <c r="E48" s="281"/>
      <c r="F48" s="281"/>
      <c r="G48" s="281"/>
      <c r="H48" s="281"/>
      <c r="I48" s="281"/>
      <c r="J48" s="282"/>
    </row>
    <row r="49" spans="1:10" ht="11.25">
      <c r="A49" s="206" t="s">
        <v>142</v>
      </c>
      <c r="B49" s="207"/>
      <c r="C49" s="207"/>
      <c r="D49" s="207"/>
      <c r="E49" s="207"/>
      <c r="F49" s="207"/>
      <c r="G49" s="207"/>
      <c r="H49" s="207"/>
      <c r="I49" s="207"/>
      <c r="J49" s="208"/>
    </row>
    <row r="50" spans="1:10" ht="11.25">
      <c r="A50" s="216" t="s">
        <v>27</v>
      </c>
      <c r="B50" s="215"/>
      <c r="C50" s="215"/>
      <c r="D50" s="215"/>
      <c r="E50" s="215"/>
      <c r="F50" s="215"/>
      <c r="G50" s="215"/>
      <c r="H50" s="215"/>
      <c r="I50" s="215"/>
      <c r="J50" s="214"/>
    </row>
    <row r="51" spans="1:10" ht="11.25">
      <c r="A51" s="213"/>
      <c r="B51" s="212"/>
      <c r="C51" s="212"/>
      <c r="D51" s="212"/>
      <c r="E51" s="212"/>
      <c r="F51" s="212"/>
      <c r="G51" s="212"/>
      <c r="H51" s="212"/>
      <c r="I51" s="212"/>
      <c r="J51" s="211"/>
    </row>
  </sheetData>
  <sheetProtection/>
  <mergeCells count="4">
    <mergeCell ref="A4:J5"/>
    <mergeCell ref="A46:J48"/>
    <mergeCell ref="A44:A45"/>
    <mergeCell ref="J44:J45"/>
  </mergeCells>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codeName="Sheet20"/>
  <dimension ref="A1:P40"/>
  <sheetViews>
    <sheetView zoomScalePageLayoutView="0" workbookViewId="0" topLeftCell="A1">
      <selection activeCell="M6" sqref="M6"/>
    </sheetView>
  </sheetViews>
  <sheetFormatPr defaultColWidth="9.140625" defaultRowHeight="12.75"/>
  <cols>
    <col min="1" max="3" width="9.140625" style="65" customWidth="1"/>
    <col min="4" max="4" width="9.140625" style="67" customWidth="1"/>
    <col min="5" max="5" width="9.140625" style="65" customWidth="1"/>
    <col min="6" max="6" width="12.57421875" style="92" customWidth="1"/>
    <col min="7" max="8" width="9.140625" style="65" customWidth="1"/>
    <col min="9" max="9" width="13.7109375" style="68" customWidth="1"/>
    <col min="10" max="15" width="9.140625" style="68" customWidth="1"/>
    <col min="16" max="16384" width="9.140625" style="66" customWidth="1"/>
  </cols>
  <sheetData>
    <row r="1" ht="12.75">
      <c r="A1" s="233" t="s">
        <v>173</v>
      </c>
    </row>
    <row r="2" spans="1:2" ht="12.75">
      <c r="A2" s="234" t="s">
        <v>174</v>
      </c>
      <c r="B2" s="65" t="s">
        <v>175</v>
      </c>
    </row>
    <row r="3" ht="12.75">
      <c r="A3" s="234" t="s">
        <v>176</v>
      </c>
    </row>
    <row r="4" spans="1:16" ht="39" customHeight="1">
      <c r="A4" s="293" t="s">
        <v>134</v>
      </c>
      <c r="B4" s="293"/>
      <c r="C4" s="293"/>
      <c r="D4" s="293"/>
      <c r="E4" s="293"/>
      <c r="F4" s="293"/>
      <c r="G4" s="293"/>
      <c r="I4" s="273"/>
      <c r="J4" s="274"/>
      <c r="K4" s="274"/>
      <c r="L4" s="274"/>
      <c r="M4" s="274"/>
      <c r="N4" s="274"/>
      <c r="O4" s="274"/>
      <c r="P4" s="274"/>
    </row>
    <row r="5" spans="9:16" ht="12.75">
      <c r="I5" s="222"/>
      <c r="J5" s="222"/>
      <c r="K5" s="222"/>
      <c r="L5" s="222"/>
      <c r="M5" s="222"/>
      <c r="N5" s="222"/>
      <c r="O5" s="222"/>
      <c r="P5" s="223"/>
    </row>
    <row r="6" spans="1:16" ht="53.25" customHeight="1">
      <c r="A6" s="269" t="s">
        <v>140</v>
      </c>
      <c r="B6" s="270"/>
      <c r="C6" s="270"/>
      <c r="D6" s="270"/>
      <c r="E6" s="270"/>
      <c r="F6" s="270"/>
      <c r="G6" s="270"/>
      <c r="H6" s="270"/>
      <c r="I6" s="275"/>
      <c r="J6" s="275"/>
      <c r="K6" s="275"/>
      <c r="L6" s="275"/>
      <c r="M6" s="275"/>
      <c r="N6" s="275"/>
      <c r="O6" s="275"/>
      <c r="P6" s="275"/>
    </row>
    <row r="8" spans="5:14" ht="12.75">
      <c r="E8" s="68"/>
      <c r="F8" s="190"/>
      <c r="G8" s="191"/>
      <c r="J8" s="69"/>
      <c r="K8" s="70"/>
      <c r="N8" s="71"/>
    </row>
    <row r="9" spans="1:15" ht="56.25">
      <c r="A9" s="82" t="s">
        <v>31</v>
      </c>
      <c r="B9" s="83" t="s">
        <v>20</v>
      </c>
      <c r="C9" s="83" t="s">
        <v>97</v>
      </c>
      <c r="D9" s="84" t="s">
        <v>101</v>
      </c>
      <c r="E9" s="85" t="s">
        <v>98</v>
      </c>
      <c r="F9" s="93" t="s">
        <v>103</v>
      </c>
      <c r="G9" s="85" t="s">
        <v>104</v>
      </c>
      <c r="H9" s="85" t="s">
        <v>99</v>
      </c>
      <c r="I9" s="91" t="s">
        <v>100</v>
      </c>
      <c r="K9" s="69"/>
      <c r="L9" s="70"/>
      <c r="M9" s="71"/>
      <c r="N9" s="71"/>
      <c r="O9" s="70"/>
    </row>
    <row r="10" spans="1:15" ht="22.5">
      <c r="A10" s="72">
        <v>24</v>
      </c>
      <c r="B10" s="42" t="s">
        <v>19</v>
      </c>
      <c r="C10" s="90" t="s">
        <v>59</v>
      </c>
      <c r="D10" s="65" t="s">
        <v>86</v>
      </c>
      <c r="E10" s="73"/>
      <c r="F10" s="95">
        <v>6</v>
      </c>
      <c r="G10" s="95">
        <v>-0.8999999999999999</v>
      </c>
      <c r="H10" s="89" t="s">
        <v>19</v>
      </c>
      <c r="I10" s="145" t="s">
        <v>59</v>
      </c>
      <c r="K10" s="69"/>
      <c r="L10" s="70"/>
      <c r="M10" s="71"/>
      <c r="N10" s="71"/>
      <c r="O10" s="70"/>
    </row>
    <row r="11" spans="1:15" ht="12.75">
      <c r="A11" s="72">
        <v>10</v>
      </c>
      <c r="B11" s="42" t="s">
        <v>6</v>
      </c>
      <c r="C11" s="90" t="s">
        <v>43</v>
      </c>
      <c r="D11" s="65" t="s">
        <v>86</v>
      </c>
      <c r="E11" s="73"/>
      <c r="F11" s="95">
        <v>8.9</v>
      </c>
      <c r="G11" s="95">
        <v>1.2</v>
      </c>
      <c r="H11" s="89" t="s">
        <v>6</v>
      </c>
      <c r="I11" s="146" t="s">
        <v>43</v>
      </c>
      <c r="K11" s="69"/>
      <c r="L11" s="70"/>
      <c r="M11" s="71"/>
      <c r="N11" s="71"/>
      <c r="O11" s="70"/>
    </row>
    <row r="12" spans="1:15" ht="22.5">
      <c r="A12" s="72">
        <v>5</v>
      </c>
      <c r="B12" s="42" t="s">
        <v>7</v>
      </c>
      <c r="C12" s="90" t="s">
        <v>38</v>
      </c>
      <c r="D12" s="65" t="s">
        <v>86</v>
      </c>
      <c r="E12" s="73"/>
      <c r="F12" s="95">
        <v>9.4</v>
      </c>
      <c r="G12" s="95">
        <v>5.5</v>
      </c>
      <c r="H12" s="73" t="s">
        <v>7</v>
      </c>
      <c r="I12" s="145" t="s">
        <v>38</v>
      </c>
      <c r="K12" s="69"/>
      <c r="L12" s="70"/>
      <c r="M12" s="71"/>
      <c r="N12" s="71"/>
      <c r="O12" s="70"/>
    </row>
    <row r="13" spans="1:15" ht="12.75">
      <c r="A13" s="72">
        <v>2</v>
      </c>
      <c r="B13" s="42" t="s">
        <v>35</v>
      </c>
      <c r="C13" s="90" t="s">
        <v>36</v>
      </c>
      <c r="D13" s="65" t="s">
        <v>21</v>
      </c>
      <c r="E13" s="73">
        <v>1</v>
      </c>
      <c r="F13" s="95">
        <v>12.4</v>
      </c>
      <c r="G13" s="95">
        <v>5.800000000000001</v>
      </c>
      <c r="H13" s="73" t="s">
        <v>147</v>
      </c>
      <c r="I13" s="145" t="s">
        <v>148</v>
      </c>
      <c r="K13" s="69"/>
      <c r="L13" s="70"/>
      <c r="M13" s="71"/>
      <c r="N13" s="71"/>
      <c r="O13" s="70"/>
    </row>
    <row r="14" spans="1:15" s="76" customFormat="1" ht="12.75">
      <c r="A14" s="72">
        <v>14</v>
      </c>
      <c r="B14" s="42" t="s">
        <v>1</v>
      </c>
      <c r="C14" s="90" t="s">
        <v>49</v>
      </c>
      <c r="D14" s="65" t="s">
        <v>22</v>
      </c>
      <c r="E14" s="73">
        <v>2</v>
      </c>
      <c r="F14" s="95">
        <v>9.6</v>
      </c>
      <c r="G14" s="95">
        <v>6.1</v>
      </c>
      <c r="H14" s="89" t="s">
        <v>149</v>
      </c>
      <c r="I14" s="146" t="s">
        <v>150</v>
      </c>
      <c r="J14" s="65"/>
      <c r="K14" s="65"/>
      <c r="L14" s="65"/>
      <c r="M14" s="65"/>
      <c r="N14" s="65"/>
      <c r="O14" s="65"/>
    </row>
    <row r="15" spans="1:9" ht="12.75">
      <c r="A15" s="72">
        <v>7</v>
      </c>
      <c r="B15" s="42" t="s">
        <v>17</v>
      </c>
      <c r="C15" s="90" t="s">
        <v>40</v>
      </c>
      <c r="D15" s="65" t="s">
        <v>86</v>
      </c>
      <c r="E15" s="73"/>
      <c r="F15" s="95">
        <v>14.000000000000002</v>
      </c>
      <c r="G15" s="95">
        <v>8.4</v>
      </c>
      <c r="H15" s="89" t="s">
        <v>17</v>
      </c>
      <c r="I15" s="145" t="s">
        <v>40</v>
      </c>
    </row>
    <row r="16" spans="1:10" s="76" customFormat="1" ht="12.75">
      <c r="A16" s="72">
        <v>36</v>
      </c>
      <c r="B16" s="42" t="s">
        <v>75</v>
      </c>
      <c r="C16" s="90" t="s">
        <v>76</v>
      </c>
      <c r="D16" s="65" t="s">
        <v>86</v>
      </c>
      <c r="E16" s="73"/>
      <c r="F16" s="95">
        <v>10.7</v>
      </c>
      <c r="G16" s="95">
        <v>8.6</v>
      </c>
      <c r="H16" s="73" t="s">
        <v>75</v>
      </c>
      <c r="I16" s="145" t="s">
        <v>76</v>
      </c>
      <c r="J16" s="65"/>
    </row>
    <row r="17" spans="1:10" s="76" customFormat="1" ht="22.5">
      <c r="A17" s="72">
        <v>29</v>
      </c>
      <c r="B17" s="42" t="s">
        <v>64</v>
      </c>
      <c r="C17" s="90" t="s">
        <v>65</v>
      </c>
      <c r="D17" s="65" t="s">
        <v>86</v>
      </c>
      <c r="E17" s="73"/>
      <c r="F17" s="95">
        <v>12.2</v>
      </c>
      <c r="G17" s="95">
        <v>10.4</v>
      </c>
      <c r="H17" s="73" t="s">
        <v>64</v>
      </c>
      <c r="I17" s="145" t="s">
        <v>65</v>
      </c>
      <c r="J17" s="65"/>
    </row>
    <row r="18" spans="1:9" ht="12.75">
      <c r="A18" s="72">
        <v>6</v>
      </c>
      <c r="B18" s="42" t="s">
        <v>9</v>
      </c>
      <c r="C18" s="90" t="s">
        <v>39</v>
      </c>
      <c r="D18" s="65" t="s">
        <v>86</v>
      </c>
      <c r="E18" s="73"/>
      <c r="F18" s="95">
        <v>16.8</v>
      </c>
      <c r="G18" s="95">
        <v>12.2</v>
      </c>
      <c r="H18" s="73" t="s">
        <v>9</v>
      </c>
      <c r="I18" s="145" t="s">
        <v>39</v>
      </c>
    </row>
    <row r="19" spans="1:15" s="76" customFormat="1" ht="12.75">
      <c r="A19" s="149"/>
      <c r="B19" s="77"/>
      <c r="C19" s="90"/>
      <c r="D19" s="65"/>
      <c r="E19" s="73"/>
      <c r="F19" s="95"/>
      <c r="G19" s="95"/>
      <c r="H19" s="89"/>
      <c r="I19" s="145"/>
      <c r="J19" s="65"/>
      <c r="K19" s="65"/>
      <c r="L19" s="65"/>
      <c r="M19" s="65"/>
      <c r="N19" s="65"/>
      <c r="O19" s="65"/>
    </row>
    <row r="20" spans="1:15" s="76" customFormat="1" ht="12.75">
      <c r="A20" s="150"/>
      <c r="B20" s="65"/>
      <c r="C20" s="65"/>
      <c r="D20" s="65"/>
      <c r="E20" s="65"/>
      <c r="F20" s="65"/>
      <c r="G20" s="65"/>
      <c r="H20" s="65"/>
      <c r="I20" s="151"/>
      <c r="J20" s="65"/>
      <c r="K20" s="65"/>
      <c r="L20" s="65"/>
      <c r="M20" s="65"/>
      <c r="N20" s="65"/>
      <c r="O20" s="65"/>
    </row>
    <row r="21" ht="12.75">
      <c r="D21" s="65"/>
    </row>
    <row r="22" spans="1:9" ht="12.75">
      <c r="A22" s="72">
        <v>28</v>
      </c>
      <c r="B22" s="42" t="s">
        <v>5</v>
      </c>
      <c r="C22" s="90" t="s">
        <v>63</v>
      </c>
      <c r="D22" s="65" t="s">
        <v>86</v>
      </c>
      <c r="E22" s="73"/>
      <c r="F22" s="95">
        <v>-3.5999999999999996</v>
      </c>
      <c r="G22" s="95">
        <v>0.3</v>
      </c>
      <c r="H22" s="73" t="s">
        <v>5</v>
      </c>
      <c r="I22" s="145" t="s">
        <v>63</v>
      </c>
    </row>
    <row r="23" spans="1:15" ht="12.75">
      <c r="A23" s="72">
        <v>23</v>
      </c>
      <c r="B23" s="42" t="s">
        <v>18</v>
      </c>
      <c r="C23" s="90" t="s">
        <v>18</v>
      </c>
      <c r="D23" s="65" t="s">
        <v>86</v>
      </c>
      <c r="E23" s="73"/>
      <c r="F23" s="95">
        <v>4.7</v>
      </c>
      <c r="G23" s="95">
        <v>11.899999999999999</v>
      </c>
      <c r="H23" s="89" t="s">
        <v>18</v>
      </c>
      <c r="I23" s="145" t="s">
        <v>18</v>
      </c>
      <c r="K23" s="69"/>
      <c r="L23" s="70"/>
      <c r="M23" s="71"/>
      <c r="N23" s="71"/>
      <c r="O23" s="70"/>
    </row>
    <row r="24" spans="1:15" ht="12.75">
      <c r="A24" s="72">
        <v>11</v>
      </c>
      <c r="B24" s="45" t="s">
        <v>44</v>
      </c>
      <c r="C24" s="90" t="s">
        <v>45</v>
      </c>
      <c r="D24" s="65" t="s">
        <v>86</v>
      </c>
      <c r="E24" s="73"/>
      <c r="F24" s="95">
        <v>0.8999999999999999</v>
      </c>
      <c r="G24" s="95">
        <v>13.5</v>
      </c>
      <c r="H24" s="89" t="s">
        <v>44</v>
      </c>
      <c r="I24" s="144" t="s">
        <v>45</v>
      </c>
      <c r="K24" s="69"/>
      <c r="L24" s="70"/>
      <c r="M24" s="71"/>
      <c r="N24" s="71"/>
      <c r="O24" s="70"/>
    </row>
    <row r="25" spans="1:15" s="76" customFormat="1" ht="22.5">
      <c r="A25" s="195"/>
      <c r="B25" s="77" t="s">
        <v>11</v>
      </c>
      <c r="C25" s="90" t="s">
        <v>28</v>
      </c>
      <c r="D25" s="65" t="s">
        <v>86</v>
      </c>
      <c r="E25" s="70"/>
      <c r="F25" s="95">
        <v>11.600000000000001</v>
      </c>
      <c r="G25" s="95">
        <v>14.099999999999998</v>
      </c>
      <c r="H25" s="73" t="s">
        <v>11</v>
      </c>
      <c r="I25" s="145" t="s">
        <v>28</v>
      </c>
      <c r="J25" s="65"/>
      <c r="K25" s="65"/>
      <c r="L25" s="65"/>
      <c r="M25" s="65"/>
      <c r="N25" s="65"/>
      <c r="O25" s="65"/>
    </row>
    <row r="26" spans="1:10" s="76" customFormat="1" ht="22.5">
      <c r="A26" s="72">
        <v>27</v>
      </c>
      <c r="B26" s="42" t="s">
        <v>15</v>
      </c>
      <c r="C26" s="90" t="s">
        <v>62</v>
      </c>
      <c r="D26" s="65" t="s">
        <v>86</v>
      </c>
      <c r="E26" s="73"/>
      <c r="F26" s="95">
        <v>14.2</v>
      </c>
      <c r="G26" s="95">
        <v>15.1</v>
      </c>
      <c r="H26" s="73" t="s">
        <v>15</v>
      </c>
      <c r="I26" s="145" t="s">
        <v>62</v>
      </c>
      <c r="J26" s="65"/>
    </row>
    <row r="27" spans="1:9" ht="12.75">
      <c r="A27" s="72">
        <v>13</v>
      </c>
      <c r="B27" s="42" t="s">
        <v>8</v>
      </c>
      <c r="C27" s="90" t="s">
        <v>48</v>
      </c>
      <c r="D27" s="65" t="s">
        <v>21</v>
      </c>
      <c r="E27" s="73">
        <v>1</v>
      </c>
      <c r="F27" s="95">
        <v>2.7</v>
      </c>
      <c r="G27" s="95">
        <v>15.299999999999999</v>
      </c>
      <c r="H27" s="73" t="s">
        <v>145</v>
      </c>
      <c r="I27" s="145" t="s">
        <v>146</v>
      </c>
    </row>
    <row r="28" spans="1:15" s="76" customFormat="1" ht="12.75">
      <c r="A28" s="72">
        <v>3</v>
      </c>
      <c r="B28" s="42" t="s">
        <v>16</v>
      </c>
      <c r="C28" s="90" t="s">
        <v>37</v>
      </c>
      <c r="D28" s="65" t="s">
        <v>86</v>
      </c>
      <c r="E28" s="73"/>
      <c r="F28" s="95">
        <v>11.1</v>
      </c>
      <c r="G28" s="95">
        <v>15.5</v>
      </c>
      <c r="H28" s="73" t="s">
        <v>16</v>
      </c>
      <c r="I28" s="145" t="s">
        <v>37</v>
      </c>
      <c r="J28" s="65"/>
      <c r="K28" s="65"/>
      <c r="L28" s="65"/>
      <c r="M28" s="65"/>
      <c r="N28" s="65"/>
      <c r="O28" s="65"/>
    </row>
    <row r="29" spans="1:15" ht="12.75">
      <c r="A29" s="72">
        <v>21</v>
      </c>
      <c r="B29" s="42" t="s">
        <v>12</v>
      </c>
      <c r="C29" s="90" t="s">
        <v>57</v>
      </c>
      <c r="D29" s="65" t="s">
        <v>86</v>
      </c>
      <c r="E29" s="73"/>
      <c r="F29" s="95">
        <v>5.1</v>
      </c>
      <c r="G29" s="95">
        <v>15.6</v>
      </c>
      <c r="H29" s="89" t="s">
        <v>12</v>
      </c>
      <c r="I29" s="145" t="s">
        <v>57</v>
      </c>
      <c r="K29" s="69"/>
      <c r="L29" s="70"/>
      <c r="M29" s="71"/>
      <c r="N29" s="71"/>
      <c r="O29" s="70"/>
    </row>
    <row r="30" spans="1:10" s="76" customFormat="1" ht="12.75">
      <c r="A30" s="72">
        <v>25</v>
      </c>
      <c r="B30" s="42" t="s">
        <v>14</v>
      </c>
      <c r="C30" s="90" t="s">
        <v>60</v>
      </c>
      <c r="D30" s="65" t="s">
        <v>86</v>
      </c>
      <c r="E30" s="73"/>
      <c r="F30" s="95">
        <v>3.5999999999999996</v>
      </c>
      <c r="G30" s="95">
        <v>15.8</v>
      </c>
      <c r="H30" s="73" t="s">
        <v>14</v>
      </c>
      <c r="I30" s="145" t="s">
        <v>60</v>
      </c>
      <c r="J30" s="65"/>
    </row>
    <row r="31" spans="1:10" s="76" customFormat="1" ht="12.75">
      <c r="A31" s="72">
        <v>8</v>
      </c>
      <c r="B31" s="42" t="s">
        <v>41</v>
      </c>
      <c r="C31" s="90" t="s">
        <v>41</v>
      </c>
      <c r="D31" s="65" t="s">
        <v>86</v>
      </c>
      <c r="E31" s="73"/>
      <c r="F31" s="95">
        <v>11.200000000000001</v>
      </c>
      <c r="G31" s="95">
        <v>17.5</v>
      </c>
      <c r="H31" s="73" t="s">
        <v>41</v>
      </c>
      <c r="I31" s="145" t="s">
        <v>41</v>
      </c>
      <c r="J31" s="65"/>
    </row>
    <row r="32" spans="1:15" ht="12.75">
      <c r="A32" s="72">
        <v>22</v>
      </c>
      <c r="B32" s="42" t="s">
        <v>13</v>
      </c>
      <c r="C32" s="90" t="s">
        <v>58</v>
      </c>
      <c r="D32" s="65" t="s">
        <v>86</v>
      </c>
      <c r="E32" s="73"/>
      <c r="F32" s="95">
        <v>6.4</v>
      </c>
      <c r="G32" s="95">
        <v>18</v>
      </c>
      <c r="H32" s="73" t="s">
        <v>13</v>
      </c>
      <c r="I32" s="145" t="s">
        <v>58</v>
      </c>
      <c r="K32" s="69"/>
      <c r="L32" s="70"/>
      <c r="M32" s="71"/>
      <c r="N32" s="71"/>
      <c r="O32" s="70"/>
    </row>
    <row r="33" spans="1:15" ht="12.75">
      <c r="A33" s="72">
        <v>35</v>
      </c>
      <c r="B33" s="42" t="s">
        <v>73</v>
      </c>
      <c r="C33" s="90" t="s">
        <v>74</v>
      </c>
      <c r="D33" s="65" t="s">
        <v>86</v>
      </c>
      <c r="E33" s="73"/>
      <c r="F33" s="95">
        <v>12.8</v>
      </c>
      <c r="G33" s="95">
        <v>20.5</v>
      </c>
      <c r="H33" s="89" t="s">
        <v>73</v>
      </c>
      <c r="I33" s="145" t="s">
        <v>74</v>
      </c>
      <c r="K33" s="69"/>
      <c r="L33" s="70"/>
      <c r="M33" s="71"/>
      <c r="N33" s="71"/>
      <c r="O33" s="70"/>
    </row>
    <row r="34" spans="1:10" s="76" customFormat="1" ht="23.25" customHeight="1">
      <c r="A34" s="72">
        <v>26</v>
      </c>
      <c r="B34" s="42" t="s">
        <v>10</v>
      </c>
      <c r="C34" s="90" t="s">
        <v>61</v>
      </c>
      <c r="D34" s="65" t="s">
        <v>86</v>
      </c>
      <c r="E34" s="73"/>
      <c r="F34" s="95">
        <v>-0.8</v>
      </c>
      <c r="G34" s="95">
        <v>21.099999999999998</v>
      </c>
      <c r="H34" s="73" t="s">
        <v>10</v>
      </c>
      <c r="I34" s="145" t="s">
        <v>61</v>
      </c>
      <c r="J34" s="65"/>
    </row>
    <row r="35" spans="1:15" ht="12.75">
      <c r="A35" s="72">
        <v>38</v>
      </c>
      <c r="B35" s="42" t="s">
        <v>79</v>
      </c>
      <c r="C35" s="90" t="s">
        <v>80</v>
      </c>
      <c r="D35" s="65" t="s">
        <v>86</v>
      </c>
      <c r="E35" s="73"/>
      <c r="F35" s="95">
        <v>11.600000000000001</v>
      </c>
      <c r="G35" s="95">
        <v>23.400000000000002</v>
      </c>
      <c r="H35" s="89" t="s">
        <v>79</v>
      </c>
      <c r="I35" s="146" t="s">
        <v>80</v>
      </c>
      <c r="K35" s="69"/>
      <c r="L35" s="70"/>
      <c r="M35" s="71"/>
      <c r="N35" s="71"/>
      <c r="O35" s="70"/>
    </row>
    <row r="36" spans="1:15" s="76" customFormat="1" ht="12.75">
      <c r="A36" s="72"/>
      <c r="B36" s="65"/>
      <c r="C36" s="75"/>
      <c r="D36" s="65"/>
      <c r="E36" s="73"/>
      <c r="F36" s="94"/>
      <c r="G36" s="74"/>
      <c r="H36" s="73">
        <f>CONCATENATE(B36,E36)</f>
      </c>
      <c r="I36" s="73">
        <f>CONCATENATE(C36,E36)</f>
      </c>
      <c r="J36" s="65"/>
      <c r="K36" s="72"/>
      <c r="L36" s="65"/>
      <c r="M36" s="65"/>
      <c r="N36" s="65"/>
      <c r="O36" s="65"/>
    </row>
    <row r="37" spans="1:15" s="76" customFormat="1" ht="12.75">
      <c r="A37" s="72"/>
      <c r="B37" s="65"/>
      <c r="C37" s="75"/>
      <c r="D37" s="65"/>
      <c r="E37" s="73"/>
      <c r="F37" s="94"/>
      <c r="G37" s="74"/>
      <c r="H37" s="73">
        <f>CONCATENATE(B37,E37)</f>
      </c>
      <c r="I37" s="73">
        <f>CONCATENATE(C37,E37)</f>
      </c>
      <c r="J37" s="65"/>
      <c r="K37" s="65"/>
      <c r="L37" s="65"/>
      <c r="M37" s="65"/>
      <c r="N37" s="65"/>
      <c r="O37" s="65"/>
    </row>
    <row r="38" spans="1:15" s="76" customFormat="1" ht="12.75">
      <c r="A38" s="72"/>
      <c r="B38" s="65"/>
      <c r="C38" s="75"/>
      <c r="D38" s="65"/>
      <c r="E38" s="72"/>
      <c r="F38" s="95"/>
      <c r="G38" s="74"/>
      <c r="H38" s="73">
        <f>CONCATENATE(B38,E38)</f>
      </c>
      <c r="I38" s="73">
        <f>CONCATENATE(C38,E38)</f>
      </c>
      <c r="J38" s="65"/>
      <c r="K38" s="65"/>
      <c r="L38" s="65"/>
      <c r="M38" s="65"/>
      <c r="N38" s="65"/>
      <c r="O38" s="65"/>
    </row>
    <row r="39" spans="1:15" s="76" customFormat="1" ht="12.75">
      <c r="A39" s="65"/>
      <c r="B39" s="65"/>
      <c r="C39" s="75"/>
      <c r="D39" s="65"/>
      <c r="E39" s="72"/>
      <c r="F39" s="95"/>
      <c r="G39" s="74"/>
      <c r="H39" s="73">
        <f>CONCATENATE(B39,E39)</f>
      </c>
      <c r="I39" s="73">
        <f>CONCATENATE(C39,E39)</f>
      </c>
      <c r="J39" s="65"/>
      <c r="K39" s="65"/>
      <c r="L39" s="65"/>
      <c r="M39" s="65"/>
      <c r="N39" s="65"/>
      <c r="O39" s="65"/>
    </row>
    <row r="40" spans="3:9" ht="12.75">
      <c r="C40" s="75"/>
      <c r="D40" s="65"/>
      <c r="G40" s="74"/>
      <c r="H40" s="73">
        <f>CONCATENATE(B40,E40)</f>
      </c>
      <c r="I40" s="73">
        <f>CONCATENATE(C40,E40)</f>
      </c>
    </row>
  </sheetData>
  <sheetProtection/>
  <mergeCells count="4">
    <mergeCell ref="A4:G4"/>
    <mergeCell ref="I4:P4"/>
    <mergeCell ref="A6:H6"/>
    <mergeCell ref="I6:P6"/>
  </mergeCells>
  <conditionalFormatting sqref="D37:D39 E38:F39 K36 C32:D32 A32 A35:A38 C35:C40 C33 A27 C27 C29 A29 C25 C23:D23 A22:A25 C22 F22:G35 A18:A19 C18:C19 C11:C13 C10:D10 A10:A13 F10:G19 D11:D35">
    <cfRule type="expression" priority="8"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r:id="rId2"/>
</worksheet>
</file>

<file path=xl/worksheets/sheet17.xml><?xml version="1.0" encoding="utf-8"?>
<worksheet xmlns="http://schemas.openxmlformats.org/spreadsheetml/2006/main" xmlns:r="http://schemas.openxmlformats.org/officeDocument/2006/relationships">
  <sheetPr codeName="Sheet15">
    <tabColor rgb="FFFFFF00"/>
  </sheetPr>
  <dimension ref="A1:R51"/>
  <sheetViews>
    <sheetView zoomScalePageLayoutView="0" workbookViewId="0" topLeftCell="A1">
      <selection activeCell="M22" sqref="M22"/>
    </sheetView>
  </sheetViews>
  <sheetFormatPr defaultColWidth="9.140625" defaultRowHeight="12.75"/>
  <cols>
    <col min="1" max="16384" width="9.140625" style="1" customWidth="1"/>
  </cols>
  <sheetData>
    <row r="1" ht="12">
      <c r="A1" s="230"/>
    </row>
    <row r="2" ht="11.25">
      <c r="A2" s="158"/>
    </row>
    <row r="3" ht="11.25">
      <c r="A3" s="158"/>
    </row>
    <row r="4" spans="1:10" ht="21.75" customHeight="1">
      <c r="A4" s="277" t="s">
        <v>134</v>
      </c>
      <c r="B4" s="278"/>
      <c r="C4" s="278"/>
      <c r="D4" s="278"/>
      <c r="E4" s="278"/>
      <c r="F4" s="278"/>
      <c r="G4" s="278"/>
      <c r="H4" s="278"/>
      <c r="I4" s="278"/>
      <c r="J4" s="279"/>
    </row>
    <row r="5" spans="1:10" ht="11.25">
      <c r="A5" s="157"/>
      <c r="B5" s="155"/>
      <c r="C5" s="155"/>
      <c r="D5" s="155"/>
      <c r="E5" s="155"/>
      <c r="F5" s="155"/>
      <c r="G5" s="155"/>
      <c r="H5" s="155"/>
      <c r="I5" s="155"/>
      <c r="J5" s="156"/>
    </row>
    <row r="6" spans="1:10" ht="11.25">
      <c r="A6" s="157"/>
      <c r="B6" s="155"/>
      <c r="C6" s="155"/>
      <c r="D6" s="155"/>
      <c r="E6" s="155"/>
      <c r="F6" s="155"/>
      <c r="G6" s="155"/>
      <c r="H6" s="155"/>
      <c r="I6" s="155"/>
      <c r="J6" s="156"/>
    </row>
    <row r="7" spans="1:10" ht="11.25">
      <c r="A7" s="157"/>
      <c r="B7" s="155"/>
      <c r="C7" s="155"/>
      <c r="D7" s="155"/>
      <c r="E7" s="155"/>
      <c r="F7" s="155"/>
      <c r="G7" s="155"/>
      <c r="H7" s="155"/>
      <c r="I7" s="155"/>
      <c r="J7" s="156"/>
    </row>
    <row r="8" spans="1:10" ht="11.25">
      <c r="A8" s="157"/>
      <c r="B8" s="155"/>
      <c r="C8" s="155"/>
      <c r="D8" s="155"/>
      <c r="E8" s="155"/>
      <c r="F8" s="155"/>
      <c r="G8" s="155"/>
      <c r="H8" s="155"/>
      <c r="I8" s="155"/>
      <c r="J8" s="156"/>
    </row>
    <row r="9" spans="1:10" ht="11.25">
      <c r="A9" s="157"/>
      <c r="B9" s="155"/>
      <c r="C9" s="155"/>
      <c r="D9" s="155"/>
      <c r="E9" s="155"/>
      <c r="F9" s="155"/>
      <c r="G9" s="155"/>
      <c r="H9" s="155"/>
      <c r="I9" s="155"/>
      <c r="J9" s="156"/>
    </row>
    <row r="10" spans="1:10" ht="11.25">
      <c r="A10" s="157"/>
      <c r="B10" s="155"/>
      <c r="C10" s="155"/>
      <c r="D10" s="155"/>
      <c r="E10" s="155"/>
      <c r="F10" s="155"/>
      <c r="G10" s="155"/>
      <c r="H10" s="155"/>
      <c r="I10" s="155"/>
      <c r="J10" s="156"/>
    </row>
    <row r="11" spans="1:10" ht="11.25">
      <c r="A11" s="157"/>
      <c r="B11" s="155"/>
      <c r="C11" s="155"/>
      <c r="D11" s="155"/>
      <c r="E11" s="155"/>
      <c r="F11" s="155"/>
      <c r="G11" s="155"/>
      <c r="H11" s="155"/>
      <c r="I11" s="155"/>
      <c r="J11" s="156"/>
    </row>
    <row r="12" spans="1:10" ht="11.25">
      <c r="A12" s="157"/>
      <c r="B12" s="155"/>
      <c r="C12" s="155"/>
      <c r="D12" s="155"/>
      <c r="E12" s="155"/>
      <c r="F12" s="155"/>
      <c r="G12" s="155"/>
      <c r="H12" s="155"/>
      <c r="I12" s="155"/>
      <c r="J12" s="156"/>
    </row>
    <row r="13" spans="1:10" ht="11.25">
      <c r="A13" s="157"/>
      <c r="B13" s="155"/>
      <c r="C13" s="155"/>
      <c r="D13" s="155"/>
      <c r="E13" s="155"/>
      <c r="F13" s="155"/>
      <c r="G13" s="155"/>
      <c r="H13" s="155"/>
      <c r="I13" s="155"/>
      <c r="J13" s="156"/>
    </row>
    <row r="14" spans="1:18" ht="11.25">
      <c r="A14" s="157"/>
      <c r="B14" s="155"/>
      <c r="C14" s="155"/>
      <c r="D14" s="155"/>
      <c r="E14" s="155"/>
      <c r="F14" s="155"/>
      <c r="G14" s="155"/>
      <c r="H14" s="155"/>
      <c r="I14" s="155"/>
      <c r="J14" s="156"/>
      <c r="R14" s="152"/>
    </row>
    <row r="15" spans="1:18" ht="11.25">
      <c r="A15" s="157"/>
      <c r="B15" s="155"/>
      <c r="C15" s="155"/>
      <c r="D15" s="155"/>
      <c r="E15" s="155"/>
      <c r="F15" s="155"/>
      <c r="G15" s="155"/>
      <c r="H15" s="155"/>
      <c r="I15" s="155"/>
      <c r="J15" s="156"/>
      <c r="R15" s="152"/>
    </row>
    <row r="16" spans="1:10" ht="11.25">
      <c r="A16" s="157"/>
      <c r="B16" s="155"/>
      <c r="C16" s="155"/>
      <c r="D16" s="155"/>
      <c r="E16" s="155"/>
      <c r="F16" s="155"/>
      <c r="G16" s="155"/>
      <c r="H16" s="155"/>
      <c r="I16" s="155"/>
      <c r="J16" s="156"/>
    </row>
    <row r="17" spans="1:10" ht="11.25">
      <c r="A17" s="157"/>
      <c r="B17" s="155"/>
      <c r="C17" s="155"/>
      <c r="D17" s="155"/>
      <c r="E17" s="155"/>
      <c r="F17" s="155"/>
      <c r="G17" s="155"/>
      <c r="H17" s="155"/>
      <c r="I17" s="155"/>
      <c r="J17" s="156"/>
    </row>
    <row r="18" spans="1:10" ht="11.25">
      <c r="A18" s="157"/>
      <c r="B18" s="155"/>
      <c r="C18" s="155"/>
      <c r="D18" s="155"/>
      <c r="E18" s="155"/>
      <c r="F18" s="155"/>
      <c r="G18" s="155"/>
      <c r="H18" s="155"/>
      <c r="I18" s="155"/>
      <c r="J18" s="156"/>
    </row>
    <row r="19" spans="1:10" ht="11.25">
      <c r="A19" s="157"/>
      <c r="B19" s="155"/>
      <c r="C19" s="155"/>
      <c r="D19" s="155"/>
      <c r="E19" s="155"/>
      <c r="F19" s="155"/>
      <c r="G19" s="155"/>
      <c r="H19" s="155"/>
      <c r="I19" s="155"/>
      <c r="J19" s="156"/>
    </row>
    <row r="20" spans="1:10" ht="11.25">
      <c r="A20" s="157"/>
      <c r="B20" s="155"/>
      <c r="C20" s="155"/>
      <c r="D20" s="155"/>
      <c r="E20" s="155"/>
      <c r="F20" s="155"/>
      <c r="G20" s="155"/>
      <c r="H20" s="155"/>
      <c r="I20" s="155"/>
      <c r="J20" s="156"/>
    </row>
    <row r="21" spans="1:10" ht="11.25">
      <c r="A21" s="157"/>
      <c r="B21" s="155"/>
      <c r="C21" s="155"/>
      <c r="D21" s="155"/>
      <c r="E21" s="155"/>
      <c r="F21" s="155"/>
      <c r="G21" s="155"/>
      <c r="H21" s="155"/>
      <c r="I21" s="155"/>
      <c r="J21" s="156"/>
    </row>
    <row r="22" spans="1:10" ht="11.25">
      <c r="A22" s="157"/>
      <c r="B22" s="155"/>
      <c r="C22" s="155"/>
      <c r="D22" s="155"/>
      <c r="E22" s="155"/>
      <c r="F22" s="155"/>
      <c r="G22" s="155"/>
      <c r="H22" s="155"/>
      <c r="I22" s="155"/>
      <c r="J22" s="156"/>
    </row>
    <row r="23" spans="1:10" ht="11.25">
      <c r="A23" s="157"/>
      <c r="B23" s="155"/>
      <c r="C23" s="155"/>
      <c r="D23" s="155"/>
      <c r="E23" s="155"/>
      <c r="F23" s="155"/>
      <c r="G23" s="155"/>
      <c r="H23" s="155"/>
      <c r="I23" s="155"/>
      <c r="J23" s="156"/>
    </row>
    <row r="24" spans="1:10" ht="11.25">
      <c r="A24" s="157"/>
      <c r="B24" s="155"/>
      <c r="C24" s="155"/>
      <c r="D24" s="155"/>
      <c r="E24" s="155"/>
      <c r="F24" s="155"/>
      <c r="G24" s="155"/>
      <c r="H24" s="155"/>
      <c r="I24" s="155"/>
      <c r="J24" s="156"/>
    </row>
    <row r="25" spans="1:10" ht="11.25">
      <c r="A25" s="157"/>
      <c r="B25" s="155"/>
      <c r="C25" s="155"/>
      <c r="D25" s="155"/>
      <c r="E25" s="155"/>
      <c r="F25" s="155"/>
      <c r="G25" s="155"/>
      <c r="H25" s="155"/>
      <c r="I25" s="155"/>
      <c r="J25" s="156"/>
    </row>
    <row r="26" spans="1:10" ht="11.25">
      <c r="A26" s="157"/>
      <c r="B26" s="155"/>
      <c r="C26" s="155"/>
      <c r="D26" s="155"/>
      <c r="E26" s="155"/>
      <c r="F26" s="155"/>
      <c r="G26" s="155"/>
      <c r="H26" s="155"/>
      <c r="I26" s="155"/>
      <c r="J26" s="156"/>
    </row>
    <row r="27" spans="1:10" ht="11.25">
      <c r="A27" s="157"/>
      <c r="B27" s="155"/>
      <c r="C27" s="155"/>
      <c r="D27" s="155"/>
      <c r="E27" s="155"/>
      <c r="F27" s="155"/>
      <c r="G27" s="155"/>
      <c r="H27" s="155"/>
      <c r="I27" s="155"/>
      <c r="J27" s="156"/>
    </row>
    <row r="28" spans="1:10" ht="11.25">
      <c r="A28" s="157"/>
      <c r="B28" s="155"/>
      <c r="C28" s="155"/>
      <c r="D28" s="155"/>
      <c r="E28" s="155"/>
      <c r="F28" s="155"/>
      <c r="G28" s="155"/>
      <c r="H28" s="155"/>
      <c r="I28" s="155"/>
      <c r="J28" s="156"/>
    </row>
    <row r="29" spans="1:10" ht="11.25">
      <c r="A29" s="157"/>
      <c r="B29" s="155"/>
      <c r="C29" s="155"/>
      <c r="D29" s="155"/>
      <c r="E29" s="155"/>
      <c r="F29" s="155"/>
      <c r="G29" s="155"/>
      <c r="H29" s="155"/>
      <c r="I29" s="155"/>
      <c r="J29" s="156"/>
    </row>
    <row r="30" spans="1:10" ht="11.25">
      <c r="A30" s="157"/>
      <c r="B30" s="155"/>
      <c r="C30" s="155"/>
      <c r="D30" s="155"/>
      <c r="E30" s="155"/>
      <c r="F30" s="155"/>
      <c r="G30" s="155"/>
      <c r="H30" s="155"/>
      <c r="I30" s="155"/>
      <c r="J30" s="156"/>
    </row>
    <row r="31" spans="1:10" ht="11.25">
      <c r="A31" s="157"/>
      <c r="B31" s="155"/>
      <c r="C31" s="155"/>
      <c r="D31" s="155"/>
      <c r="E31" s="155"/>
      <c r="F31" s="155"/>
      <c r="G31" s="155"/>
      <c r="H31" s="155"/>
      <c r="I31" s="155"/>
      <c r="J31" s="156"/>
    </row>
    <row r="32" spans="1:10" ht="11.25">
      <c r="A32" s="157"/>
      <c r="B32" s="155"/>
      <c r="C32" s="155"/>
      <c r="D32" s="155"/>
      <c r="E32" s="155"/>
      <c r="F32" s="155"/>
      <c r="G32" s="155"/>
      <c r="H32" s="155"/>
      <c r="I32" s="155"/>
      <c r="J32" s="156"/>
    </row>
    <row r="33" spans="1:10" ht="11.25">
      <c r="A33" s="157"/>
      <c r="B33" s="155"/>
      <c r="C33" s="155"/>
      <c r="D33" s="155"/>
      <c r="E33" s="155"/>
      <c r="F33" s="155"/>
      <c r="G33" s="155"/>
      <c r="H33" s="155"/>
      <c r="I33" s="155"/>
      <c r="J33" s="156"/>
    </row>
    <row r="34" spans="1:10" ht="11.25">
      <c r="A34" s="157"/>
      <c r="B34" s="155"/>
      <c r="C34" s="155"/>
      <c r="D34" s="155"/>
      <c r="E34" s="155"/>
      <c r="F34" s="155"/>
      <c r="G34" s="155"/>
      <c r="H34" s="155"/>
      <c r="I34" s="155"/>
      <c r="J34" s="156"/>
    </row>
    <row r="35" spans="1:10" ht="11.25">
      <c r="A35" s="157"/>
      <c r="B35" s="155"/>
      <c r="C35" s="155"/>
      <c r="D35" s="155"/>
      <c r="E35" s="155"/>
      <c r="F35" s="155"/>
      <c r="G35" s="155"/>
      <c r="H35" s="155"/>
      <c r="I35" s="155"/>
      <c r="J35" s="156"/>
    </row>
    <row r="36" spans="1:10" ht="11.25">
      <c r="A36" s="157"/>
      <c r="B36" s="155"/>
      <c r="C36" s="155"/>
      <c r="D36" s="155"/>
      <c r="E36" s="155"/>
      <c r="F36" s="155"/>
      <c r="G36" s="155"/>
      <c r="H36" s="155"/>
      <c r="I36" s="155"/>
      <c r="J36" s="156"/>
    </row>
    <row r="37" spans="1:10" ht="11.25">
      <c r="A37" s="157"/>
      <c r="B37" s="155"/>
      <c r="C37" s="155"/>
      <c r="D37" s="155"/>
      <c r="E37" s="155"/>
      <c r="F37" s="155"/>
      <c r="G37" s="155"/>
      <c r="H37" s="155"/>
      <c r="I37" s="155"/>
      <c r="J37" s="156"/>
    </row>
    <row r="38" spans="1:10" ht="11.25">
      <c r="A38" s="209"/>
      <c r="J38" s="210"/>
    </row>
    <row r="39" spans="1:10" ht="11.25">
      <c r="A39" s="209"/>
      <c r="J39" s="210"/>
    </row>
    <row r="40" spans="1:10" ht="11.25" customHeight="1">
      <c r="A40" s="209"/>
      <c r="J40" s="210"/>
    </row>
    <row r="41" spans="1:17" ht="11.25" customHeight="1">
      <c r="A41" s="209"/>
      <c r="J41" s="210"/>
      <c r="M41" s="153"/>
      <c r="N41" s="153"/>
      <c r="O41" s="153"/>
      <c r="P41" s="153"/>
      <c r="Q41" s="153"/>
    </row>
    <row r="42" spans="1:17" ht="11.25">
      <c r="A42" s="209"/>
      <c r="J42" s="210"/>
      <c r="M42" s="153"/>
      <c r="N42" s="153"/>
      <c r="O42" s="153"/>
      <c r="P42" s="153"/>
      <c r="Q42" s="153"/>
    </row>
    <row r="43" spans="1:17" ht="11.25">
      <c r="A43" s="209"/>
      <c r="J43" s="210"/>
      <c r="M43" s="153"/>
      <c r="N43" s="153"/>
      <c r="O43" s="153"/>
      <c r="P43" s="153"/>
      <c r="Q43" s="153"/>
    </row>
    <row r="44" spans="1:17" ht="12.75" customHeight="1">
      <c r="A44" s="209"/>
      <c r="J44" s="210"/>
      <c r="M44" s="158"/>
      <c r="N44" s="154"/>
      <c r="O44" s="154"/>
      <c r="P44" s="154"/>
      <c r="Q44" s="154"/>
    </row>
    <row r="45" spans="1:17" ht="22.5">
      <c r="A45" s="185" t="s">
        <v>114</v>
      </c>
      <c r="B45" s="155"/>
      <c r="C45" s="155"/>
      <c r="D45" s="155"/>
      <c r="E45" s="155"/>
      <c r="F45" s="155"/>
      <c r="G45" s="155"/>
      <c r="H45" s="155"/>
      <c r="I45" s="155"/>
      <c r="J45" s="162" t="s">
        <v>114</v>
      </c>
      <c r="M45" s="154"/>
      <c r="N45" s="154"/>
      <c r="O45" s="154"/>
      <c r="P45" s="154"/>
      <c r="Q45" s="154"/>
    </row>
    <row r="46" spans="1:10" ht="11.25">
      <c r="A46" s="157"/>
      <c r="B46" s="155"/>
      <c r="C46" s="155"/>
      <c r="D46" s="155"/>
      <c r="E46" s="155"/>
      <c r="F46" s="155"/>
      <c r="G46" s="155"/>
      <c r="H46" s="155"/>
      <c r="I46" s="155"/>
      <c r="J46" s="156"/>
    </row>
    <row r="47" spans="1:10" ht="11.25">
      <c r="A47" s="280" t="s">
        <v>141</v>
      </c>
      <c r="B47" s="281"/>
      <c r="C47" s="281"/>
      <c r="D47" s="281"/>
      <c r="E47" s="281"/>
      <c r="F47" s="281"/>
      <c r="G47" s="281"/>
      <c r="H47" s="281"/>
      <c r="I47" s="281"/>
      <c r="J47" s="282"/>
    </row>
    <row r="48" spans="1:10" ht="11.25">
      <c r="A48" s="280"/>
      <c r="B48" s="281"/>
      <c r="C48" s="281"/>
      <c r="D48" s="281"/>
      <c r="E48" s="281"/>
      <c r="F48" s="281"/>
      <c r="G48" s="281"/>
      <c r="H48" s="281"/>
      <c r="I48" s="281"/>
      <c r="J48" s="282"/>
    </row>
    <row r="49" spans="1:10" ht="34.5" customHeight="1">
      <c r="A49" s="280"/>
      <c r="B49" s="281"/>
      <c r="C49" s="281"/>
      <c r="D49" s="281"/>
      <c r="E49" s="281"/>
      <c r="F49" s="281"/>
      <c r="G49" s="281"/>
      <c r="H49" s="281"/>
      <c r="I49" s="281"/>
      <c r="J49" s="282"/>
    </row>
    <row r="50" spans="1:10" ht="11.25">
      <c r="A50" s="203" t="s">
        <v>143</v>
      </c>
      <c r="B50" s="204"/>
      <c r="C50" s="204"/>
      <c r="D50" s="204"/>
      <c r="E50" s="204"/>
      <c r="F50" s="204"/>
      <c r="G50" s="204"/>
      <c r="H50" s="204"/>
      <c r="I50" s="204"/>
      <c r="J50" s="205"/>
    </row>
    <row r="51" spans="1:10" ht="11.25">
      <c r="A51" s="283" t="s">
        <v>27</v>
      </c>
      <c r="B51" s="284"/>
      <c r="C51" s="284"/>
      <c r="D51" s="284"/>
      <c r="E51" s="284"/>
      <c r="F51" s="284"/>
      <c r="G51" s="284"/>
      <c r="H51" s="284"/>
      <c r="I51" s="284"/>
      <c r="J51" s="285"/>
    </row>
  </sheetData>
  <sheetProtection/>
  <mergeCells count="3">
    <mergeCell ref="A4:J4"/>
    <mergeCell ref="A47:J49"/>
    <mergeCell ref="A51:J51"/>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F47"/>
  <sheetViews>
    <sheetView zoomScalePageLayoutView="0" workbookViewId="0" topLeftCell="A1">
      <selection activeCell="L12" sqref="L12"/>
    </sheetView>
  </sheetViews>
  <sheetFormatPr defaultColWidth="9.140625" defaultRowHeight="12.75"/>
  <cols>
    <col min="1" max="5" width="16.140625" style="2" customWidth="1"/>
    <col min="6" max="16384" width="9.140625" style="2" customWidth="1"/>
  </cols>
  <sheetData>
    <row r="1" ht="12">
      <c r="A1" s="230" t="s">
        <v>173</v>
      </c>
    </row>
    <row r="2" spans="1:2" ht="11.25">
      <c r="A2" s="18"/>
      <c r="B2" s="2" t="s">
        <v>175</v>
      </c>
    </row>
    <row r="3" ht="11.25">
      <c r="A3" s="18" t="s">
        <v>176</v>
      </c>
    </row>
    <row r="4" spans="1:6" ht="11.25">
      <c r="A4" s="170" t="s">
        <v>135</v>
      </c>
      <c r="F4" s="18"/>
    </row>
    <row r="5" spans="1:6" ht="11.25">
      <c r="A5" s="9"/>
      <c r="F5" s="18"/>
    </row>
    <row r="6" spans="1:6" ht="33.75" customHeight="1">
      <c r="A6" s="119"/>
      <c r="B6" s="55" t="s">
        <v>95</v>
      </c>
      <c r="C6" s="56" t="s">
        <v>94</v>
      </c>
      <c r="D6" s="44" t="s">
        <v>85</v>
      </c>
      <c r="E6" s="171" t="s">
        <v>109</v>
      </c>
      <c r="F6" s="18"/>
    </row>
    <row r="7" spans="1:6" s="123" customFormat="1" ht="11.25" customHeight="1">
      <c r="A7" s="118" t="s">
        <v>26</v>
      </c>
      <c r="B7" s="112"/>
      <c r="C7" s="113"/>
      <c r="D7" s="114"/>
      <c r="E7" s="115"/>
      <c r="F7" s="122"/>
    </row>
    <row r="8" spans="1:6" ht="11.25" customHeight="1">
      <c r="A8" s="42" t="s">
        <v>35</v>
      </c>
      <c r="B8" s="51">
        <v>0.7824054</v>
      </c>
      <c r="C8" s="52">
        <v>0.8568608</v>
      </c>
      <c r="D8" s="53">
        <v>0.8913649</v>
      </c>
      <c r="E8" s="43" t="s">
        <v>21</v>
      </c>
      <c r="F8"/>
    </row>
    <row r="9" spans="1:6" ht="11.25" customHeight="1">
      <c r="A9" s="42" t="s">
        <v>16</v>
      </c>
      <c r="B9" s="51">
        <v>0.6388594</v>
      </c>
      <c r="C9" s="52">
        <v>0.7960361</v>
      </c>
      <c r="D9" s="53">
        <v>0.8526188</v>
      </c>
      <c r="E9" s="43" t="s">
        <v>86</v>
      </c>
      <c r="F9"/>
    </row>
    <row r="10" spans="1:6" ht="11.25" customHeight="1">
      <c r="A10" s="42" t="s">
        <v>2</v>
      </c>
      <c r="B10" s="51">
        <v>0.7092857</v>
      </c>
      <c r="C10" s="52">
        <v>0.8476818</v>
      </c>
      <c r="D10" s="53">
        <v>0.9042128</v>
      </c>
      <c r="E10" s="46" t="s">
        <v>87</v>
      </c>
      <c r="F10"/>
    </row>
    <row r="11" spans="1:6" ht="11.25" customHeight="1">
      <c r="A11" s="42" t="s">
        <v>7</v>
      </c>
      <c r="B11" s="51">
        <v>0.2996564</v>
      </c>
      <c r="C11" s="52">
        <v>0.6558316</v>
      </c>
      <c r="D11" s="53">
        <v>0.8189574</v>
      </c>
      <c r="E11" s="46" t="s">
        <v>86</v>
      </c>
      <c r="F11"/>
    </row>
    <row r="12" spans="1:6" ht="11.25" customHeight="1">
      <c r="A12" s="42" t="s">
        <v>9</v>
      </c>
      <c r="B12" s="51">
        <v>0.5725806</v>
      </c>
      <c r="C12" s="52">
        <v>0.7921847</v>
      </c>
      <c r="D12" s="53">
        <v>0.8659794</v>
      </c>
      <c r="E12" s="46" t="s">
        <v>86</v>
      </c>
      <c r="F12"/>
    </row>
    <row r="13" spans="1:6" ht="11.25" customHeight="1">
      <c r="A13" s="42" t="s">
        <v>17</v>
      </c>
      <c r="B13" s="51">
        <v>0.5059289</v>
      </c>
      <c r="C13" s="52">
        <v>0.6840336</v>
      </c>
      <c r="D13" s="53">
        <v>0.7912458</v>
      </c>
      <c r="E13" s="46" t="s">
        <v>86</v>
      </c>
      <c r="F13"/>
    </row>
    <row r="14" spans="1:6" ht="11.25" customHeight="1">
      <c r="A14" s="42" t="s">
        <v>41</v>
      </c>
      <c r="B14" s="51">
        <v>0.5505213</v>
      </c>
      <c r="C14" s="52">
        <v>0.6624808</v>
      </c>
      <c r="D14" s="53">
        <v>0.7763268</v>
      </c>
      <c r="E14" s="46" t="s">
        <v>86</v>
      </c>
      <c r="F14"/>
    </row>
    <row r="15" spans="1:6" ht="11.25" customHeight="1">
      <c r="A15" s="42" t="s">
        <v>6</v>
      </c>
      <c r="B15" s="51">
        <v>0.7854804</v>
      </c>
      <c r="C15" s="52">
        <v>0.8937356</v>
      </c>
      <c r="D15" s="53">
        <v>0.943368</v>
      </c>
      <c r="E15" s="46" t="s">
        <v>86</v>
      </c>
      <c r="F15"/>
    </row>
    <row r="16" spans="1:6" ht="11.25" customHeight="1">
      <c r="A16" s="42" t="s">
        <v>44</v>
      </c>
      <c r="B16" s="51">
        <v>0.339369</v>
      </c>
      <c r="C16" s="52">
        <v>0.5568539</v>
      </c>
      <c r="D16" s="53">
        <v>0.7537245</v>
      </c>
      <c r="E16" s="46" t="s">
        <v>86</v>
      </c>
      <c r="F16"/>
    </row>
    <row r="17" spans="1:6" ht="11.25" customHeight="1">
      <c r="A17" s="42" t="s">
        <v>8</v>
      </c>
      <c r="B17" s="51">
        <v>0.8139548</v>
      </c>
      <c r="C17" s="52">
        <v>0.8669571</v>
      </c>
      <c r="D17" s="53">
        <v>0.8848801</v>
      </c>
      <c r="E17" s="46" t="s">
        <v>21</v>
      </c>
      <c r="F17"/>
    </row>
    <row r="18" spans="1:6" ht="11.25" customHeight="1">
      <c r="A18" s="42" t="s">
        <v>1</v>
      </c>
      <c r="B18" s="51">
        <v>0.5438818</v>
      </c>
      <c r="C18" s="52">
        <v>0.7088754</v>
      </c>
      <c r="D18" s="53">
        <v>0.796135</v>
      </c>
      <c r="E18" s="46" t="s">
        <v>22</v>
      </c>
      <c r="F18"/>
    </row>
    <row r="19" spans="1:6" ht="11.25" customHeight="1">
      <c r="A19" s="42" t="s">
        <v>0</v>
      </c>
      <c r="B19" s="51">
        <v>0.3339623</v>
      </c>
      <c r="C19" s="52">
        <v>0.5375866</v>
      </c>
      <c r="D19" s="53">
        <v>0.6027821</v>
      </c>
      <c r="E19" s="46" t="s">
        <v>88</v>
      </c>
      <c r="F19"/>
    </row>
    <row r="20" spans="1:6" ht="11.25" customHeight="1">
      <c r="A20" s="42" t="s">
        <v>11</v>
      </c>
      <c r="B20" s="51">
        <v>0.69241</v>
      </c>
      <c r="C20" s="52">
        <v>0.8031079</v>
      </c>
      <c r="D20" s="53">
        <v>0.8654581</v>
      </c>
      <c r="E20" s="46" t="s">
        <v>86</v>
      </c>
      <c r="F20"/>
    </row>
    <row r="21" spans="1:6" ht="11.25" customHeight="1">
      <c r="A21" s="42" t="s">
        <v>23</v>
      </c>
      <c r="B21" s="51">
        <v>0.8248624</v>
      </c>
      <c r="C21" s="52">
        <v>0.9054877</v>
      </c>
      <c r="D21" s="53">
        <v>0.9182639</v>
      </c>
      <c r="E21" s="46" t="s">
        <v>87</v>
      </c>
      <c r="F21"/>
    </row>
    <row r="22" spans="1:6" ht="11.25" customHeight="1">
      <c r="A22" s="42" t="s">
        <v>12</v>
      </c>
      <c r="B22" s="51">
        <v>0.6489362</v>
      </c>
      <c r="C22" s="52">
        <v>0.7321867</v>
      </c>
      <c r="D22" s="53">
        <v>0.8657025</v>
      </c>
      <c r="E22" s="46" t="s">
        <v>86</v>
      </c>
      <c r="F22"/>
    </row>
    <row r="23" spans="1:6" ht="11.25" customHeight="1">
      <c r="A23" s="42" t="s">
        <v>13</v>
      </c>
      <c r="B23" s="51">
        <v>0.4981927</v>
      </c>
      <c r="C23" s="52">
        <v>0.6374689</v>
      </c>
      <c r="D23" s="53">
        <v>0.7765628</v>
      </c>
      <c r="E23" s="46" t="s">
        <v>86</v>
      </c>
      <c r="F23"/>
    </row>
    <row r="24" spans="1:6" ht="11.25" customHeight="1">
      <c r="A24" s="42" t="s">
        <v>18</v>
      </c>
      <c r="B24" s="51">
        <v>0.5052308</v>
      </c>
      <c r="C24" s="52">
        <v>0.7285333</v>
      </c>
      <c r="D24" s="53">
        <v>0.7526913</v>
      </c>
      <c r="E24" s="46" t="s">
        <v>86</v>
      </c>
      <c r="F24"/>
    </row>
    <row r="25" spans="1:6" ht="11.25" customHeight="1">
      <c r="A25" s="42" t="s">
        <v>19</v>
      </c>
      <c r="B25" s="51">
        <v>0.4237631</v>
      </c>
      <c r="C25" s="52">
        <v>0.6133407</v>
      </c>
      <c r="D25" s="53">
        <v>0.7429154</v>
      </c>
      <c r="E25" s="46" t="s">
        <v>86</v>
      </c>
      <c r="F25"/>
    </row>
    <row r="26" spans="1:6" ht="11.25" customHeight="1">
      <c r="A26" s="42" t="s">
        <v>14</v>
      </c>
      <c r="B26" s="51">
        <v>0.6886758</v>
      </c>
      <c r="C26" s="52">
        <v>0.7845899</v>
      </c>
      <c r="D26" s="53">
        <v>0.8453119</v>
      </c>
      <c r="E26" s="46" t="s">
        <v>86</v>
      </c>
      <c r="F26"/>
    </row>
    <row r="27" spans="1:6" ht="11.25" customHeight="1">
      <c r="A27" s="42" t="s">
        <v>10</v>
      </c>
      <c r="B27" s="51">
        <v>0.7666667</v>
      </c>
      <c r="C27" s="52">
        <v>0.7901235</v>
      </c>
      <c r="D27" s="53">
        <v>0.8643411</v>
      </c>
      <c r="E27" s="46" t="s">
        <v>86</v>
      </c>
      <c r="F27"/>
    </row>
    <row r="28" spans="1:6" ht="11.25" customHeight="1">
      <c r="A28" s="42" t="s">
        <v>15</v>
      </c>
      <c r="B28" s="51">
        <v>0.6921653999999999</v>
      </c>
      <c r="C28" s="52">
        <v>0.849118</v>
      </c>
      <c r="D28" s="53">
        <v>0.9193359</v>
      </c>
      <c r="E28" s="46" t="s">
        <v>86</v>
      </c>
      <c r="F28"/>
    </row>
    <row r="29" spans="1:6" ht="11.25" customHeight="1">
      <c r="A29" s="42" t="s">
        <v>5</v>
      </c>
      <c r="B29" s="51">
        <v>0.65272</v>
      </c>
      <c r="C29" s="52">
        <v>0.793696</v>
      </c>
      <c r="D29" s="53">
        <v>0.7921311</v>
      </c>
      <c r="E29" s="46" t="s">
        <v>86</v>
      </c>
      <c r="F29"/>
    </row>
    <row r="30" spans="1:6" ht="11.25" customHeight="1">
      <c r="A30" s="42" t="s">
        <v>64</v>
      </c>
      <c r="B30" s="51">
        <v>0.6593782</v>
      </c>
      <c r="C30" s="52">
        <v>0.757682</v>
      </c>
      <c r="D30" s="53">
        <v>0.8551229</v>
      </c>
      <c r="E30" s="43" t="s">
        <v>86</v>
      </c>
      <c r="F30"/>
    </row>
    <row r="31" spans="1:6" ht="11.25" customHeight="1">
      <c r="A31" s="42" t="s">
        <v>3</v>
      </c>
      <c r="B31" s="51">
        <v>0.750609</v>
      </c>
      <c r="C31" s="52">
        <v>0.8695912</v>
      </c>
      <c r="D31" s="53">
        <v>0.9454154</v>
      </c>
      <c r="E31" s="43" t="s">
        <v>89</v>
      </c>
      <c r="F31"/>
    </row>
    <row r="32" spans="1:6" ht="11.25" customHeight="1">
      <c r="A32" s="42"/>
      <c r="B32" s="51"/>
      <c r="C32" s="52"/>
      <c r="D32" s="53"/>
      <c r="E32" s="43"/>
      <c r="F32"/>
    </row>
    <row r="33" spans="1:6" ht="11.25" customHeight="1">
      <c r="A33" s="111" t="s">
        <v>90</v>
      </c>
      <c r="B33" s="109"/>
      <c r="C33" s="109"/>
      <c r="D33" s="110"/>
      <c r="E33" s="106"/>
      <c r="F33"/>
    </row>
    <row r="34" spans="1:6" ht="11.25" customHeight="1">
      <c r="A34" s="42" t="s">
        <v>73</v>
      </c>
      <c r="B34" s="51">
        <v>0.3793103</v>
      </c>
      <c r="C34" s="52">
        <v>0.4433497</v>
      </c>
      <c r="D34" s="53">
        <v>0.6761566</v>
      </c>
      <c r="E34" s="43" t="s">
        <v>86</v>
      </c>
      <c r="F34"/>
    </row>
    <row r="35" spans="1:6" ht="11.25" customHeight="1">
      <c r="A35" s="42" t="s">
        <v>75</v>
      </c>
      <c r="B35" s="51">
        <v>0.6695375</v>
      </c>
      <c r="C35" s="52">
        <v>0.7760233</v>
      </c>
      <c r="D35" s="53">
        <v>0.8082286</v>
      </c>
      <c r="E35" s="48" t="s">
        <v>86</v>
      </c>
      <c r="F35"/>
    </row>
    <row r="36" spans="1:6" ht="11.25" customHeight="1">
      <c r="A36" s="42" t="s">
        <v>79</v>
      </c>
      <c r="B36" s="51">
        <v>0.4428571</v>
      </c>
      <c r="C36" s="52">
        <v>0.6518987</v>
      </c>
      <c r="D36" s="53">
        <v>0.7973856</v>
      </c>
      <c r="E36" s="46" t="s">
        <v>86</v>
      </c>
      <c r="F36"/>
    </row>
    <row r="37" spans="1:5" ht="11.25" customHeight="1">
      <c r="A37" s="42"/>
      <c r="B37" s="52"/>
      <c r="C37" s="52"/>
      <c r="D37" s="53"/>
      <c r="E37" s="43"/>
    </row>
    <row r="38" spans="1:5" ht="11.25" customHeight="1">
      <c r="A38" s="172" t="s">
        <v>67</v>
      </c>
      <c r="B38" s="109">
        <v>0.6116456791666668</v>
      </c>
      <c r="C38" s="109">
        <v>0.7551684916666668</v>
      </c>
      <c r="D38" s="110">
        <v>0.8343686625000001</v>
      </c>
      <c r="E38" s="43"/>
    </row>
    <row r="39" spans="1:6" ht="11.25" customHeight="1">
      <c r="A39" s="120" t="s">
        <v>102</v>
      </c>
      <c r="B39" s="107">
        <v>0.5731117210526315</v>
      </c>
      <c r="C39" s="107">
        <v>0.7202075894736845</v>
      </c>
      <c r="D39" s="121">
        <v>0.8184498105263159</v>
      </c>
      <c r="E39" s="108"/>
      <c r="F39"/>
    </row>
    <row r="40" spans="1:6" ht="60.75" customHeight="1">
      <c r="A40" s="246" t="s">
        <v>168</v>
      </c>
      <c r="B40" s="246"/>
      <c r="C40" s="246"/>
      <c r="D40" s="246"/>
      <c r="E40" s="246"/>
      <c r="F40" s="49"/>
    </row>
    <row r="41" spans="1:6" ht="36" customHeight="1">
      <c r="A41" s="245" t="s">
        <v>96</v>
      </c>
      <c r="B41" s="245"/>
      <c r="C41" s="245"/>
      <c r="D41" s="245"/>
      <c r="E41" s="245"/>
      <c r="F41" s="54"/>
    </row>
    <row r="42" ht="11.25" customHeight="1">
      <c r="A42" s="2" t="s">
        <v>27</v>
      </c>
    </row>
    <row r="47" ht="11.25">
      <c r="A47" s="3"/>
    </row>
  </sheetData>
  <sheetProtection/>
  <mergeCells count="2">
    <mergeCell ref="A41:E41"/>
    <mergeCell ref="A40:E40"/>
  </mergeCells>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6" r:id="rId2"/>
</worksheet>
</file>

<file path=xl/worksheets/sheet3.xml><?xml version="1.0" encoding="utf-8"?>
<worksheet xmlns="http://schemas.openxmlformats.org/spreadsheetml/2006/main" xmlns:r="http://schemas.openxmlformats.org/officeDocument/2006/relationships">
  <sheetPr codeName="Sheet3">
    <tabColor rgb="FFFF0000"/>
    <pageSetUpPr fitToPage="1"/>
  </sheetPr>
  <dimension ref="A1:F42"/>
  <sheetViews>
    <sheetView zoomScale="110" zoomScaleNormal="110" zoomScalePageLayoutView="0" workbookViewId="0" topLeftCell="A1">
      <selection activeCell="L12" sqref="L12"/>
    </sheetView>
  </sheetViews>
  <sheetFormatPr defaultColWidth="9.140625" defaultRowHeight="12.75"/>
  <cols>
    <col min="1" max="1" width="16.28125" style="10" customWidth="1"/>
    <col min="2" max="5" width="16.28125" style="2" customWidth="1"/>
    <col min="6" max="6" width="11.8515625" style="2" customWidth="1"/>
    <col min="7" max="16384" width="9.140625" style="2" customWidth="1"/>
  </cols>
  <sheetData>
    <row r="1" ht="12">
      <c r="A1" s="231" t="s">
        <v>173</v>
      </c>
    </row>
    <row r="2" ht="11.25">
      <c r="B2" s="2" t="s">
        <v>175</v>
      </c>
    </row>
    <row r="3" ht="11.25">
      <c r="A3" s="10" t="s">
        <v>176</v>
      </c>
    </row>
    <row r="4" ht="11.25">
      <c r="A4" s="170" t="s">
        <v>136</v>
      </c>
    </row>
    <row r="5" ht="11.25">
      <c r="A5" s="2"/>
    </row>
    <row r="6" spans="1:5" ht="33.75" customHeight="1">
      <c r="A6" s="119"/>
      <c r="B6" s="55" t="s">
        <v>95</v>
      </c>
      <c r="C6" s="56" t="s">
        <v>94</v>
      </c>
      <c r="D6" s="44" t="s">
        <v>85</v>
      </c>
      <c r="E6" s="171" t="s">
        <v>109</v>
      </c>
    </row>
    <row r="7" spans="1:6" s="117" customFormat="1" ht="11.25" customHeight="1">
      <c r="A7" s="118" t="s">
        <v>26</v>
      </c>
      <c r="B7" s="112"/>
      <c r="C7" s="113"/>
      <c r="D7" s="114"/>
      <c r="E7" s="115"/>
      <c r="F7" s="116"/>
    </row>
    <row r="8" spans="1:5" s="3" customFormat="1" ht="11.25" customHeight="1">
      <c r="A8" s="42" t="s">
        <v>35</v>
      </c>
      <c r="B8" s="51">
        <v>0.4497242</v>
      </c>
      <c r="C8" s="52">
        <v>0.6326733</v>
      </c>
      <c r="D8" s="53">
        <v>0.8296089</v>
      </c>
      <c r="E8" s="43" t="s">
        <v>21</v>
      </c>
    </row>
    <row r="9" spans="1:5" ht="11.25" customHeight="1">
      <c r="A9" s="42" t="s">
        <v>16</v>
      </c>
      <c r="B9" s="51">
        <v>0.3392426</v>
      </c>
      <c r="C9" s="52">
        <v>0.4459763</v>
      </c>
      <c r="D9" s="53">
        <v>0.6947129</v>
      </c>
      <c r="E9" s="43" t="s">
        <v>86</v>
      </c>
    </row>
    <row r="10" spans="1:5" ht="11.25" customHeight="1">
      <c r="A10" s="42" t="s">
        <v>2</v>
      </c>
      <c r="B10" s="51">
        <v>0.2632057</v>
      </c>
      <c r="C10" s="52">
        <v>0.27976549</v>
      </c>
      <c r="D10" s="53">
        <v>0.5257416</v>
      </c>
      <c r="E10" s="46" t="s">
        <v>29</v>
      </c>
    </row>
    <row r="11" spans="1:5" ht="11.25" customHeight="1">
      <c r="A11" s="42" t="s">
        <v>7</v>
      </c>
      <c r="B11" s="51">
        <v>0.1272771</v>
      </c>
      <c r="C11" s="52">
        <v>0.1621185</v>
      </c>
      <c r="D11" s="53">
        <v>0.2929243</v>
      </c>
      <c r="E11" s="46" t="s">
        <v>86</v>
      </c>
    </row>
    <row r="12" spans="1:5" ht="11.25" customHeight="1">
      <c r="A12" s="42" t="s">
        <v>9</v>
      </c>
      <c r="B12" s="51">
        <v>0.5</v>
      </c>
      <c r="C12" s="52">
        <v>0.7158082</v>
      </c>
      <c r="D12" s="53">
        <v>0.8376288</v>
      </c>
      <c r="E12" s="46" t="s">
        <v>86</v>
      </c>
    </row>
    <row r="13" spans="1:5" ht="11.25" customHeight="1">
      <c r="A13" s="42" t="s">
        <v>17</v>
      </c>
      <c r="B13" s="51">
        <v>0.4071146</v>
      </c>
      <c r="C13" s="52">
        <v>0.4420168</v>
      </c>
      <c r="D13" s="53">
        <v>0.5942761</v>
      </c>
      <c r="E13" s="46" t="s">
        <v>86</v>
      </c>
    </row>
    <row r="14" spans="1:5" ht="11.25" customHeight="1">
      <c r="A14" s="42" t="s">
        <v>41</v>
      </c>
      <c r="B14" s="51">
        <v>0.4148811</v>
      </c>
      <c r="C14" s="52">
        <v>0.4735586</v>
      </c>
      <c r="D14" s="53">
        <v>0.6895067</v>
      </c>
      <c r="E14" s="46" t="s">
        <v>86</v>
      </c>
    </row>
    <row r="15" spans="1:5" ht="11.25" customHeight="1">
      <c r="A15" s="42" t="s">
        <v>6</v>
      </c>
      <c r="B15" s="51">
        <v>0.2595803</v>
      </c>
      <c r="C15" s="52">
        <v>0.3163167</v>
      </c>
      <c r="D15" s="53">
        <v>0.4386543</v>
      </c>
      <c r="E15" s="46" t="s">
        <v>86</v>
      </c>
    </row>
    <row r="16" spans="1:5" ht="11.25" customHeight="1">
      <c r="A16" s="42" t="s">
        <v>44</v>
      </c>
      <c r="B16" s="51">
        <v>0.2793958</v>
      </c>
      <c r="C16" s="52">
        <v>0.427801</v>
      </c>
      <c r="D16" s="53">
        <v>0.4998264</v>
      </c>
      <c r="E16" s="46" t="s">
        <v>86</v>
      </c>
    </row>
    <row r="17" spans="1:5" ht="11.25" customHeight="1">
      <c r="A17" s="42" t="s">
        <v>8</v>
      </c>
      <c r="B17" s="51">
        <v>0.3255515</v>
      </c>
      <c r="C17" s="52">
        <v>0.5113034</v>
      </c>
      <c r="D17" s="53">
        <v>0.596611</v>
      </c>
      <c r="E17" s="46" t="s">
        <v>21</v>
      </c>
    </row>
    <row r="18" spans="1:5" ht="11.25" customHeight="1">
      <c r="A18" s="42" t="s">
        <v>1</v>
      </c>
      <c r="B18" s="51">
        <v>0.2659796</v>
      </c>
      <c r="C18" s="52">
        <v>0.4185606</v>
      </c>
      <c r="D18" s="53">
        <v>0.6741534</v>
      </c>
      <c r="E18" s="46" t="s">
        <v>22</v>
      </c>
    </row>
    <row r="19" spans="1:5" ht="11.25" customHeight="1">
      <c r="A19" s="42" t="s">
        <v>0</v>
      </c>
      <c r="B19" s="51">
        <v>0.2920696</v>
      </c>
      <c r="C19" s="52">
        <v>0.4089537</v>
      </c>
      <c r="D19" s="53">
        <v>0.5171696</v>
      </c>
      <c r="E19" s="46" t="s">
        <v>88</v>
      </c>
    </row>
    <row r="20" spans="1:5" ht="11.25" customHeight="1">
      <c r="A20" s="42" t="s">
        <v>11</v>
      </c>
      <c r="B20" s="51">
        <v>0.501355</v>
      </c>
      <c r="C20" s="52">
        <v>0.7274619</v>
      </c>
      <c r="D20" s="53">
        <v>0.8331182</v>
      </c>
      <c r="E20" s="46" t="s">
        <v>86</v>
      </c>
    </row>
    <row r="21" spans="1:5" ht="11.25" customHeight="1">
      <c r="A21" s="42" t="s">
        <v>23</v>
      </c>
      <c r="B21" s="51">
        <v>0.3971963</v>
      </c>
      <c r="C21" s="52">
        <v>0.4497488</v>
      </c>
      <c r="D21" s="53">
        <v>0.4884793</v>
      </c>
      <c r="E21" s="193" t="s">
        <v>29</v>
      </c>
    </row>
    <row r="22" spans="1:5" ht="11.25" customHeight="1">
      <c r="A22" s="42" t="s">
        <v>12</v>
      </c>
      <c r="B22" s="51">
        <v>0.3457447</v>
      </c>
      <c r="C22" s="52">
        <v>0.4201474</v>
      </c>
      <c r="D22" s="53">
        <v>0.6342975</v>
      </c>
      <c r="E22" s="43" t="s">
        <v>86</v>
      </c>
    </row>
    <row r="23" spans="1:5" ht="11.25" customHeight="1">
      <c r="A23" s="42" t="s">
        <v>13</v>
      </c>
      <c r="B23" s="51">
        <v>0.3583587</v>
      </c>
      <c r="C23" s="52">
        <v>0.4593098</v>
      </c>
      <c r="D23" s="53">
        <v>0.6436484</v>
      </c>
      <c r="E23" s="43" t="s">
        <v>86</v>
      </c>
    </row>
    <row r="24" spans="1:5" ht="11.25" customHeight="1">
      <c r="A24" s="42" t="s">
        <v>18</v>
      </c>
      <c r="B24" s="51">
        <v>0.2386356</v>
      </c>
      <c r="C24" s="52">
        <v>0.3970071</v>
      </c>
      <c r="D24" s="53">
        <v>0.5775936</v>
      </c>
      <c r="E24" s="43" t="s">
        <v>86</v>
      </c>
    </row>
    <row r="25" spans="1:5" ht="11.25" customHeight="1">
      <c r="A25" s="42" t="s">
        <v>19</v>
      </c>
      <c r="B25" s="51">
        <v>0.2653894</v>
      </c>
      <c r="C25" s="52">
        <v>0.418349</v>
      </c>
      <c r="D25" s="53">
        <v>0.5272619</v>
      </c>
      <c r="E25" s="43" t="s">
        <v>86</v>
      </c>
    </row>
    <row r="26" spans="1:5" ht="11.25" customHeight="1">
      <c r="A26" s="42" t="s">
        <v>14</v>
      </c>
      <c r="B26" s="51">
        <v>0.1756004</v>
      </c>
      <c r="C26" s="52">
        <v>0.3590959</v>
      </c>
      <c r="D26" s="53">
        <v>0.5324615</v>
      </c>
      <c r="E26" s="43" t="s">
        <v>86</v>
      </c>
    </row>
    <row r="27" spans="1:5" ht="11.25" customHeight="1">
      <c r="A27" s="42" t="s">
        <v>10</v>
      </c>
      <c r="B27" s="51">
        <v>0.42</v>
      </c>
      <c r="C27" s="52">
        <v>0.4958848</v>
      </c>
      <c r="D27" s="53">
        <v>0.7369439</v>
      </c>
      <c r="E27" s="43" t="s">
        <v>86</v>
      </c>
    </row>
    <row r="28" spans="1:5" s="11" customFormat="1" ht="11.25" customHeight="1">
      <c r="A28" s="42" t="s">
        <v>15</v>
      </c>
      <c r="B28" s="51">
        <v>0.3274916</v>
      </c>
      <c r="C28" s="52">
        <v>0.5174487</v>
      </c>
      <c r="D28" s="53">
        <v>0.7968272</v>
      </c>
      <c r="E28" s="43" t="s">
        <v>86</v>
      </c>
    </row>
    <row r="29" spans="1:5" s="11" customFormat="1" ht="11.25" customHeight="1">
      <c r="A29" s="42" t="s">
        <v>5</v>
      </c>
      <c r="B29" s="51">
        <v>0.3886228</v>
      </c>
      <c r="C29" s="52">
        <v>0.6081015</v>
      </c>
      <c r="D29" s="53">
        <v>0.6506881</v>
      </c>
      <c r="E29" s="43" t="s">
        <v>86</v>
      </c>
    </row>
    <row r="30" spans="1:5" ht="11.25" customHeight="1">
      <c r="A30" s="42" t="s">
        <v>64</v>
      </c>
      <c r="B30" s="51">
        <v>0.3980483</v>
      </c>
      <c r="C30" s="52">
        <v>0.588636</v>
      </c>
      <c r="D30" s="53">
        <v>0.7268326</v>
      </c>
      <c r="E30" s="43" t="s">
        <v>86</v>
      </c>
    </row>
    <row r="31" spans="1:5" ht="11.25" customHeight="1">
      <c r="A31" s="42" t="s">
        <v>3</v>
      </c>
      <c r="B31" s="51">
        <v>0.4586782</v>
      </c>
      <c r="C31" s="52">
        <v>0.6576595</v>
      </c>
      <c r="D31" s="53">
        <v>0.7900943</v>
      </c>
      <c r="E31" s="193" t="s">
        <v>119</v>
      </c>
    </row>
    <row r="32" spans="1:5" ht="11.25" customHeight="1">
      <c r="A32" s="42"/>
      <c r="B32" s="51"/>
      <c r="C32" s="52"/>
      <c r="D32" s="53"/>
      <c r="E32" s="43"/>
    </row>
    <row r="33" spans="1:5" ht="11.25" customHeight="1">
      <c r="A33" s="118" t="s">
        <v>90</v>
      </c>
      <c r="B33" s="51"/>
      <c r="C33" s="109"/>
      <c r="D33" s="53"/>
      <c r="E33" s="43"/>
    </row>
    <row r="34" spans="1:5" ht="11.25" customHeight="1">
      <c r="A34" s="42" t="s">
        <v>73</v>
      </c>
      <c r="B34" s="51">
        <v>0.3402778</v>
      </c>
      <c r="C34" s="52">
        <v>0.4052718</v>
      </c>
      <c r="D34" s="53">
        <v>0.6107143</v>
      </c>
      <c r="E34" s="43" t="s">
        <v>86</v>
      </c>
    </row>
    <row r="35" spans="1:5" ht="11.25" customHeight="1">
      <c r="A35" s="42" t="s">
        <v>75</v>
      </c>
      <c r="B35" s="51">
        <v>0.4103813</v>
      </c>
      <c r="C35" s="52">
        <v>0.4705013</v>
      </c>
      <c r="D35" s="53">
        <v>0.6029835</v>
      </c>
      <c r="E35" s="48" t="s">
        <v>86</v>
      </c>
    </row>
    <row r="36" spans="1:5" ht="11.25" customHeight="1">
      <c r="A36" s="42" t="s">
        <v>79</v>
      </c>
      <c r="B36" s="51">
        <v>0.4173913</v>
      </c>
      <c r="C36" s="52">
        <v>0.5015873</v>
      </c>
      <c r="D36" s="53">
        <v>0.7058824</v>
      </c>
      <c r="E36" s="46" t="s">
        <v>86</v>
      </c>
    </row>
    <row r="37" spans="1:5" ht="11.25" customHeight="1">
      <c r="A37" s="42"/>
      <c r="B37" s="51"/>
      <c r="C37" s="52"/>
      <c r="D37" s="53"/>
      <c r="E37" s="46"/>
    </row>
    <row r="38" spans="1:5" ht="11.25" customHeight="1">
      <c r="A38" s="173" t="s">
        <v>67</v>
      </c>
      <c r="B38" s="124">
        <v>0.3416309625000001</v>
      </c>
      <c r="C38" s="126">
        <v>0.47223762458333324</v>
      </c>
      <c r="D38" s="125">
        <v>0.6303775208333332</v>
      </c>
      <c r="E38" s="106"/>
    </row>
    <row r="39" spans="1:6" ht="12.75">
      <c r="A39" s="120" t="s">
        <v>102</v>
      </c>
      <c r="B39" s="107">
        <v>0.341252805263158</v>
      </c>
      <c r="C39" s="107">
        <v>0.4683545789473684</v>
      </c>
      <c r="D39" s="121">
        <v>0.6338083999999999</v>
      </c>
      <c r="E39" s="108"/>
      <c r="F39"/>
    </row>
    <row r="40" spans="1:5" ht="60" customHeight="1">
      <c r="A40" s="247" t="s">
        <v>117</v>
      </c>
      <c r="B40" s="247"/>
      <c r="C40" s="247"/>
      <c r="D40" s="247"/>
      <c r="E40" s="247"/>
    </row>
    <row r="41" spans="1:6" ht="27" customHeight="1">
      <c r="A41" s="245" t="s">
        <v>123</v>
      </c>
      <c r="B41" s="245"/>
      <c r="C41" s="245"/>
      <c r="D41" s="245"/>
      <c r="E41" s="245"/>
      <c r="F41" s="54"/>
    </row>
    <row r="42" ht="11.25">
      <c r="A42" s="2" t="s">
        <v>27</v>
      </c>
    </row>
  </sheetData>
  <sheetProtection/>
  <mergeCells count="2">
    <mergeCell ref="A41:E41"/>
    <mergeCell ref="A40:E40"/>
  </mergeCells>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9" r:id="rId2"/>
</worksheet>
</file>

<file path=xl/worksheets/sheet4.xml><?xml version="1.0" encoding="utf-8"?>
<worksheet xmlns="http://schemas.openxmlformats.org/spreadsheetml/2006/main" xmlns:r="http://schemas.openxmlformats.org/officeDocument/2006/relationships">
  <sheetPr codeName="Sheet4">
    <tabColor rgb="FFFF0000"/>
    <pageSetUpPr fitToPage="1"/>
  </sheetPr>
  <dimension ref="A1:G45"/>
  <sheetViews>
    <sheetView zoomScale="110" zoomScaleNormal="110" zoomScalePageLayoutView="0" workbookViewId="0" topLeftCell="A1">
      <selection activeCell="L12" sqref="L12"/>
    </sheetView>
  </sheetViews>
  <sheetFormatPr defaultColWidth="9.140625" defaultRowHeight="12.75"/>
  <cols>
    <col min="1" max="5" width="16.8515625" style="2" customWidth="1"/>
    <col min="6" max="7" width="11.28125" style="2" customWidth="1"/>
    <col min="8" max="16384" width="9.140625" style="2" customWidth="1"/>
  </cols>
  <sheetData>
    <row r="1" ht="12">
      <c r="A1" s="230" t="s">
        <v>173</v>
      </c>
    </row>
    <row r="2" spans="1:2" ht="11.25">
      <c r="A2" s="18"/>
      <c r="B2" s="2" t="s">
        <v>175</v>
      </c>
    </row>
    <row r="3" ht="11.25">
      <c r="A3" s="18" t="s">
        <v>176</v>
      </c>
    </row>
    <row r="4" ht="11.25">
      <c r="A4" s="170" t="s">
        <v>137</v>
      </c>
    </row>
    <row r="6" spans="1:5" ht="33.75" customHeight="1">
      <c r="A6" s="119"/>
      <c r="B6" s="55" t="s">
        <v>95</v>
      </c>
      <c r="C6" s="56" t="s">
        <v>94</v>
      </c>
      <c r="D6" s="44" t="s">
        <v>85</v>
      </c>
      <c r="E6" s="194" t="s">
        <v>109</v>
      </c>
    </row>
    <row r="7" spans="1:7" s="123" customFormat="1" ht="11.25" customHeight="1">
      <c r="A7" s="118" t="s">
        <v>26</v>
      </c>
      <c r="B7" s="112"/>
      <c r="C7" s="113"/>
      <c r="D7" s="114"/>
      <c r="E7" s="115"/>
      <c r="F7" s="122"/>
      <c r="G7" s="122"/>
    </row>
    <row r="8" spans="1:5" s="3" customFormat="1" ht="11.25" customHeight="1">
      <c r="A8" s="42" t="s">
        <v>35</v>
      </c>
      <c r="B8" s="51">
        <v>0.3817021</v>
      </c>
      <c r="C8" s="52">
        <v>0.5054402</v>
      </c>
      <c r="D8" s="53">
        <v>0.5638889</v>
      </c>
      <c r="E8" s="43" t="s">
        <v>21</v>
      </c>
    </row>
    <row r="9" spans="1:5" ht="11.25" customHeight="1">
      <c r="A9" s="42" t="s">
        <v>16</v>
      </c>
      <c r="B9" s="51">
        <v>0.3032199</v>
      </c>
      <c r="C9" s="52">
        <v>0.4138044</v>
      </c>
      <c r="D9" s="53">
        <v>0.5690465</v>
      </c>
      <c r="E9" s="43" t="s">
        <v>86</v>
      </c>
    </row>
    <row r="10" spans="1:5" ht="11.25" customHeight="1">
      <c r="A10" s="42" t="s">
        <v>7</v>
      </c>
      <c r="B10" s="51">
        <v>0.2845979</v>
      </c>
      <c r="C10" s="52">
        <v>0.3789704</v>
      </c>
      <c r="D10" s="53">
        <v>0.4337625</v>
      </c>
      <c r="E10" s="46" t="s">
        <v>86</v>
      </c>
    </row>
    <row r="11" spans="1:5" ht="11.25" customHeight="1">
      <c r="A11" s="42" t="s">
        <v>9</v>
      </c>
      <c r="B11" s="51">
        <v>0.5934959</v>
      </c>
      <c r="C11" s="52">
        <v>0.7619894</v>
      </c>
      <c r="D11" s="53">
        <v>0.8840206</v>
      </c>
      <c r="E11" s="46" t="s">
        <v>86</v>
      </c>
    </row>
    <row r="12" spans="1:5" ht="11.25" customHeight="1">
      <c r="A12" s="42" t="s">
        <v>17</v>
      </c>
      <c r="B12" s="51">
        <v>0.5573123</v>
      </c>
      <c r="C12" s="52">
        <v>0.6969697</v>
      </c>
      <c r="D12" s="53">
        <v>0.7811448</v>
      </c>
      <c r="E12" s="46" t="s">
        <v>86</v>
      </c>
    </row>
    <row r="13" spans="1:5" ht="11.25" customHeight="1">
      <c r="A13" s="42" t="s">
        <v>41</v>
      </c>
      <c r="B13" s="51">
        <v>0.1442369</v>
      </c>
      <c r="C13" s="52">
        <v>0.2558051</v>
      </c>
      <c r="D13" s="53">
        <v>0.4312446</v>
      </c>
      <c r="E13" s="46" t="s">
        <v>86</v>
      </c>
    </row>
    <row r="14" spans="1:5" ht="11.25" customHeight="1">
      <c r="A14" s="42" t="s">
        <v>6</v>
      </c>
      <c r="B14" s="51">
        <v>0.1600665</v>
      </c>
      <c r="C14" s="52">
        <v>0.2494008</v>
      </c>
      <c r="D14" s="53">
        <v>0.2611572</v>
      </c>
      <c r="E14" s="46" t="s">
        <v>86</v>
      </c>
    </row>
    <row r="15" spans="1:5" ht="11.25" customHeight="1">
      <c r="A15" s="42" t="s">
        <v>44</v>
      </c>
      <c r="B15" s="51">
        <v>0.215238</v>
      </c>
      <c r="C15" s="52">
        <v>0.2247004</v>
      </c>
      <c r="D15" s="53">
        <v>0.3596432</v>
      </c>
      <c r="E15" s="46" t="s">
        <v>86</v>
      </c>
    </row>
    <row r="16" spans="1:5" ht="11.25" customHeight="1">
      <c r="A16" s="42" t="s">
        <v>8</v>
      </c>
      <c r="B16" s="51">
        <v>0.4229751</v>
      </c>
      <c r="C16" s="52">
        <v>0.4498695</v>
      </c>
      <c r="D16" s="53">
        <v>0.6030678</v>
      </c>
      <c r="E16" s="46" t="s">
        <v>21</v>
      </c>
    </row>
    <row r="17" spans="1:5" ht="11.25" customHeight="1">
      <c r="A17" s="42" t="s">
        <v>1</v>
      </c>
      <c r="B17" s="51">
        <v>0.2791929</v>
      </c>
      <c r="C17" s="52">
        <v>0.3754526</v>
      </c>
      <c r="D17" s="53">
        <v>0.4366981</v>
      </c>
      <c r="E17" s="46" t="s">
        <v>22</v>
      </c>
    </row>
    <row r="18" spans="1:5" ht="11.25" customHeight="1">
      <c r="A18" s="42" t="s">
        <v>11</v>
      </c>
      <c r="B18" s="51">
        <v>0.512889</v>
      </c>
      <c r="C18" s="52">
        <v>0.629283</v>
      </c>
      <c r="D18" s="53">
        <v>0.7707248</v>
      </c>
      <c r="E18" s="46" t="s">
        <v>86</v>
      </c>
    </row>
    <row r="19" spans="1:5" ht="11.25" customHeight="1">
      <c r="A19" s="42" t="s">
        <v>12</v>
      </c>
      <c r="B19" s="51">
        <v>0.6542553</v>
      </c>
      <c r="C19" s="52">
        <v>0.7051597</v>
      </c>
      <c r="D19" s="53">
        <v>0.8615702</v>
      </c>
      <c r="E19" s="46" t="s">
        <v>86</v>
      </c>
    </row>
    <row r="20" spans="1:5" ht="11.25" customHeight="1">
      <c r="A20" s="42" t="s">
        <v>13</v>
      </c>
      <c r="B20" s="51">
        <v>0.1723508</v>
      </c>
      <c r="C20" s="52">
        <v>0.2365055</v>
      </c>
      <c r="D20" s="53">
        <v>0.4167008</v>
      </c>
      <c r="E20" s="46" t="s">
        <v>86</v>
      </c>
    </row>
    <row r="21" spans="1:5" ht="11.25" customHeight="1">
      <c r="A21" s="42" t="s">
        <v>18</v>
      </c>
      <c r="B21" s="51">
        <v>0.1509179</v>
      </c>
      <c r="C21" s="52">
        <v>0.1981958</v>
      </c>
      <c r="D21" s="53">
        <v>0.3173791</v>
      </c>
      <c r="E21" s="46" t="s">
        <v>86</v>
      </c>
    </row>
    <row r="22" spans="1:5" ht="11.25" customHeight="1">
      <c r="A22" s="42" t="s">
        <v>19</v>
      </c>
      <c r="B22" s="51">
        <v>0.206217</v>
      </c>
      <c r="C22" s="52">
        <v>0.2666408</v>
      </c>
      <c r="D22" s="53">
        <v>0.2581218</v>
      </c>
      <c r="E22" s="46" t="s">
        <v>86</v>
      </c>
    </row>
    <row r="23" spans="1:5" ht="11.25" customHeight="1">
      <c r="A23" s="42" t="s">
        <v>14</v>
      </c>
      <c r="B23" s="51">
        <v>0.3476714</v>
      </c>
      <c r="C23" s="52">
        <v>0.383195</v>
      </c>
      <c r="D23" s="53">
        <v>0.5408856</v>
      </c>
      <c r="E23" s="46" t="s">
        <v>86</v>
      </c>
    </row>
    <row r="24" spans="1:5" ht="11.25" customHeight="1">
      <c r="A24" s="42" t="s">
        <v>10</v>
      </c>
      <c r="B24" s="51">
        <v>0.6133333</v>
      </c>
      <c r="C24" s="52">
        <v>0.6049383</v>
      </c>
      <c r="D24" s="53">
        <v>0.8162476</v>
      </c>
      <c r="E24" s="46" t="s">
        <v>86</v>
      </c>
    </row>
    <row r="25" spans="1:5" ht="11.25" customHeight="1">
      <c r="A25" s="42" t="s">
        <v>15</v>
      </c>
      <c r="B25" s="51">
        <v>0.3834187</v>
      </c>
      <c r="C25" s="52">
        <v>0.5253639</v>
      </c>
      <c r="D25" s="53">
        <v>0.6762893</v>
      </c>
      <c r="E25" s="46" t="s">
        <v>86</v>
      </c>
    </row>
    <row r="26" spans="1:5" ht="11.25" customHeight="1">
      <c r="A26" s="42" t="s">
        <v>5</v>
      </c>
      <c r="B26" s="51">
        <v>0.1551511</v>
      </c>
      <c r="C26" s="52">
        <v>0.118757</v>
      </c>
      <c r="D26" s="53">
        <v>0.1213845</v>
      </c>
      <c r="E26" s="46" t="s">
        <v>86</v>
      </c>
    </row>
    <row r="27" spans="1:5" ht="11.25" customHeight="1">
      <c r="A27" s="42" t="s">
        <v>64</v>
      </c>
      <c r="B27" s="51">
        <v>0.3414718</v>
      </c>
      <c r="C27" s="52">
        <v>0.4635471</v>
      </c>
      <c r="D27" s="53">
        <v>0.568019</v>
      </c>
      <c r="E27" s="46" t="s">
        <v>86</v>
      </c>
    </row>
    <row r="28" spans="1:5" ht="11.25" customHeight="1">
      <c r="A28" s="42"/>
      <c r="B28" s="51"/>
      <c r="C28" s="52"/>
      <c r="D28" s="52"/>
      <c r="E28" s="48"/>
    </row>
    <row r="29" spans="1:7" ht="11.25" customHeight="1">
      <c r="A29" s="111" t="s">
        <v>90</v>
      </c>
      <c r="B29" s="109"/>
      <c r="C29" s="109"/>
      <c r="D29" s="110"/>
      <c r="E29" s="106"/>
      <c r="F29"/>
      <c r="G29"/>
    </row>
    <row r="30" spans="1:5" ht="11.25" customHeight="1">
      <c r="A30" s="42" t="s">
        <v>73</v>
      </c>
      <c r="B30" s="51">
        <v>0.3103448</v>
      </c>
      <c r="C30" s="52">
        <v>0.4382208</v>
      </c>
      <c r="D30" s="52">
        <v>0.6428571</v>
      </c>
      <c r="E30" s="48" t="s">
        <v>86</v>
      </c>
    </row>
    <row r="31" spans="1:5" ht="11.25" customHeight="1">
      <c r="A31" s="42" t="s">
        <v>75</v>
      </c>
      <c r="B31" s="51">
        <v>0.3648497</v>
      </c>
      <c r="C31" s="52">
        <v>0.4715093</v>
      </c>
      <c r="D31" s="52">
        <v>0.5579584</v>
      </c>
      <c r="E31" s="48" t="s">
        <v>86</v>
      </c>
    </row>
    <row r="32" spans="1:5" ht="11.25" customHeight="1">
      <c r="A32" s="42" t="s">
        <v>79</v>
      </c>
      <c r="B32" s="51">
        <v>0.1700288</v>
      </c>
      <c r="C32" s="52">
        <v>0.2857143</v>
      </c>
      <c r="D32" s="52">
        <v>0.5197368</v>
      </c>
      <c r="E32" s="57" t="s">
        <v>86</v>
      </c>
    </row>
    <row r="33" spans="1:5" s="3" customFormat="1" ht="11.25" customHeight="1">
      <c r="A33" s="42"/>
      <c r="B33" s="51"/>
      <c r="C33" s="52"/>
      <c r="D33" s="52"/>
      <c r="E33" s="48"/>
    </row>
    <row r="34" spans="1:5" s="3" customFormat="1" ht="11.25" customHeight="1">
      <c r="A34" s="173" t="s">
        <v>67</v>
      </c>
      <c r="B34" s="124">
        <v>0.34398569</v>
      </c>
      <c r="C34" s="126">
        <v>0.42219942999999993</v>
      </c>
      <c r="D34" s="126">
        <v>0.533549845</v>
      </c>
      <c r="E34" s="111"/>
    </row>
    <row r="35" spans="1:7" ht="11.25" customHeight="1">
      <c r="A35" s="120" t="s">
        <v>102</v>
      </c>
      <c r="B35" s="107">
        <v>0.3245927526315789</v>
      </c>
      <c r="C35" s="107">
        <v>0.4115075315789473</v>
      </c>
      <c r="D35" s="107">
        <v>0.5354919368421053</v>
      </c>
      <c r="E35" s="137"/>
      <c r="F35"/>
      <c r="G35"/>
    </row>
    <row r="36" spans="1:5" ht="60.75" customHeight="1">
      <c r="A36" s="247" t="s">
        <v>118</v>
      </c>
      <c r="B36" s="247"/>
      <c r="C36" s="247"/>
      <c r="D36" s="247"/>
      <c r="E36" s="247"/>
    </row>
    <row r="37" spans="1:5" ht="25.5" customHeight="1">
      <c r="A37" s="248" t="s">
        <v>120</v>
      </c>
      <c r="B37" s="248"/>
      <c r="C37" s="248"/>
      <c r="D37" s="248"/>
      <c r="E37" s="248"/>
    </row>
    <row r="38" spans="1:7" ht="11.25" customHeight="1">
      <c r="A38" s="2" t="s">
        <v>27</v>
      </c>
      <c r="F38" s="54"/>
      <c r="G38" s="54"/>
    </row>
    <row r="45" spans="3:4" ht="11.25">
      <c r="C45" s="58"/>
      <c r="D45" s="58"/>
    </row>
  </sheetData>
  <sheetProtection/>
  <mergeCells count="2">
    <mergeCell ref="A37:E37"/>
    <mergeCell ref="A36:E36"/>
  </mergeCells>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2"/>
</worksheet>
</file>

<file path=xl/worksheets/sheet5.xml><?xml version="1.0" encoding="utf-8"?>
<worksheet xmlns="http://schemas.openxmlformats.org/spreadsheetml/2006/main" xmlns:r="http://schemas.openxmlformats.org/officeDocument/2006/relationships">
  <sheetPr codeName="Sheet5">
    <tabColor rgb="FFFF0000"/>
    <pageSetUpPr fitToPage="1"/>
  </sheetPr>
  <dimension ref="A1:I45"/>
  <sheetViews>
    <sheetView zoomScale="110" zoomScaleNormal="110" zoomScalePageLayoutView="0" workbookViewId="0" topLeftCell="A1">
      <selection activeCell="L12" sqref="L12"/>
    </sheetView>
  </sheetViews>
  <sheetFormatPr defaultColWidth="9.140625" defaultRowHeight="12.75"/>
  <cols>
    <col min="1" max="1" width="15.8515625" style="10" customWidth="1"/>
    <col min="2" max="7" width="15.57421875" style="2" customWidth="1"/>
    <col min="8" max="8" width="9.57421875" style="2" bestFit="1" customWidth="1"/>
    <col min="9" max="16384" width="9.140625" style="2" customWidth="1"/>
  </cols>
  <sheetData>
    <row r="1" ht="12">
      <c r="A1" s="231" t="s">
        <v>173</v>
      </c>
    </row>
    <row r="2" ht="11.25">
      <c r="B2" s="2" t="s">
        <v>175</v>
      </c>
    </row>
    <row r="3" ht="11.25">
      <c r="A3" s="10" t="s">
        <v>176</v>
      </c>
    </row>
    <row r="4" spans="1:8" ht="11.25" customHeight="1">
      <c r="A4" s="249" t="s">
        <v>113</v>
      </c>
      <c r="B4" s="249"/>
      <c r="C4" s="249"/>
      <c r="D4" s="249"/>
      <c r="E4" s="249"/>
      <c r="F4" s="249"/>
      <c r="G4" s="249"/>
      <c r="H4" s="249"/>
    </row>
    <row r="5" spans="1:8" ht="11.25">
      <c r="A5" s="249"/>
      <c r="B5" s="249"/>
      <c r="C5" s="249"/>
      <c r="D5" s="249"/>
      <c r="E5" s="249"/>
      <c r="F5" s="249"/>
      <c r="G5" s="249"/>
      <c r="H5" s="249"/>
    </row>
    <row r="6" spans="1:8" ht="11.25">
      <c r="A6" s="250" t="s">
        <v>110</v>
      </c>
      <c r="B6" s="251"/>
      <c r="C6" s="251"/>
      <c r="D6" s="251"/>
      <c r="E6" s="251"/>
      <c r="F6" s="251"/>
      <c r="G6" s="251"/>
      <c r="H6" s="251"/>
    </row>
    <row r="7" spans="1:8" ht="11.25">
      <c r="A7" s="159"/>
      <c r="B7" s="159"/>
      <c r="C7" s="159"/>
      <c r="D7" s="159"/>
      <c r="E7" s="159"/>
      <c r="F7" s="159"/>
      <c r="G7" s="159"/>
      <c r="H7" s="159"/>
    </row>
    <row r="8" spans="1:8" ht="25.5" customHeight="1">
      <c r="A8" s="258"/>
      <c r="B8" s="260" t="s">
        <v>92</v>
      </c>
      <c r="C8" s="254"/>
      <c r="D8" s="255"/>
      <c r="E8" s="253" t="s">
        <v>125</v>
      </c>
      <c r="F8" s="254"/>
      <c r="G8" s="255"/>
      <c r="H8" s="256" t="s">
        <v>109</v>
      </c>
    </row>
    <row r="9" spans="1:8" ht="22.5">
      <c r="A9" s="259"/>
      <c r="B9" s="174" t="s">
        <v>111</v>
      </c>
      <c r="C9" s="175" t="s">
        <v>126</v>
      </c>
      <c r="D9" s="175" t="s">
        <v>127</v>
      </c>
      <c r="E9" s="174" t="s">
        <v>111</v>
      </c>
      <c r="F9" s="175" t="s">
        <v>126</v>
      </c>
      <c r="G9" s="175" t="s">
        <v>127</v>
      </c>
      <c r="H9" s="257"/>
    </row>
    <row r="10" spans="1:8" ht="11.25" customHeight="1">
      <c r="A10" s="200" t="s">
        <v>26</v>
      </c>
      <c r="B10" s="128"/>
      <c r="C10" s="127"/>
      <c r="D10" s="129"/>
      <c r="E10" s="127"/>
      <c r="F10" s="127"/>
      <c r="G10" s="129"/>
      <c r="H10" s="168"/>
    </row>
    <row r="11" spans="1:8" ht="11.25" customHeight="1">
      <c r="A11" s="42" t="s">
        <v>35</v>
      </c>
      <c r="B11" s="59">
        <v>0.074</v>
      </c>
      <c r="C11" s="60">
        <v>0.059</v>
      </c>
      <c r="D11" s="52">
        <v>0.053</v>
      </c>
      <c r="E11" s="61">
        <v>0.035</v>
      </c>
      <c r="F11" s="62">
        <v>0.039</v>
      </c>
      <c r="G11" s="63">
        <v>0.038</v>
      </c>
      <c r="H11" s="57" t="s">
        <v>21</v>
      </c>
    </row>
    <row r="12" spans="1:8" ht="11.25" customHeight="1">
      <c r="A12" s="42" t="s">
        <v>16</v>
      </c>
      <c r="B12" s="59">
        <v>0.157</v>
      </c>
      <c r="C12" s="60">
        <v>0.116</v>
      </c>
      <c r="D12" s="60">
        <v>0.094</v>
      </c>
      <c r="E12" s="61">
        <v>0.057</v>
      </c>
      <c r="F12" s="62">
        <v>0.055</v>
      </c>
      <c r="G12" s="63">
        <v>0.047</v>
      </c>
      <c r="H12" s="57" t="s">
        <v>86</v>
      </c>
    </row>
    <row r="13" spans="1:8" ht="11.25" customHeight="1">
      <c r="A13" s="42" t="s">
        <v>2</v>
      </c>
      <c r="B13" s="59">
        <v>0.138</v>
      </c>
      <c r="C13" s="60">
        <v>0.13</v>
      </c>
      <c r="D13" s="60">
        <v>0.105</v>
      </c>
      <c r="E13" s="59">
        <v>0.057</v>
      </c>
      <c r="F13" s="60">
        <v>0.052</v>
      </c>
      <c r="G13" s="60">
        <v>0.033</v>
      </c>
      <c r="H13" s="57" t="s">
        <v>87</v>
      </c>
    </row>
    <row r="14" spans="1:8" ht="11.25" customHeight="1">
      <c r="A14" s="42" t="s">
        <v>7</v>
      </c>
      <c r="B14" s="59">
        <v>0.356</v>
      </c>
      <c r="C14" s="60">
        <v>0.266</v>
      </c>
      <c r="D14" s="60">
        <v>0.244</v>
      </c>
      <c r="E14" s="59">
        <v>0.163</v>
      </c>
      <c r="F14" s="60">
        <v>0.166</v>
      </c>
      <c r="G14" s="60">
        <v>0.159</v>
      </c>
      <c r="H14" s="57" t="s">
        <v>86</v>
      </c>
    </row>
    <row r="15" spans="1:8" ht="11.25" customHeight="1">
      <c r="A15" s="42" t="s">
        <v>9</v>
      </c>
      <c r="B15" s="59">
        <v>0.22</v>
      </c>
      <c r="C15" s="60">
        <v>0.199</v>
      </c>
      <c r="D15" s="60">
        <v>0.174</v>
      </c>
      <c r="E15" s="59">
        <v>0.074</v>
      </c>
      <c r="F15" s="52">
        <v>0.06</v>
      </c>
      <c r="G15" s="63">
        <v>0.042</v>
      </c>
      <c r="H15" s="57" t="s">
        <v>86</v>
      </c>
    </row>
    <row r="16" spans="1:8" ht="11.25" customHeight="1">
      <c r="A16" s="42" t="s">
        <v>17</v>
      </c>
      <c r="B16" s="59">
        <v>0.178</v>
      </c>
      <c r="C16" s="62">
        <v>0.073</v>
      </c>
      <c r="D16" s="62">
        <v>0.067</v>
      </c>
      <c r="E16" s="59">
        <v>0.107</v>
      </c>
      <c r="F16" s="60">
        <v>0.09</v>
      </c>
      <c r="G16" s="53">
        <v>0.057</v>
      </c>
      <c r="H16" s="57" t="s">
        <v>86</v>
      </c>
    </row>
    <row r="17" spans="1:8" ht="11.25" customHeight="1">
      <c r="A17" s="42" t="s">
        <v>41</v>
      </c>
      <c r="B17" s="59">
        <v>0.112</v>
      </c>
      <c r="C17" s="60">
        <v>0.086</v>
      </c>
      <c r="D17" s="62">
        <v>0.057</v>
      </c>
      <c r="E17" s="59">
        <v>0.114</v>
      </c>
      <c r="F17" s="60">
        <v>0.092</v>
      </c>
      <c r="G17" s="63">
        <v>0.055</v>
      </c>
      <c r="H17" s="57" t="s">
        <v>86</v>
      </c>
    </row>
    <row r="18" spans="1:8" ht="11.25" customHeight="1">
      <c r="A18" s="42" t="s">
        <v>6</v>
      </c>
      <c r="B18" s="59">
        <v>0.108</v>
      </c>
      <c r="C18" s="60">
        <v>0.058</v>
      </c>
      <c r="D18" s="52">
        <v>0.042</v>
      </c>
      <c r="E18" s="61">
        <v>0.05</v>
      </c>
      <c r="F18" s="62">
        <v>0.037</v>
      </c>
      <c r="G18" s="63">
        <v>0.022</v>
      </c>
      <c r="H18" s="57" t="s">
        <v>86</v>
      </c>
    </row>
    <row r="19" spans="1:8" ht="11.25" customHeight="1">
      <c r="A19" s="42" t="s">
        <v>44</v>
      </c>
      <c r="B19" s="59">
        <v>0.217</v>
      </c>
      <c r="C19" s="60">
        <v>0.167</v>
      </c>
      <c r="D19" s="60">
        <v>0.128</v>
      </c>
      <c r="E19" s="59">
        <v>0.197</v>
      </c>
      <c r="F19" s="60">
        <v>0.151</v>
      </c>
      <c r="G19" s="60">
        <v>0.104</v>
      </c>
      <c r="H19" s="57" t="s">
        <v>86</v>
      </c>
    </row>
    <row r="20" spans="1:8" ht="11.25" customHeight="1">
      <c r="A20" s="42" t="s">
        <v>8</v>
      </c>
      <c r="B20" s="51">
        <v>0.053</v>
      </c>
      <c r="C20" s="62">
        <v>0.035</v>
      </c>
      <c r="D20" s="62">
        <v>0.018</v>
      </c>
      <c r="E20" s="61">
        <v>0.018</v>
      </c>
      <c r="F20" s="62">
        <v>0.021</v>
      </c>
      <c r="G20" s="63">
        <v>0.013</v>
      </c>
      <c r="H20" s="57" t="s">
        <v>21</v>
      </c>
    </row>
    <row r="21" spans="1:8" ht="11.25" customHeight="1">
      <c r="A21" s="42" t="s">
        <v>1</v>
      </c>
      <c r="B21" s="59">
        <v>0.165</v>
      </c>
      <c r="C21" s="60">
        <v>0.107</v>
      </c>
      <c r="D21" s="60">
        <v>0.078</v>
      </c>
      <c r="E21" s="51">
        <v>0.087</v>
      </c>
      <c r="F21" s="62">
        <v>0.063</v>
      </c>
      <c r="G21" s="63">
        <v>0.071</v>
      </c>
      <c r="H21" s="57" t="s">
        <v>22</v>
      </c>
    </row>
    <row r="22" spans="1:8" ht="11.25" customHeight="1">
      <c r="A22" s="42" t="s">
        <v>0</v>
      </c>
      <c r="B22" s="59">
        <v>0.204</v>
      </c>
      <c r="C22" s="60">
        <v>0.144</v>
      </c>
      <c r="D22" s="60">
        <v>0.136</v>
      </c>
      <c r="E22" s="59">
        <v>0.065</v>
      </c>
      <c r="F22" s="52">
        <v>0.035</v>
      </c>
      <c r="G22" s="63">
        <v>0.027</v>
      </c>
      <c r="H22" s="57" t="s">
        <v>88</v>
      </c>
    </row>
    <row r="23" spans="1:8" ht="11.25" customHeight="1">
      <c r="A23" s="42" t="s">
        <v>11</v>
      </c>
      <c r="B23" s="59">
        <v>0.111</v>
      </c>
      <c r="C23" s="60">
        <v>0.086</v>
      </c>
      <c r="D23" s="52">
        <v>0.059</v>
      </c>
      <c r="E23" s="51">
        <v>0.062</v>
      </c>
      <c r="F23" s="62">
        <v>0.063</v>
      </c>
      <c r="G23" s="63">
        <v>0.054</v>
      </c>
      <c r="H23" s="57" t="s">
        <v>86</v>
      </c>
    </row>
    <row r="24" spans="1:8" ht="11.25" customHeight="1">
      <c r="A24" s="42" t="s">
        <v>23</v>
      </c>
      <c r="B24" s="59">
        <v>0.081</v>
      </c>
      <c r="C24" s="60">
        <v>0.072</v>
      </c>
      <c r="D24" s="60">
        <v>0.064</v>
      </c>
      <c r="E24" s="61">
        <v>0.013</v>
      </c>
      <c r="F24" s="62">
        <v>0.015</v>
      </c>
      <c r="G24" s="62">
        <v>0.009</v>
      </c>
      <c r="H24" s="57" t="s">
        <v>87</v>
      </c>
    </row>
    <row r="25" spans="1:8" ht="11.25" customHeight="1">
      <c r="A25" s="42" t="s">
        <v>12</v>
      </c>
      <c r="B25" s="59">
        <v>0.083</v>
      </c>
      <c r="C25" s="60">
        <v>0.1</v>
      </c>
      <c r="D25" s="60">
        <v>0.073</v>
      </c>
      <c r="E25" s="59">
        <v>0.134</v>
      </c>
      <c r="F25" s="60">
        <v>0.11</v>
      </c>
      <c r="G25" s="64">
        <v>0.092</v>
      </c>
      <c r="H25" s="57" t="s">
        <v>86</v>
      </c>
    </row>
    <row r="26" spans="1:8" ht="11.25" customHeight="1">
      <c r="A26" s="42" t="s">
        <v>13</v>
      </c>
      <c r="B26" s="59">
        <v>0.139</v>
      </c>
      <c r="C26" s="60">
        <v>0.119</v>
      </c>
      <c r="D26" s="60">
        <v>0.092</v>
      </c>
      <c r="E26" s="59">
        <v>0.139</v>
      </c>
      <c r="F26" s="52">
        <v>0.083</v>
      </c>
      <c r="G26" s="63">
        <v>0.061</v>
      </c>
      <c r="H26" s="57" t="s">
        <v>86</v>
      </c>
    </row>
    <row r="27" spans="1:8" ht="11.25" customHeight="1">
      <c r="A27" s="42" t="s">
        <v>18</v>
      </c>
      <c r="B27" s="59">
        <v>0.223</v>
      </c>
      <c r="C27" s="60">
        <v>0.112</v>
      </c>
      <c r="D27" s="60">
        <v>0.095</v>
      </c>
      <c r="E27" s="61">
        <v>0.024</v>
      </c>
      <c r="F27" s="62">
        <v>0.036</v>
      </c>
      <c r="G27" s="63">
        <v>0.017</v>
      </c>
      <c r="H27" s="57" t="s">
        <v>86</v>
      </c>
    </row>
    <row r="28" spans="1:8" ht="11.25" customHeight="1">
      <c r="A28" s="42" t="s">
        <v>19</v>
      </c>
      <c r="B28" s="59">
        <v>0.19</v>
      </c>
      <c r="C28" s="52">
        <v>0.103</v>
      </c>
      <c r="D28" s="60">
        <v>0.103</v>
      </c>
      <c r="E28" s="59">
        <v>0.13</v>
      </c>
      <c r="F28" s="60">
        <v>0.087</v>
      </c>
      <c r="G28" s="64">
        <v>0.087</v>
      </c>
      <c r="H28" s="57" t="s">
        <v>86</v>
      </c>
    </row>
    <row r="29" spans="1:8" ht="11.25" customHeight="1">
      <c r="A29" s="42" t="s">
        <v>14</v>
      </c>
      <c r="B29" s="59">
        <v>0.096</v>
      </c>
      <c r="C29" s="62">
        <v>0.033</v>
      </c>
      <c r="D29" s="62">
        <v>0.027</v>
      </c>
      <c r="E29" s="61">
        <v>0.061</v>
      </c>
      <c r="F29" s="52">
        <v>0.069</v>
      </c>
      <c r="G29" s="63">
        <v>0.077</v>
      </c>
      <c r="H29" s="57" t="s">
        <v>86</v>
      </c>
    </row>
    <row r="30" spans="1:8" ht="11.25" customHeight="1">
      <c r="A30" s="42" t="s">
        <v>10</v>
      </c>
      <c r="B30" s="61">
        <v>0.023</v>
      </c>
      <c r="C30" s="62">
        <v>-0.026</v>
      </c>
      <c r="D30" s="62">
        <v>-0.031</v>
      </c>
      <c r="E30" s="59">
        <v>0.074</v>
      </c>
      <c r="F30" s="60">
        <v>0.077</v>
      </c>
      <c r="G30" s="63">
        <v>0.054</v>
      </c>
      <c r="H30" s="57" t="s">
        <v>86</v>
      </c>
    </row>
    <row r="31" spans="1:8" ht="11.25" customHeight="1">
      <c r="A31" s="42" t="s">
        <v>15</v>
      </c>
      <c r="B31" s="59">
        <v>0.157</v>
      </c>
      <c r="C31" s="60">
        <v>0.153</v>
      </c>
      <c r="D31" s="60">
        <v>0.132</v>
      </c>
      <c r="E31" s="59">
        <v>0.072</v>
      </c>
      <c r="F31" s="60">
        <v>0.071</v>
      </c>
      <c r="G31" s="63">
        <v>0.05</v>
      </c>
      <c r="H31" s="57" t="s">
        <v>86</v>
      </c>
    </row>
    <row r="32" spans="1:8" ht="11.25" customHeight="1">
      <c r="A32" s="42" t="s">
        <v>5</v>
      </c>
      <c r="B32" s="59">
        <v>0.141</v>
      </c>
      <c r="C32" s="62">
        <v>0.078</v>
      </c>
      <c r="D32" s="62">
        <v>0.05</v>
      </c>
      <c r="E32" s="61">
        <v>-0.002</v>
      </c>
      <c r="F32" s="62">
        <v>-0.03</v>
      </c>
      <c r="G32" s="63">
        <v>-0.07</v>
      </c>
      <c r="H32" s="57" t="s">
        <v>86</v>
      </c>
    </row>
    <row r="33" spans="1:8" ht="11.25" customHeight="1">
      <c r="A33" s="42" t="s">
        <v>64</v>
      </c>
      <c r="B33" s="59">
        <v>0.098</v>
      </c>
      <c r="C33" s="60">
        <v>0.091</v>
      </c>
      <c r="D33" s="62">
        <v>0.05</v>
      </c>
      <c r="E33" s="59">
        <v>0.097</v>
      </c>
      <c r="F33" s="60">
        <v>0.092</v>
      </c>
      <c r="G33" s="64">
        <v>0.065</v>
      </c>
      <c r="H33" s="57" t="s">
        <v>86</v>
      </c>
    </row>
    <row r="34" spans="1:8" ht="11.25" customHeight="1">
      <c r="A34" s="42" t="s">
        <v>3</v>
      </c>
      <c r="B34" s="59">
        <v>0.119</v>
      </c>
      <c r="C34" s="60">
        <v>0.121</v>
      </c>
      <c r="D34" s="64">
        <v>0.078</v>
      </c>
      <c r="E34" s="60">
        <v>0.076</v>
      </c>
      <c r="F34" s="60">
        <v>0.073</v>
      </c>
      <c r="G34" s="60">
        <v>0.038</v>
      </c>
      <c r="H34" s="57" t="s">
        <v>89</v>
      </c>
    </row>
    <row r="35" spans="1:8" ht="11.25" customHeight="1">
      <c r="A35" s="48"/>
      <c r="B35" s="62"/>
      <c r="C35" s="62"/>
      <c r="D35" s="63"/>
      <c r="E35" s="62"/>
      <c r="F35" s="62"/>
      <c r="G35" s="62"/>
      <c r="H35" s="57"/>
    </row>
    <row r="36" spans="1:8" ht="11.25" customHeight="1">
      <c r="A36" s="188" t="s">
        <v>90</v>
      </c>
      <c r="B36" s="127"/>
      <c r="C36" s="127"/>
      <c r="D36" s="131"/>
      <c r="E36" s="127"/>
      <c r="F36" s="127"/>
      <c r="G36" s="127"/>
      <c r="H36" s="164"/>
    </row>
    <row r="37" spans="1:8" ht="11.25" customHeight="1">
      <c r="A37" s="42" t="s">
        <v>73</v>
      </c>
      <c r="B37" s="61">
        <v>0.064</v>
      </c>
      <c r="C37" s="62">
        <v>0.055</v>
      </c>
      <c r="D37" s="62">
        <v>0.033</v>
      </c>
      <c r="E37" s="59">
        <v>0.233</v>
      </c>
      <c r="F37" s="60">
        <v>0.206</v>
      </c>
      <c r="G37" s="60">
        <v>0.164</v>
      </c>
      <c r="H37" s="57" t="s">
        <v>86</v>
      </c>
    </row>
    <row r="38" spans="1:8" ht="11.25" customHeight="1">
      <c r="A38" s="42" t="s">
        <v>75</v>
      </c>
      <c r="B38" s="59">
        <v>0.106</v>
      </c>
      <c r="C38" s="60">
        <v>0.066</v>
      </c>
      <c r="D38" s="62">
        <v>0.04</v>
      </c>
      <c r="E38" s="61">
        <v>0.032</v>
      </c>
      <c r="F38" s="62">
        <v>0.031</v>
      </c>
      <c r="G38" s="62">
        <v>0.008</v>
      </c>
      <c r="H38" s="57" t="s">
        <v>86</v>
      </c>
    </row>
    <row r="39" spans="1:8" ht="11.25" customHeight="1">
      <c r="A39" s="42" t="s">
        <v>79</v>
      </c>
      <c r="B39" s="59">
        <v>0.209</v>
      </c>
      <c r="C39" s="60">
        <v>0.158</v>
      </c>
      <c r="D39" s="60">
        <v>0.136</v>
      </c>
      <c r="E39" s="59">
        <v>0.145</v>
      </c>
      <c r="F39" s="60">
        <v>0.13</v>
      </c>
      <c r="G39" s="62">
        <v>0.113</v>
      </c>
      <c r="H39" s="57" t="s">
        <v>86</v>
      </c>
    </row>
    <row r="40" spans="1:8" ht="11.25" customHeight="1">
      <c r="A40" s="48"/>
      <c r="B40" s="62"/>
      <c r="C40" s="62"/>
      <c r="D40" s="63"/>
      <c r="E40" s="62"/>
      <c r="F40" s="62"/>
      <c r="G40" s="62"/>
      <c r="H40" s="57"/>
    </row>
    <row r="41" spans="1:8" ht="11.25" customHeight="1">
      <c r="A41" s="172" t="s">
        <v>67</v>
      </c>
      <c r="B41" s="130">
        <v>0.14345833333333335</v>
      </c>
      <c r="C41" s="127">
        <v>0.10341666666666667</v>
      </c>
      <c r="D41" s="131">
        <v>0.08283333333333334</v>
      </c>
      <c r="E41" s="127">
        <v>0.07933333333333335</v>
      </c>
      <c r="F41" s="127">
        <v>0.06695833333333333</v>
      </c>
      <c r="G41" s="127">
        <v>0.05008333333333334</v>
      </c>
      <c r="H41" s="164"/>
    </row>
    <row r="42" spans="1:8" ht="11.25" customHeight="1">
      <c r="A42" s="120" t="s">
        <v>102</v>
      </c>
      <c r="B42" s="132">
        <v>0.14700000000000002</v>
      </c>
      <c r="C42" s="133">
        <v>0.09984210526315788</v>
      </c>
      <c r="D42" s="133">
        <v>0.07994736842105264</v>
      </c>
      <c r="E42" s="133">
        <v>0.09826315789473686</v>
      </c>
      <c r="F42" s="133">
        <v>0.08510526315789474</v>
      </c>
      <c r="G42" s="133">
        <v>0.06842105263157895</v>
      </c>
      <c r="H42" s="169"/>
    </row>
    <row r="43" spans="1:9" ht="27.75" customHeight="1">
      <c r="A43" s="252" t="s">
        <v>169</v>
      </c>
      <c r="B43" s="252"/>
      <c r="C43" s="252"/>
      <c r="D43" s="252"/>
      <c r="E43" s="252"/>
      <c r="F43" s="252"/>
      <c r="G43" s="252"/>
      <c r="H43" s="252"/>
      <c r="I43" s="49"/>
    </row>
    <row r="44" spans="1:8" ht="29.25" customHeight="1">
      <c r="A44" s="245" t="s">
        <v>96</v>
      </c>
      <c r="B44" s="245"/>
      <c r="C44" s="245"/>
      <c r="D44" s="245"/>
      <c r="E44" s="245"/>
      <c r="F44" s="245"/>
      <c r="G44" s="245"/>
      <c r="H44" s="245"/>
    </row>
    <row r="45" spans="1:2" ht="11.25">
      <c r="A45" s="2" t="s">
        <v>27</v>
      </c>
      <c r="B45" s="10"/>
    </row>
  </sheetData>
  <sheetProtection/>
  <mergeCells count="8">
    <mergeCell ref="A4:H5"/>
    <mergeCell ref="A6:H6"/>
    <mergeCell ref="A43:H43"/>
    <mergeCell ref="A44:H44"/>
    <mergeCell ref="E8:G8"/>
    <mergeCell ref="H8:H9"/>
    <mergeCell ref="A8:A9"/>
    <mergeCell ref="B8:D8"/>
  </mergeCells>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9" r:id="rId2"/>
</worksheet>
</file>

<file path=xl/worksheets/sheet6.xml><?xml version="1.0" encoding="utf-8"?>
<worksheet xmlns="http://schemas.openxmlformats.org/spreadsheetml/2006/main" xmlns:r="http://schemas.openxmlformats.org/officeDocument/2006/relationships">
  <sheetPr codeName="Sheet7">
    <tabColor rgb="FFFF0000"/>
  </sheetPr>
  <dimension ref="A1:I77"/>
  <sheetViews>
    <sheetView zoomScale="110" zoomScaleNormal="110" workbookViewId="0" topLeftCell="A1">
      <selection activeCell="L12" sqref="L12"/>
    </sheetView>
  </sheetViews>
  <sheetFormatPr defaultColWidth="9.140625" defaultRowHeight="12.75"/>
  <cols>
    <col min="1" max="1" width="15.8515625" style="2" customWidth="1"/>
    <col min="2" max="7" width="16.7109375" style="2" customWidth="1"/>
    <col min="8" max="8" width="9.140625" style="2" customWidth="1"/>
    <col min="9" max="9" width="9.00390625" style="2" customWidth="1"/>
    <col min="10" max="11" width="9.140625" style="2" customWidth="1"/>
    <col min="12" max="16384" width="9.140625" style="2" customWidth="1"/>
  </cols>
  <sheetData>
    <row r="1" ht="12">
      <c r="A1" s="230" t="s">
        <v>173</v>
      </c>
    </row>
    <row r="2" spans="1:2" ht="11.25">
      <c r="A2" s="18"/>
      <c r="B2" s="2" t="s">
        <v>175</v>
      </c>
    </row>
    <row r="3" ht="11.25">
      <c r="A3" s="18" t="s">
        <v>176</v>
      </c>
    </row>
    <row r="4" spans="1:8" ht="11.25" customHeight="1">
      <c r="A4" s="261" t="s">
        <v>106</v>
      </c>
      <c r="B4" s="261"/>
      <c r="C4" s="261"/>
      <c r="D4" s="261"/>
      <c r="E4" s="261"/>
      <c r="F4" s="261"/>
      <c r="G4" s="261"/>
      <c r="H4" s="261"/>
    </row>
    <row r="5" spans="1:9" ht="11.25">
      <c r="A5" s="262" t="s">
        <v>110</v>
      </c>
      <c r="B5" s="262"/>
      <c r="C5" s="262"/>
      <c r="D5" s="262"/>
      <c r="E5" s="262"/>
      <c r="F5" s="262"/>
      <c r="G5" s="262"/>
      <c r="H5" s="262"/>
      <c r="I5" s="41"/>
    </row>
    <row r="6" spans="1:9" ht="11.25">
      <c r="A6" s="160"/>
      <c r="B6" s="160"/>
      <c r="C6" s="160"/>
      <c r="D6" s="160"/>
      <c r="E6" s="160"/>
      <c r="F6" s="160"/>
      <c r="G6" s="160"/>
      <c r="H6" s="160"/>
      <c r="I6" s="41"/>
    </row>
    <row r="7" spans="1:9" ht="24.75" customHeight="1">
      <c r="A7" s="258"/>
      <c r="B7" s="264" t="s">
        <v>92</v>
      </c>
      <c r="C7" s="265"/>
      <c r="D7" s="266"/>
      <c r="E7" s="267" t="s">
        <v>125</v>
      </c>
      <c r="F7" s="265"/>
      <c r="G7" s="265"/>
      <c r="H7" s="256" t="s">
        <v>109</v>
      </c>
      <c r="I7"/>
    </row>
    <row r="8" spans="1:9" ht="36" customHeight="1">
      <c r="A8" s="259"/>
      <c r="B8" s="174" t="s">
        <v>108</v>
      </c>
      <c r="C8" s="175" t="s">
        <v>129</v>
      </c>
      <c r="D8" s="175" t="s">
        <v>128</v>
      </c>
      <c r="E8" s="174" t="s">
        <v>112</v>
      </c>
      <c r="F8" s="175" t="s">
        <v>129</v>
      </c>
      <c r="G8" s="202" t="s">
        <v>128</v>
      </c>
      <c r="H8" s="257"/>
      <c r="I8"/>
    </row>
    <row r="9" spans="1:8" s="123" customFormat="1" ht="11.25" customHeight="1">
      <c r="A9" s="111" t="s">
        <v>26</v>
      </c>
      <c r="B9" s="126"/>
      <c r="C9" s="126"/>
      <c r="D9" s="125"/>
      <c r="E9" s="106"/>
      <c r="F9" s="122" t="s">
        <v>105</v>
      </c>
      <c r="G9" s="122"/>
      <c r="H9" s="134"/>
    </row>
    <row r="10" spans="1:9" ht="11.25" customHeight="1">
      <c r="A10" s="48" t="s">
        <v>35</v>
      </c>
      <c r="B10" s="60">
        <v>0.183</v>
      </c>
      <c r="C10" s="60">
        <v>0.213</v>
      </c>
      <c r="D10" s="64">
        <v>0.209</v>
      </c>
      <c r="E10" s="60">
        <v>0.197</v>
      </c>
      <c r="F10" s="60">
        <v>0.171</v>
      </c>
      <c r="G10" s="60">
        <v>0.165</v>
      </c>
      <c r="H10" s="48" t="s">
        <v>21</v>
      </c>
      <c r="I10"/>
    </row>
    <row r="11" spans="1:9" ht="11.25" customHeight="1">
      <c r="A11" s="48" t="s">
        <v>16</v>
      </c>
      <c r="B11" s="60">
        <v>0.107</v>
      </c>
      <c r="C11" s="60">
        <v>0.146</v>
      </c>
      <c r="D11" s="64">
        <v>0.129</v>
      </c>
      <c r="E11" s="60">
        <v>0.249</v>
      </c>
      <c r="F11" s="60">
        <v>0.275</v>
      </c>
      <c r="G11" s="60">
        <v>0.242</v>
      </c>
      <c r="H11" s="48" t="s">
        <v>86</v>
      </c>
      <c r="I11"/>
    </row>
    <row r="12" spans="1:9" ht="11.25" customHeight="1">
      <c r="A12" s="57" t="s">
        <v>2</v>
      </c>
      <c r="B12" s="52">
        <v>0.0165598</v>
      </c>
      <c r="C12" s="52">
        <v>0.0521025</v>
      </c>
      <c r="D12" s="53">
        <v>0.047435</v>
      </c>
      <c r="E12" s="60">
        <v>0.2459761</v>
      </c>
      <c r="F12" s="60">
        <v>0.2489583</v>
      </c>
      <c r="G12" s="60">
        <v>0.2582169</v>
      </c>
      <c r="H12" s="57" t="s">
        <v>29</v>
      </c>
      <c r="I12"/>
    </row>
    <row r="13" spans="1:9" ht="11.25" customHeight="1">
      <c r="A13" s="48" t="s">
        <v>7</v>
      </c>
      <c r="B13" s="62">
        <v>0.035</v>
      </c>
      <c r="C13" s="62">
        <v>0.037</v>
      </c>
      <c r="D13" s="63">
        <v>0.026</v>
      </c>
      <c r="E13" s="60">
        <v>0.131</v>
      </c>
      <c r="F13" s="60">
        <v>0.13</v>
      </c>
      <c r="G13" s="60">
        <v>0.122</v>
      </c>
      <c r="H13" s="48" t="s">
        <v>86</v>
      </c>
      <c r="I13"/>
    </row>
    <row r="14" spans="1:9" ht="11.25" customHeight="1">
      <c r="A14" s="48" t="s">
        <v>9</v>
      </c>
      <c r="B14" s="60">
        <v>0.216</v>
      </c>
      <c r="C14" s="60">
        <v>0.212</v>
      </c>
      <c r="D14" s="64">
        <v>0.204</v>
      </c>
      <c r="E14" s="60">
        <v>0.122</v>
      </c>
      <c r="F14" s="60">
        <v>0.151</v>
      </c>
      <c r="G14" s="60">
        <v>0.14</v>
      </c>
      <c r="H14" s="48" t="s">
        <v>86</v>
      </c>
      <c r="I14"/>
    </row>
    <row r="15" spans="1:9" ht="11.25" customHeight="1">
      <c r="A15" s="48" t="s">
        <v>17</v>
      </c>
      <c r="B15" s="62">
        <v>0.035</v>
      </c>
      <c r="C15" s="62">
        <v>0.092</v>
      </c>
      <c r="D15" s="63">
        <v>0.086</v>
      </c>
      <c r="E15" s="60">
        <v>0.152</v>
      </c>
      <c r="F15" s="60">
        <v>0.168</v>
      </c>
      <c r="G15" s="60">
        <v>0.153</v>
      </c>
      <c r="H15" s="48" t="s">
        <v>86</v>
      </c>
      <c r="I15"/>
    </row>
    <row r="16" spans="1:9" ht="11.25" customHeight="1">
      <c r="A16" s="48" t="s">
        <v>41</v>
      </c>
      <c r="B16" s="62">
        <v>0.059</v>
      </c>
      <c r="C16" s="52">
        <v>0.08</v>
      </c>
      <c r="D16" s="63">
        <v>0.06</v>
      </c>
      <c r="E16" s="60">
        <v>0.216</v>
      </c>
      <c r="F16" s="60">
        <v>0.252</v>
      </c>
      <c r="G16" s="60">
        <v>0.233</v>
      </c>
      <c r="H16" s="48" t="s">
        <v>86</v>
      </c>
      <c r="I16"/>
    </row>
    <row r="17" spans="1:9" ht="11.25" customHeight="1">
      <c r="A17" s="48" t="s">
        <v>6</v>
      </c>
      <c r="B17" s="52">
        <v>0.057</v>
      </c>
      <c r="C17" s="60">
        <v>0.124</v>
      </c>
      <c r="D17" s="64">
        <v>0.111</v>
      </c>
      <c r="E17" s="60">
        <v>0.122</v>
      </c>
      <c r="F17" s="60">
        <v>0.126</v>
      </c>
      <c r="G17" s="60">
        <v>0.119</v>
      </c>
      <c r="H17" s="48" t="s">
        <v>86</v>
      </c>
      <c r="I17"/>
    </row>
    <row r="18" spans="1:9" ht="11.25" customHeight="1">
      <c r="A18" s="48" t="s">
        <v>44</v>
      </c>
      <c r="B18" s="60">
        <v>0.148</v>
      </c>
      <c r="C18" s="60">
        <v>0.143</v>
      </c>
      <c r="D18" s="64">
        <v>0.139</v>
      </c>
      <c r="E18" s="62">
        <v>0.072</v>
      </c>
      <c r="F18" s="60">
        <v>0.101</v>
      </c>
      <c r="G18" s="60">
        <v>0.102</v>
      </c>
      <c r="H18" s="48" t="s">
        <v>86</v>
      </c>
      <c r="I18"/>
    </row>
    <row r="19" spans="1:9" ht="11.25" customHeight="1">
      <c r="A19" s="48" t="s">
        <v>8</v>
      </c>
      <c r="B19" s="60">
        <v>0.186</v>
      </c>
      <c r="C19" s="60">
        <v>0.246</v>
      </c>
      <c r="D19" s="64">
        <v>0.236</v>
      </c>
      <c r="E19" s="52">
        <v>0.085</v>
      </c>
      <c r="F19" s="60">
        <v>0.097</v>
      </c>
      <c r="G19" s="60">
        <v>0.097</v>
      </c>
      <c r="H19" s="48" t="s">
        <v>21</v>
      </c>
      <c r="I19"/>
    </row>
    <row r="20" spans="1:9" ht="11.25" customHeight="1">
      <c r="A20" s="48" t="s">
        <v>1</v>
      </c>
      <c r="B20" s="60">
        <v>0.153</v>
      </c>
      <c r="C20" s="60">
        <v>0.173</v>
      </c>
      <c r="D20" s="64">
        <v>0.169</v>
      </c>
      <c r="E20" s="60">
        <v>0.256</v>
      </c>
      <c r="F20" s="60">
        <v>0.247</v>
      </c>
      <c r="G20" s="60">
        <v>0.239</v>
      </c>
      <c r="H20" s="48" t="s">
        <v>22</v>
      </c>
      <c r="I20"/>
    </row>
    <row r="21" spans="1:9" ht="11.25" customHeight="1">
      <c r="A21" s="48" t="s">
        <v>0</v>
      </c>
      <c r="B21" s="60">
        <v>0.117</v>
      </c>
      <c r="C21" s="60">
        <v>0.127</v>
      </c>
      <c r="D21" s="64">
        <v>0.119</v>
      </c>
      <c r="E21" s="60">
        <v>0.108</v>
      </c>
      <c r="F21" s="60">
        <v>0.113</v>
      </c>
      <c r="G21" s="60">
        <v>0.105</v>
      </c>
      <c r="H21" s="48" t="s">
        <v>88</v>
      </c>
      <c r="I21"/>
    </row>
    <row r="22" spans="1:9" ht="11.25" customHeight="1">
      <c r="A22" s="48" t="s">
        <v>11</v>
      </c>
      <c r="B22" s="60">
        <v>0.226</v>
      </c>
      <c r="C22" s="60">
        <v>0.24</v>
      </c>
      <c r="D22" s="64">
        <v>0.191</v>
      </c>
      <c r="E22" s="60">
        <v>0.106</v>
      </c>
      <c r="F22" s="60">
        <v>0.095</v>
      </c>
      <c r="G22" s="62">
        <v>0.064</v>
      </c>
      <c r="H22" s="48" t="s">
        <v>86</v>
      </c>
      <c r="I22"/>
    </row>
    <row r="23" spans="1:9" ht="11.25" customHeight="1">
      <c r="A23" s="48" t="s">
        <v>23</v>
      </c>
      <c r="B23" s="52">
        <v>0.0525525</v>
      </c>
      <c r="C23" s="52">
        <v>0.0711061</v>
      </c>
      <c r="D23" s="53">
        <v>0.0475434</v>
      </c>
      <c r="E23" s="52">
        <v>0.0387305</v>
      </c>
      <c r="F23" s="60">
        <v>0.0837054</v>
      </c>
      <c r="G23" s="52">
        <v>0.07084</v>
      </c>
      <c r="H23" s="187" t="s">
        <v>29</v>
      </c>
      <c r="I23"/>
    </row>
    <row r="24" spans="1:8" ht="11.25" customHeight="1">
      <c r="A24" s="48" t="s">
        <v>12</v>
      </c>
      <c r="B24" s="62">
        <v>0.074</v>
      </c>
      <c r="C24" s="62">
        <v>0.05</v>
      </c>
      <c r="D24" s="63">
        <v>0.055</v>
      </c>
      <c r="E24" s="60">
        <v>0.214</v>
      </c>
      <c r="F24" s="60">
        <v>0.265</v>
      </c>
      <c r="G24" s="60">
        <v>0.257</v>
      </c>
      <c r="H24" s="57" t="s">
        <v>86</v>
      </c>
    </row>
    <row r="25" spans="1:8" ht="11.25" customHeight="1">
      <c r="A25" s="48" t="s">
        <v>13</v>
      </c>
      <c r="B25" s="60">
        <v>0.101</v>
      </c>
      <c r="C25" s="60">
        <v>0.158</v>
      </c>
      <c r="D25" s="64">
        <v>0.137</v>
      </c>
      <c r="E25" s="60">
        <v>0.184</v>
      </c>
      <c r="F25" s="60">
        <v>0.205</v>
      </c>
      <c r="G25" s="60">
        <v>0.193</v>
      </c>
      <c r="H25" s="57" t="s">
        <v>86</v>
      </c>
    </row>
    <row r="26" spans="1:9" ht="11.25" customHeight="1">
      <c r="A26" s="48" t="s">
        <v>18</v>
      </c>
      <c r="B26" s="60">
        <v>0.158</v>
      </c>
      <c r="C26" s="60">
        <v>0.167</v>
      </c>
      <c r="D26" s="64">
        <v>0.171</v>
      </c>
      <c r="E26" s="60">
        <v>0.181</v>
      </c>
      <c r="F26" s="60">
        <v>0.202</v>
      </c>
      <c r="G26" s="60">
        <v>0.199</v>
      </c>
      <c r="H26" s="57" t="s">
        <v>86</v>
      </c>
      <c r="I26"/>
    </row>
    <row r="27" spans="1:9" ht="11.25" customHeight="1">
      <c r="A27" s="48" t="s">
        <v>19</v>
      </c>
      <c r="B27" s="60">
        <v>0.153</v>
      </c>
      <c r="C27" s="60">
        <v>0.157</v>
      </c>
      <c r="D27" s="64">
        <v>0.157</v>
      </c>
      <c r="E27" s="60">
        <v>0.109</v>
      </c>
      <c r="F27" s="60">
        <v>0.135</v>
      </c>
      <c r="G27" s="60">
        <v>0.135</v>
      </c>
      <c r="H27" s="57" t="s">
        <v>86</v>
      </c>
      <c r="I27"/>
    </row>
    <row r="28" spans="1:9" ht="11.25" customHeight="1">
      <c r="A28" s="48" t="s">
        <v>14</v>
      </c>
      <c r="B28" s="60">
        <v>0.183</v>
      </c>
      <c r="C28" s="60">
        <v>0.219</v>
      </c>
      <c r="D28" s="64">
        <v>0.215</v>
      </c>
      <c r="E28" s="60">
        <v>0.173</v>
      </c>
      <c r="F28" s="60">
        <v>0.171</v>
      </c>
      <c r="G28" s="60">
        <v>0.157</v>
      </c>
      <c r="H28" s="57" t="s">
        <v>86</v>
      </c>
      <c r="I28"/>
    </row>
    <row r="29" spans="1:9" ht="11.25" customHeight="1">
      <c r="A29" s="48" t="s">
        <v>10</v>
      </c>
      <c r="B29" s="62">
        <v>0.076</v>
      </c>
      <c r="C29" s="60">
        <v>0.151</v>
      </c>
      <c r="D29" s="64">
        <v>0.157</v>
      </c>
      <c r="E29" s="60">
        <v>0.241</v>
      </c>
      <c r="F29" s="60">
        <v>0.266</v>
      </c>
      <c r="G29" s="60">
        <v>0.261</v>
      </c>
      <c r="H29" s="57" t="s">
        <v>86</v>
      </c>
      <c r="I29"/>
    </row>
    <row r="30" spans="1:9" ht="11.25" customHeight="1">
      <c r="A30" s="48" t="s">
        <v>15</v>
      </c>
      <c r="B30" s="60">
        <v>0.19</v>
      </c>
      <c r="C30" s="60">
        <v>0.196</v>
      </c>
      <c r="D30" s="64">
        <v>0.179</v>
      </c>
      <c r="E30" s="60">
        <v>0.279</v>
      </c>
      <c r="F30" s="60">
        <v>0.262</v>
      </c>
      <c r="G30" s="60">
        <v>0.226</v>
      </c>
      <c r="H30" s="57" t="s">
        <v>86</v>
      </c>
      <c r="I30"/>
    </row>
    <row r="31" spans="1:9" ht="11.25" customHeight="1">
      <c r="A31" s="48" t="s">
        <v>5</v>
      </c>
      <c r="B31" s="60">
        <v>0.219</v>
      </c>
      <c r="C31" s="60">
        <v>0.175</v>
      </c>
      <c r="D31" s="64">
        <v>0.154</v>
      </c>
      <c r="E31" s="62">
        <v>0.043</v>
      </c>
      <c r="F31" s="62">
        <v>0.022</v>
      </c>
      <c r="G31" s="62">
        <v>-0.005</v>
      </c>
      <c r="H31" s="57" t="s">
        <v>86</v>
      </c>
      <c r="I31"/>
    </row>
    <row r="32" spans="1:8" ht="11.25" customHeight="1">
      <c r="A32" s="48" t="s">
        <v>64</v>
      </c>
      <c r="B32" s="52">
        <v>0.191</v>
      </c>
      <c r="C32" s="52">
        <v>0.186</v>
      </c>
      <c r="D32" s="53">
        <v>0.178</v>
      </c>
      <c r="E32" s="52">
        <v>0.138</v>
      </c>
      <c r="F32" s="52">
        <v>0.159</v>
      </c>
      <c r="G32" s="52">
        <v>0.137</v>
      </c>
      <c r="H32" s="57" t="s">
        <v>86</v>
      </c>
    </row>
    <row r="33" spans="1:9" ht="11.25" customHeight="1">
      <c r="A33" s="48" t="s">
        <v>3</v>
      </c>
      <c r="B33" s="60">
        <v>0.199</v>
      </c>
      <c r="C33" s="60">
        <v>0.227</v>
      </c>
      <c r="D33" s="64">
        <v>0.21</v>
      </c>
      <c r="E33" s="60">
        <v>0.132</v>
      </c>
      <c r="F33" s="60">
        <v>0.128</v>
      </c>
      <c r="G33" s="60">
        <v>0.111</v>
      </c>
      <c r="H33" s="187" t="s">
        <v>119</v>
      </c>
      <c r="I33"/>
    </row>
    <row r="34" spans="1:9" ht="11.25" customHeight="1">
      <c r="A34" s="48"/>
      <c r="B34" s="62"/>
      <c r="C34" s="62"/>
      <c r="D34" s="63"/>
      <c r="E34" s="62"/>
      <c r="F34" s="62"/>
      <c r="G34" s="62"/>
      <c r="H34" s="57"/>
      <c r="I34"/>
    </row>
    <row r="35" spans="1:8" ht="11.25" customHeight="1">
      <c r="A35" s="188" t="s">
        <v>90</v>
      </c>
      <c r="B35" s="62"/>
      <c r="C35" s="62"/>
      <c r="D35" s="63"/>
      <c r="E35" s="62"/>
      <c r="F35" s="62"/>
      <c r="G35" s="62"/>
      <c r="H35" s="57"/>
    </row>
    <row r="36" spans="1:9" ht="11.25" customHeight="1">
      <c r="A36" s="48" t="s">
        <v>73</v>
      </c>
      <c r="B36" s="62">
        <v>0.065</v>
      </c>
      <c r="C36" s="62">
        <v>0.08</v>
      </c>
      <c r="D36" s="63">
        <v>0.061</v>
      </c>
      <c r="E36" s="60">
        <v>0.205</v>
      </c>
      <c r="F36" s="60">
        <v>0.219</v>
      </c>
      <c r="G36" s="60">
        <v>0.197</v>
      </c>
      <c r="H36" s="48" t="s">
        <v>86</v>
      </c>
      <c r="I36"/>
    </row>
    <row r="37" spans="1:9" ht="11.25" customHeight="1">
      <c r="A37" s="48" t="s">
        <v>75</v>
      </c>
      <c r="B37" s="62">
        <v>0.06</v>
      </c>
      <c r="C37" s="60">
        <v>0.101</v>
      </c>
      <c r="D37" s="53">
        <v>0.074</v>
      </c>
      <c r="E37" s="60">
        <v>0.132</v>
      </c>
      <c r="F37" s="60">
        <v>0.134</v>
      </c>
      <c r="G37" s="60">
        <v>0.122</v>
      </c>
      <c r="H37" s="48" t="s">
        <v>86</v>
      </c>
      <c r="I37"/>
    </row>
    <row r="38" spans="1:9" ht="11.25" customHeight="1">
      <c r="A38" s="48" t="s">
        <v>79</v>
      </c>
      <c r="B38" s="62">
        <v>0.084</v>
      </c>
      <c r="C38" s="60">
        <v>0.131</v>
      </c>
      <c r="D38" s="64">
        <v>0.092</v>
      </c>
      <c r="E38" s="60">
        <v>0.204</v>
      </c>
      <c r="F38" s="60">
        <v>0.213</v>
      </c>
      <c r="G38" s="60">
        <v>0.173</v>
      </c>
      <c r="H38" s="48" t="s">
        <v>86</v>
      </c>
      <c r="I38"/>
    </row>
    <row r="39" spans="1:9" ht="11.25" customHeight="1">
      <c r="A39" s="48"/>
      <c r="B39" s="62"/>
      <c r="C39" s="62"/>
      <c r="D39" s="63"/>
      <c r="E39" s="62"/>
      <c r="F39" s="62"/>
      <c r="G39" s="62"/>
      <c r="H39" s="57"/>
      <c r="I39"/>
    </row>
    <row r="40" spans="1:9" ht="11.25" customHeight="1">
      <c r="A40" s="172" t="s">
        <v>67</v>
      </c>
      <c r="B40" s="127">
        <v>0.13062967916666665</v>
      </c>
      <c r="C40" s="127">
        <v>0.15175869166666664</v>
      </c>
      <c r="D40" s="131">
        <v>0.14112409999999997</v>
      </c>
      <c r="E40" s="127">
        <v>0.15811277500000004</v>
      </c>
      <c r="F40" s="127">
        <v>0.16973598749999996</v>
      </c>
      <c r="G40" s="127">
        <v>0.15754403750000004</v>
      </c>
      <c r="H40" s="111"/>
      <c r="I40"/>
    </row>
    <row r="41" spans="1:9" ht="12.75">
      <c r="A41" s="120" t="s">
        <v>102</v>
      </c>
      <c r="B41" s="132">
        <v>0.1271578947368421</v>
      </c>
      <c r="C41" s="133">
        <v>0.15552631578947365</v>
      </c>
      <c r="D41" s="136">
        <v>0.14357894736842103</v>
      </c>
      <c r="E41" s="133">
        <v>0.16542105263157897</v>
      </c>
      <c r="F41" s="133">
        <v>0.17805263157894732</v>
      </c>
      <c r="G41" s="136">
        <v>0.16463157894736846</v>
      </c>
      <c r="H41" s="135"/>
      <c r="I41"/>
    </row>
    <row r="42" spans="1:9" ht="24.75" customHeight="1">
      <c r="A42" s="263" t="s">
        <v>170</v>
      </c>
      <c r="B42" s="263"/>
      <c r="C42" s="263"/>
      <c r="D42" s="263"/>
      <c r="E42" s="263"/>
      <c r="F42" s="263"/>
      <c r="G42" s="263"/>
      <c r="H42" s="263"/>
      <c r="I42" s="49"/>
    </row>
    <row r="43" spans="1:8" ht="23.25" customHeight="1">
      <c r="A43" s="245" t="s">
        <v>124</v>
      </c>
      <c r="B43" s="245"/>
      <c r="C43" s="245"/>
      <c r="D43" s="245"/>
      <c r="E43" s="245"/>
      <c r="F43" s="245"/>
      <c r="G43" s="245"/>
      <c r="H43" s="245"/>
    </row>
    <row r="44" spans="1:2" ht="11.25">
      <c r="A44" s="2" t="s">
        <v>27</v>
      </c>
      <c r="B44" s="10"/>
    </row>
    <row r="45" spans="2:4" ht="11.25">
      <c r="B45" s="19"/>
      <c r="C45" s="12"/>
      <c r="D45" s="12"/>
    </row>
    <row r="46" spans="2:4" ht="11.25">
      <c r="B46" s="19"/>
      <c r="C46" s="12"/>
      <c r="D46" s="12"/>
    </row>
    <row r="47" spans="2:4" ht="11.25">
      <c r="B47" s="19"/>
      <c r="C47" s="12"/>
      <c r="D47" s="12"/>
    </row>
    <row r="48" spans="2:4" ht="11.25">
      <c r="B48" s="19"/>
      <c r="C48" s="12"/>
      <c r="D48" s="12"/>
    </row>
    <row r="49" spans="2:4" ht="11.25">
      <c r="B49" s="19"/>
      <c r="C49" s="12"/>
      <c r="D49" s="12"/>
    </row>
    <row r="50" spans="2:4" ht="11.25">
      <c r="B50" s="19"/>
      <c r="C50" s="12"/>
      <c r="D50" s="12"/>
    </row>
    <row r="51" spans="2:4" ht="11.25">
      <c r="B51" s="19"/>
      <c r="C51" s="12"/>
      <c r="D51" s="12"/>
    </row>
    <row r="52" spans="2:4" ht="11.25">
      <c r="B52" s="19"/>
      <c r="C52" s="12"/>
      <c r="D52" s="12"/>
    </row>
    <row r="53" spans="2:4" ht="11.25">
      <c r="B53" s="19"/>
      <c r="C53" s="12"/>
      <c r="D53" s="12"/>
    </row>
    <row r="54" spans="2:4" ht="11.25">
      <c r="B54" s="19"/>
      <c r="C54" s="12"/>
      <c r="D54" s="12"/>
    </row>
    <row r="55" spans="2:4" ht="11.25">
      <c r="B55" s="19"/>
      <c r="C55" s="12"/>
      <c r="D55" s="12"/>
    </row>
    <row r="56" spans="2:4" ht="11.25">
      <c r="B56" s="19"/>
      <c r="C56" s="12"/>
      <c r="D56" s="12"/>
    </row>
    <row r="57" spans="2:4" ht="11.25">
      <c r="B57" s="19"/>
      <c r="C57" s="12"/>
      <c r="D57" s="12"/>
    </row>
    <row r="58" spans="2:4" ht="11.25">
      <c r="B58" s="19"/>
      <c r="C58" s="12"/>
      <c r="D58" s="12"/>
    </row>
    <row r="59" spans="2:4" ht="11.25">
      <c r="B59" s="19"/>
      <c r="C59" s="12"/>
      <c r="D59" s="12"/>
    </row>
    <row r="60" spans="2:4" ht="11.25">
      <c r="B60" s="19"/>
      <c r="C60" s="12"/>
      <c r="D60" s="12"/>
    </row>
    <row r="61" spans="2:4" ht="11.25">
      <c r="B61" s="19"/>
      <c r="C61" s="12"/>
      <c r="D61" s="12"/>
    </row>
    <row r="62" spans="2:4" ht="11.25">
      <c r="B62" s="19"/>
      <c r="C62" s="12"/>
      <c r="D62" s="12"/>
    </row>
    <row r="63" spans="2:4" ht="11.25">
      <c r="B63" s="19"/>
      <c r="C63" s="12"/>
      <c r="D63" s="12"/>
    </row>
    <row r="64" spans="2:4" ht="11.25">
      <c r="B64" s="19"/>
      <c r="C64" s="12"/>
      <c r="D64" s="12"/>
    </row>
    <row r="65" spans="2:4" ht="11.25">
      <c r="B65" s="19"/>
      <c r="C65" s="12"/>
      <c r="D65" s="12"/>
    </row>
    <row r="66" spans="2:4" ht="11.25">
      <c r="B66" s="19"/>
      <c r="C66" s="12"/>
      <c r="D66" s="12"/>
    </row>
    <row r="67" spans="2:4" ht="11.25">
      <c r="B67" s="19"/>
      <c r="C67" s="12"/>
      <c r="D67" s="12"/>
    </row>
    <row r="68" spans="2:4" ht="11.25">
      <c r="B68" s="19"/>
      <c r="C68" s="12"/>
      <c r="D68" s="12"/>
    </row>
    <row r="69" spans="2:4" ht="11.25">
      <c r="B69" s="19"/>
      <c r="C69" s="12"/>
      <c r="D69" s="12"/>
    </row>
    <row r="70" spans="2:4" ht="11.25">
      <c r="B70" s="19"/>
      <c r="C70" s="12"/>
      <c r="D70" s="12"/>
    </row>
    <row r="71" spans="2:4" ht="11.25">
      <c r="B71" s="19"/>
      <c r="C71" s="12"/>
      <c r="D71" s="12"/>
    </row>
    <row r="72" ht="11.25">
      <c r="B72" s="41"/>
    </row>
    <row r="73" ht="11.25">
      <c r="B73" s="41"/>
    </row>
    <row r="74" ht="11.25">
      <c r="B74" s="41"/>
    </row>
    <row r="75" ht="23.25" customHeight="1">
      <c r="B75" s="41"/>
    </row>
    <row r="76" ht="14.25" customHeight="1">
      <c r="B76" s="41"/>
    </row>
    <row r="77" ht="11.25">
      <c r="B77" s="41"/>
    </row>
  </sheetData>
  <sheetProtection/>
  <mergeCells count="8">
    <mergeCell ref="A4:H4"/>
    <mergeCell ref="A5:H5"/>
    <mergeCell ref="A43:H43"/>
    <mergeCell ref="A42:H42"/>
    <mergeCell ref="A7:A8"/>
    <mergeCell ref="B7:D7"/>
    <mergeCell ref="E7:G7"/>
    <mergeCell ref="H7:H8"/>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7.xml><?xml version="1.0" encoding="utf-8"?>
<worksheet xmlns="http://schemas.openxmlformats.org/spreadsheetml/2006/main" xmlns:r="http://schemas.openxmlformats.org/officeDocument/2006/relationships">
  <sheetPr codeName="Sheet8">
    <tabColor rgb="FFFF0000"/>
    <pageSetUpPr fitToPage="1"/>
  </sheetPr>
  <dimension ref="A1:J77"/>
  <sheetViews>
    <sheetView zoomScale="110" zoomScaleNormal="110" zoomScalePageLayoutView="0" workbookViewId="0" topLeftCell="A1">
      <selection activeCell="L12" sqref="L12"/>
    </sheetView>
  </sheetViews>
  <sheetFormatPr defaultColWidth="9.140625" defaultRowHeight="12.75"/>
  <cols>
    <col min="1" max="1" width="16.140625" style="2" customWidth="1"/>
    <col min="2" max="7" width="15.7109375" style="2" customWidth="1"/>
    <col min="8" max="16384" width="9.140625" style="2" customWidth="1"/>
  </cols>
  <sheetData>
    <row r="1" ht="12">
      <c r="A1" s="230" t="s">
        <v>173</v>
      </c>
    </row>
    <row r="2" spans="1:2" ht="11.25">
      <c r="A2" s="18"/>
      <c r="B2" s="2" t="s">
        <v>175</v>
      </c>
    </row>
    <row r="3" ht="11.25">
      <c r="A3" s="18" t="s">
        <v>176</v>
      </c>
    </row>
    <row r="4" spans="1:10" ht="11.25">
      <c r="A4" s="268" t="s">
        <v>107</v>
      </c>
      <c r="B4" s="268"/>
      <c r="C4" s="268"/>
      <c r="D4" s="268"/>
      <c r="E4" s="268"/>
      <c r="F4" s="268"/>
      <c r="G4" s="268"/>
      <c r="H4" s="268"/>
      <c r="I4" s="3"/>
      <c r="J4" s="3"/>
    </row>
    <row r="5" spans="1:8" ht="11.25">
      <c r="A5" s="268" t="s">
        <v>110</v>
      </c>
      <c r="B5" s="268"/>
      <c r="C5" s="268"/>
      <c r="D5" s="268"/>
      <c r="E5" s="268"/>
      <c r="F5" s="268"/>
      <c r="G5" s="268"/>
      <c r="H5" s="268"/>
    </row>
    <row r="6" spans="1:9" ht="22.5" customHeight="1">
      <c r="A6" s="258"/>
      <c r="B6" s="264" t="s">
        <v>92</v>
      </c>
      <c r="C6" s="265"/>
      <c r="D6" s="266"/>
      <c r="E6" s="267" t="s">
        <v>125</v>
      </c>
      <c r="F6" s="265"/>
      <c r="G6" s="266"/>
      <c r="H6" s="256" t="s">
        <v>109</v>
      </c>
      <c r="I6"/>
    </row>
    <row r="7" spans="1:9" ht="26.25" customHeight="1">
      <c r="A7" s="259"/>
      <c r="B7" s="174" t="s">
        <v>112</v>
      </c>
      <c r="C7" s="175" t="s">
        <v>130</v>
      </c>
      <c r="D7" s="175" t="s">
        <v>128</v>
      </c>
      <c r="E7" s="174" t="s">
        <v>108</v>
      </c>
      <c r="F7" s="175" t="s">
        <v>126</v>
      </c>
      <c r="G7" s="175" t="s">
        <v>127</v>
      </c>
      <c r="H7" s="257"/>
      <c r="I7"/>
    </row>
    <row r="8" spans="1:8" s="123" customFormat="1" ht="11.25" customHeight="1">
      <c r="A8" s="163" t="s">
        <v>26</v>
      </c>
      <c r="B8" s="127"/>
      <c r="C8" s="127"/>
      <c r="D8" s="129"/>
      <c r="E8" s="138"/>
      <c r="F8" s="139"/>
      <c r="G8" s="139"/>
      <c r="H8" s="166"/>
    </row>
    <row r="9" spans="1:9" ht="11.25" customHeight="1">
      <c r="A9" s="57" t="s">
        <v>35</v>
      </c>
      <c r="B9" s="60">
        <v>0.124</v>
      </c>
      <c r="C9" s="60">
        <v>0.121</v>
      </c>
      <c r="D9" s="64">
        <v>0.11</v>
      </c>
      <c r="E9" s="62">
        <v>0.058</v>
      </c>
      <c r="F9" s="62">
        <v>0.06</v>
      </c>
      <c r="G9" s="62">
        <v>0.053</v>
      </c>
      <c r="H9" s="57" t="s">
        <v>21</v>
      </c>
      <c r="I9"/>
    </row>
    <row r="10" spans="1:9" ht="11.25" customHeight="1">
      <c r="A10" s="57" t="s">
        <v>16</v>
      </c>
      <c r="B10" s="60">
        <v>0.111</v>
      </c>
      <c r="C10" s="60">
        <v>0.119</v>
      </c>
      <c r="D10" s="64">
        <v>0.106</v>
      </c>
      <c r="E10" s="60">
        <v>0.155</v>
      </c>
      <c r="F10" s="60">
        <v>0.166</v>
      </c>
      <c r="G10" s="60">
        <v>0.148</v>
      </c>
      <c r="H10" s="57" t="s">
        <v>86</v>
      </c>
      <c r="I10"/>
    </row>
    <row r="11" spans="1:9" ht="11.25" customHeight="1">
      <c r="A11" s="57" t="s">
        <v>7</v>
      </c>
      <c r="B11" s="62">
        <v>0.094</v>
      </c>
      <c r="C11" s="62">
        <v>0.085</v>
      </c>
      <c r="D11" s="63">
        <v>0.075</v>
      </c>
      <c r="E11" s="62">
        <v>0.055</v>
      </c>
      <c r="F11" s="62">
        <v>0.055</v>
      </c>
      <c r="G11" s="62">
        <v>0.061</v>
      </c>
      <c r="H11" s="57" t="s">
        <v>86</v>
      </c>
      <c r="I11"/>
    </row>
    <row r="12" spans="1:9" ht="11.25" customHeight="1">
      <c r="A12" s="57" t="s">
        <v>9</v>
      </c>
      <c r="B12" s="60">
        <v>0.168</v>
      </c>
      <c r="C12" s="60">
        <v>0.168</v>
      </c>
      <c r="D12" s="64">
        <v>0.163</v>
      </c>
      <c r="E12" s="60">
        <v>0.122</v>
      </c>
      <c r="F12" s="60">
        <v>0.12</v>
      </c>
      <c r="G12" s="60">
        <v>0.115</v>
      </c>
      <c r="H12" s="57" t="s">
        <v>86</v>
      </c>
      <c r="I12"/>
    </row>
    <row r="13" spans="1:9" ht="11.25" customHeight="1">
      <c r="A13" s="57" t="s">
        <v>17</v>
      </c>
      <c r="B13" s="60">
        <v>0.14</v>
      </c>
      <c r="C13" s="60">
        <v>0.133</v>
      </c>
      <c r="D13" s="64">
        <v>0.126</v>
      </c>
      <c r="E13" s="60">
        <v>0.084</v>
      </c>
      <c r="F13" s="60">
        <v>0.082</v>
      </c>
      <c r="G13" s="62">
        <v>0.046</v>
      </c>
      <c r="H13" s="57" t="s">
        <v>86</v>
      </c>
      <c r="I13"/>
    </row>
    <row r="14" spans="1:9" ht="11.25" customHeight="1">
      <c r="A14" s="57" t="s">
        <v>41</v>
      </c>
      <c r="B14" s="60">
        <v>0.112</v>
      </c>
      <c r="C14" s="60">
        <v>0.123</v>
      </c>
      <c r="D14" s="64">
        <v>0.106</v>
      </c>
      <c r="E14" s="60">
        <v>0.175</v>
      </c>
      <c r="F14" s="60">
        <v>0.187</v>
      </c>
      <c r="G14" s="60">
        <v>0.164</v>
      </c>
      <c r="H14" s="57" t="s">
        <v>86</v>
      </c>
      <c r="I14"/>
    </row>
    <row r="15" spans="1:9" ht="11.25" customHeight="1">
      <c r="A15" s="57" t="s">
        <v>6</v>
      </c>
      <c r="B15" s="60">
        <v>0.089</v>
      </c>
      <c r="C15" s="60">
        <v>0.089</v>
      </c>
      <c r="D15" s="64">
        <v>0.085</v>
      </c>
      <c r="E15" s="62">
        <v>0.012</v>
      </c>
      <c r="F15" s="62">
        <v>0.011</v>
      </c>
      <c r="G15" s="62">
        <v>0.01</v>
      </c>
      <c r="H15" s="57" t="s">
        <v>86</v>
      </c>
      <c r="I15"/>
    </row>
    <row r="16" spans="1:9" ht="11.25" customHeight="1">
      <c r="A16" s="57" t="s">
        <v>44</v>
      </c>
      <c r="B16" s="62">
        <v>0.009</v>
      </c>
      <c r="C16" s="62">
        <v>0.005</v>
      </c>
      <c r="D16" s="63">
        <v>-0.011</v>
      </c>
      <c r="E16" s="60">
        <v>0.135</v>
      </c>
      <c r="F16" s="60">
        <v>0.124</v>
      </c>
      <c r="G16" s="60">
        <v>0.126</v>
      </c>
      <c r="H16" s="57" t="s">
        <v>86</v>
      </c>
      <c r="I16"/>
    </row>
    <row r="17" spans="1:9" ht="11.25" customHeight="1">
      <c r="A17" s="57" t="s">
        <v>8</v>
      </c>
      <c r="B17" s="62">
        <v>0.027</v>
      </c>
      <c r="C17" s="62">
        <v>0.058</v>
      </c>
      <c r="D17" s="63">
        <v>0.049</v>
      </c>
      <c r="E17" s="60">
        <v>0.153</v>
      </c>
      <c r="F17" s="60">
        <v>0.174</v>
      </c>
      <c r="G17" s="60">
        <v>0.169</v>
      </c>
      <c r="H17" s="57" t="s">
        <v>21</v>
      </c>
      <c r="I17"/>
    </row>
    <row r="18" spans="1:9" ht="11.25" customHeight="1">
      <c r="A18" s="57" t="s">
        <v>1</v>
      </c>
      <c r="B18" s="60">
        <v>0.096</v>
      </c>
      <c r="C18" s="60">
        <v>0.085</v>
      </c>
      <c r="D18" s="53">
        <v>0.067</v>
      </c>
      <c r="E18" s="62">
        <v>0.061</v>
      </c>
      <c r="F18" s="62">
        <v>0.056</v>
      </c>
      <c r="G18" s="62">
        <v>0.055</v>
      </c>
      <c r="H18" s="57" t="s">
        <v>22</v>
      </c>
      <c r="I18"/>
    </row>
    <row r="19" spans="1:9" ht="11.25" customHeight="1">
      <c r="A19" s="187" t="s">
        <v>11</v>
      </c>
      <c r="B19" s="60">
        <v>0.116</v>
      </c>
      <c r="C19" s="60">
        <v>0.12</v>
      </c>
      <c r="D19" s="64">
        <v>0.1</v>
      </c>
      <c r="E19" s="60">
        <v>0.141</v>
      </c>
      <c r="F19" s="60">
        <v>0.139</v>
      </c>
      <c r="G19" s="60">
        <v>0.135</v>
      </c>
      <c r="H19" s="57" t="s">
        <v>86</v>
      </c>
      <c r="I19"/>
    </row>
    <row r="20" spans="1:8" ht="11.25" customHeight="1">
      <c r="A20" s="187" t="s">
        <v>12</v>
      </c>
      <c r="B20" s="62">
        <v>0.051</v>
      </c>
      <c r="C20" s="62">
        <v>0.054</v>
      </c>
      <c r="D20" s="63">
        <v>0.029</v>
      </c>
      <c r="E20" s="60">
        <v>0.156</v>
      </c>
      <c r="F20" s="60">
        <v>0.157</v>
      </c>
      <c r="G20" s="60">
        <v>0.133</v>
      </c>
      <c r="H20" s="57" t="s">
        <v>86</v>
      </c>
    </row>
    <row r="21" spans="1:8" ht="11.25" customHeight="1">
      <c r="A21" s="187" t="s">
        <v>13</v>
      </c>
      <c r="B21" s="62">
        <v>0.064</v>
      </c>
      <c r="C21" s="62">
        <v>0.067</v>
      </c>
      <c r="D21" s="63">
        <v>0.048</v>
      </c>
      <c r="E21" s="60">
        <v>0.18</v>
      </c>
      <c r="F21" s="60">
        <v>0.183</v>
      </c>
      <c r="G21" s="60">
        <v>0.16</v>
      </c>
      <c r="H21" s="57" t="s">
        <v>86</v>
      </c>
    </row>
    <row r="22" spans="1:9" ht="11.25" customHeight="1">
      <c r="A22" s="187" t="s">
        <v>18</v>
      </c>
      <c r="B22" s="62">
        <v>0.047</v>
      </c>
      <c r="C22" s="62">
        <v>0.058</v>
      </c>
      <c r="D22" s="63">
        <v>0.058</v>
      </c>
      <c r="E22" s="60">
        <v>0.119</v>
      </c>
      <c r="F22" s="60">
        <v>0.123</v>
      </c>
      <c r="G22" s="60">
        <v>0.124</v>
      </c>
      <c r="H22" s="57" t="s">
        <v>86</v>
      </c>
      <c r="I22"/>
    </row>
    <row r="23" spans="1:9" ht="11.25" customHeight="1">
      <c r="A23" s="187" t="s">
        <v>19</v>
      </c>
      <c r="B23" s="62">
        <v>0.06</v>
      </c>
      <c r="C23" s="62">
        <v>0.077</v>
      </c>
      <c r="D23" s="63">
        <v>0.077</v>
      </c>
      <c r="E23" s="62">
        <v>-0.009</v>
      </c>
      <c r="F23" s="62">
        <v>-0.006</v>
      </c>
      <c r="G23" s="62">
        <v>-0.006</v>
      </c>
      <c r="H23" s="57" t="s">
        <v>86</v>
      </c>
      <c r="I23"/>
    </row>
    <row r="24" spans="1:9" ht="11.25" customHeight="1">
      <c r="A24" s="187" t="s">
        <v>14</v>
      </c>
      <c r="B24" s="62">
        <v>0.036</v>
      </c>
      <c r="C24" s="62">
        <v>0.042</v>
      </c>
      <c r="D24" s="63">
        <v>0.039</v>
      </c>
      <c r="E24" s="60">
        <v>0.158</v>
      </c>
      <c r="F24" s="60">
        <v>0.157</v>
      </c>
      <c r="G24" s="60">
        <v>0.153</v>
      </c>
      <c r="H24" s="57" t="s">
        <v>86</v>
      </c>
      <c r="I24"/>
    </row>
    <row r="25" spans="1:9" ht="11.25" customHeight="1">
      <c r="A25" s="187" t="s">
        <v>10</v>
      </c>
      <c r="B25" s="62">
        <v>-0.008</v>
      </c>
      <c r="C25" s="62">
        <v>-0.007</v>
      </c>
      <c r="D25" s="63">
        <v>-0.008</v>
      </c>
      <c r="E25" s="60">
        <v>0.211</v>
      </c>
      <c r="F25" s="60">
        <v>0.215</v>
      </c>
      <c r="G25" s="60">
        <v>0.218</v>
      </c>
      <c r="H25" s="57" t="s">
        <v>86</v>
      </c>
      <c r="I25"/>
    </row>
    <row r="26" spans="1:9" ht="11.25" customHeight="1">
      <c r="A26" s="187" t="s">
        <v>15</v>
      </c>
      <c r="B26" s="60">
        <v>0.142</v>
      </c>
      <c r="C26" s="60">
        <v>0.149</v>
      </c>
      <c r="D26" s="64">
        <v>0.141</v>
      </c>
      <c r="E26" s="60">
        <v>0.151</v>
      </c>
      <c r="F26" s="60">
        <v>0.16</v>
      </c>
      <c r="G26" s="60">
        <v>0.125</v>
      </c>
      <c r="H26" s="57" t="s">
        <v>86</v>
      </c>
      <c r="I26"/>
    </row>
    <row r="27" spans="1:9" ht="11.25" customHeight="1">
      <c r="A27" s="187" t="s">
        <v>5</v>
      </c>
      <c r="B27" s="62">
        <v>-0.036</v>
      </c>
      <c r="C27" s="62">
        <v>-0.029</v>
      </c>
      <c r="D27" s="63">
        <v>-0.015</v>
      </c>
      <c r="E27" s="62">
        <v>0.003</v>
      </c>
      <c r="F27" s="62">
        <v>0.006</v>
      </c>
      <c r="G27" s="62">
        <v>0.025</v>
      </c>
      <c r="H27" s="57" t="s">
        <v>86</v>
      </c>
      <c r="I27"/>
    </row>
    <row r="28" spans="1:9" ht="11.25" customHeight="1">
      <c r="A28" s="187" t="s">
        <v>64</v>
      </c>
      <c r="B28" s="62">
        <v>0.122</v>
      </c>
      <c r="C28" s="62">
        <v>0.125</v>
      </c>
      <c r="D28" s="63">
        <v>0.101</v>
      </c>
      <c r="E28" s="62">
        <v>0.104</v>
      </c>
      <c r="F28" s="62">
        <v>0.113</v>
      </c>
      <c r="G28" s="62">
        <v>0.098</v>
      </c>
      <c r="H28" s="57" t="s">
        <v>86</v>
      </c>
      <c r="I28"/>
    </row>
    <row r="29" spans="1:9" ht="11.25" customHeight="1">
      <c r="A29" s="57"/>
      <c r="B29" s="62"/>
      <c r="C29" s="62"/>
      <c r="D29" s="63"/>
      <c r="E29" s="62"/>
      <c r="F29" s="62"/>
      <c r="G29" s="62"/>
      <c r="H29" s="57"/>
      <c r="I29"/>
    </row>
    <row r="30" spans="1:9" ht="11.25" customHeight="1">
      <c r="A30" s="164" t="s">
        <v>90</v>
      </c>
      <c r="B30" s="62"/>
      <c r="C30" s="62"/>
      <c r="D30" s="63"/>
      <c r="E30" s="62"/>
      <c r="F30" s="62"/>
      <c r="G30" s="62"/>
      <c r="H30" s="57"/>
      <c r="I30"/>
    </row>
    <row r="31" spans="1:9" ht="11.25" customHeight="1">
      <c r="A31" s="57" t="s">
        <v>73</v>
      </c>
      <c r="B31" s="60">
        <v>0.128</v>
      </c>
      <c r="C31" s="60">
        <v>0.128</v>
      </c>
      <c r="D31" s="53">
        <v>0.113</v>
      </c>
      <c r="E31" s="60">
        <v>0.205</v>
      </c>
      <c r="F31" s="60">
        <v>0.206</v>
      </c>
      <c r="G31" s="60">
        <v>0.198</v>
      </c>
      <c r="H31" s="57" t="s">
        <v>86</v>
      </c>
      <c r="I31" s="50"/>
    </row>
    <row r="32" spans="1:8" ht="11.25" customHeight="1">
      <c r="A32" s="57" t="s">
        <v>75</v>
      </c>
      <c r="B32" s="60">
        <v>0.107</v>
      </c>
      <c r="C32" s="60">
        <v>0.113</v>
      </c>
      <c r="D32" s="64">
        <v>0.094</v>
      </c>
      <c r="E32" s="60">
        <v>0.086</v>
      </c>
      <c r="F32" s="60">
        <v>0.085</v>
      </c>
      <c r="G32" s="52">
        <v>0.065</v>
      </c>
      <c r="H32" s="57" t="s">
        <v>86</v>
      </c>
    </row>
    <row r="33" spans="1:8" ht="11.25" customHeight="1">
      <c r="A33" s="57" t="s">
        <v>79</v>
      </c>
      <c r="B33" s="60">
        <v>0.116</v>
      </c>
      <c r="C33" s="60">
        <v>0.128</v>
      </c>
      <c r="D33" s="64">
        <v>0.119</v>
      </c>
      <c r="E33" s="60">
        <v>0.234</v>
      </c>
      <c r="F33" s="60">
        <v>0.233</v>
      </c>
      <c r="G33" s="60">
        <v>0.228</v>
      </c>
      <c r="H33" s="57" t="s">
        <v>86</v>
      </c>
    </row>
    <row r="34" spans="1:8" s="3" customFormat="1" ht="11.25" customHeight="1">
      <c r="A34" s="57"/>
      <c r="B34" s="62"/>
      <c r="C34" s="62"/>
      <c r="D34" s="63"/>
      <c r="E34" s="62"/>
      <c r="F34" s="62"/>
      <c r="G34" s="62"/>
      <c r="H34" s="57"/>
    </row>
    <row r="35" spans="1:8" ht="11.25" customHeight="1">
      <c r="A35" s="176" t="s">
        <v>67</v>
      </c>
      <c r="B35" s="127">
        <v>0.0782</v>
      </c>
      <c r="C35" s="127">
        <v>0.0821</v>
      </c>
      <c r="D35" s="131">
        <v>0.0723</v>
      </c>
      <c r="E35" s="127">
        <v>0.11120000000000001</v>
      </c>
      <c r="F35" s="127">
        <v>0.11410000000000001</v>
      </c>
      <c r="G35" s="127">
        <v>0.1056</v>
      </c>
      <c r="H35" s="164"/>
    </row>
    <row r="36" spans="1:9" s="117" customFormat="1" ht="11.25" customHeight="1">
      <c r="A36" s="165" t="s">
        <v>102</v>
      </c>
      <c r="B36" s="133">
        <v>0.08689473684210527</v>
      </c>
      <c r="C36" s="133">
        <v>0.09073684210526317</v>
      </c>
      <c r="D36" s="136">
        <v>0.0801578947368421</v>
      </c>
      <c r="E36" s="133">
        <v>0.1238421052631579</v>
      </c>
      <c r="F36" s="133">
        <v>0.1262105263157895</v>
      </c>
      <c r="G36" s="133">
        <v>0.11868421052631581</v>
      </c>
      <c r="H36" s="167"/>
      <c r="I36" s="116"/>
    </row>
    <row r="37" spans="1:8" ht="30" customHeight="1">
      <c r="A37" s="252" t="s">
        <v>169</v>
      </c>
      <c r="B37" s="252"/>
      <c r="C37" s="252"/>
      <c r="D37" s="252"/>
      <c r="E37" s="252"/>
      <c r="F37" s="252"/>
      <c r="G37" s="252"/>
      <c r="H37" s="252"/>
    </row>
    <row r="38" spans="1:8" ht="11.25" customHeight="1">
      <c r="A38" s="245" t="s">
        <v>121</v>
      </c>
      <c r="B38" s="245"/>
      <c r="C38" s="245"/>
      <c r="D38" s="245"/>
      <c r="E38" s="245"/>
      <c r="F38" s="245"/>
      <c r="G38" s="245"/>
      <c r="H38" s="245"/>
    </row>
    <row r="39" spans="1:9" s="197" customFormat="1" ht="14.25" customHeight="1">
      <c r="A39" s="197" t="s">
        <v>27</v>
      </c>
      <c r="B39" s="198"/>
      <c r="I39" s="199"/>
    </row>
    <row r="40" spans="1:4" ht="11.25">
      <c r="A40" s="17"/>
      <c r="B40" s="12"/>
      <c r="C40" s="12"/>
      <c r="D40" s="12"/>
    </row>
    <row r="41" spans="1:4" ht="11.25">
      <c r="A41" s="17"/>
      <c r="B41" s="12"/>
      <c r="C41" s="12"/>
      <c r="D41" s="12"/>
    </row>
    <row r="42" spans="1:4" ht="11.25">
      <c r="A42" s="17"/>
      <c r="B42" s="12"/>
      <c r="C42" s="12"/>
      <c r="D42" s="12"/>
    </row>
    <row r="43" spans="1:4" ht="11.25">
      <c r="A43" s="17"/>
      <c r="B43" s="12"/>
      <c r="C43" s="12"/>
      <c r="D43" s="12"/>
    </row>
    <row r="44" spans="1:4" ht="11.25">
      <c r="A44" s="17"/>
      <c r="B44" s="12"/>
      <c r="C44" s="12"/>
      <c r="D44" s="12"/>
    </row>
    <row r="45" spans="1:4" ht="11.25">
      <c r="A45" s="17"/>
      <c r="B45" s="12"/>
      <c r="C45" s="12"/>
      <c r="D45" s="12"/>
    </row>
    <row r="46" spans="1:4" ht="11.25">
      <c r="A46" s="17"/>
      <c r="B46" s="12"/>
      <c r="C46" s="12"/>
      <c r="D46" s="12"/>
    </row>
    <row r="47" spans="1:4" ht="11.25">
      <c r="A47" s="17"/>
      <c r="B47" s="12"/>
      <c r="C47" s="12"/>
      <c r="D47" s="12"/>
    </row>
    <row r="48" spans="1:4" ht="11.25">
      <c r="A48" s="17"/>
      <c r="B48" s="12"/>
      <c r="C48" s="12"/>
      <c r="D48" s="12"/>
    </row>
    <row r="49" spans="1:4" ht="11.25">
      <c r="A49" s="17"/>
      <c r="B49" s="12"/>
      <c r="C49" s="12"/>
      <c r="D49" s="12"/>
    </row>
    <row r="50" spans="1:4" ht="11.25">
      <c r="A50" s="17"/>
      <c r="B50" s="12"/>
      <c r="C50" s="12"/>
      <c r="D50" s="12"/>
    </row>
    <row r="51" spans="1:4" ht="11.25">
      <c r="A51" s="17"/>
      <c r="B51" s="12"/>
      <c r="C51" s="12"/>
      <c r="D51" s="12"/>
    </row>
    <row r="52" spans="1:4" ht="11.25">
      <c r="A52" s="17"/>
      <c r="B52" s="12"/>
      <c r="C52" s="12"/>
      <c r="D52" s="12"/>
    </row>
    <row r="53" spans="1:4" ht="11.25">
      <c r="A53" s="17"/>
      <c r="B53" s="12"/>
      <c r="C53" s="12"/>
      <c r="D53" s="12"/>
    </row>
    <row r="54" spans="1:4" ht="11.25">
      <c r="A54" s="17"/>
      <c r="B54" s="12"/>
      <c r="C54" s="12"/>
      <c r="D54" s="12"/>
    </row>
    <row r="55" spans="1:4" ht="11.25">
      <c r="A55" s="17"/>
      <c r="B55" s="12"/>
      <c r="C55" s="12"/>
      <c r="D55" s="12"/>
    </row>
    <row r="56" spans="1:4" ht="11.25">
      <c r="A56" s="17"/>
      <c r="B56" s="12"/>
      <c r="C56" s="12"/>
      <c r="D56" s="12"/>
    </row>
    <row r="57" spans="1:4" ht="11.25">
      <c r="A57" s="17"/>
      <c r="B57" s="12"/>
      <c r="C57" s="12"/>
      <c r="D57" s="12"/>
    </row>
    <row r="58" spans="1:4" ht="11.25">
      <c r="A58" s="17"/>
      <c r="B58" s="12"/>
      <c r="C58" s="12"/>
      <c r="D58" s="12"/>
    </row>
    <row r="59" spans="1:4" ht="11.25">
      <c r="A59" s="17"/>
      <c r="B59" s="12"/>
      <c r="C59" s="12"/>
      <c r="D59" s="12"/>
    </row>
    <row r="60" spans="1:4" ht="11.25">
      <c r="A60" s="17"/>
      <c r="B60" s="12"/>
      <c r="C60" s="12"/>
      <c r="D60" s="12"/>
    </row>
    <row r="61" spans="1:4" ht="11.25">
      <c r="A61" s="17"/>
      <c r="B61" s="12"/>
      <c r="C61" s="12"/>
      <c r="D61" s="12"/>
    </row>
    <row r="62" spans="1:4" ht="11.25">
      <c r="A62" s="17"/>
      <c r="B62" s="12"/>
      <c r="C62" s="12"/>
      <c r="D62" s="12"/>
    </row>
    <row r="63" spans="1:4" ht="11.25">
      <c r="A63" s="17"/>
      <c r="B63" s="12"/>
      <c r="C63" s="12"/>
      <c r="D63" s="12"/>
    </row>
    <row r="64" spans="1:4" ht="11.25">
      <c r="A64" s="17"/>
      <c r="B64" s="12"/>
      <c r="C64" s="12"/>
      <c r="D64" s="12"/>
    </row>
    <row r="65" spans="1:4" ht="11.25">
      <c r="A65" s="17"/>
      <c r="B65" s="12"/>
      <c r="C65" s="12"/>
      <c r="D65" s="12"/>
    </row>
    <row r="66" spans="1:4" ht="11.25">
      <c r="A66" s="15"/>
      <c r="B66" s="12"/>
      <c r="C66" s="12"/>
      <c r="D66" s="12"/>
    </row>
    <row r="67" spans="1:4" ht="11.25">
      <c r="A67" s="15"/>
      <c r="B67" s="12"/>
      <c r="C67" s="12"/>
      <c r="D67" s="12"/>
    </row>
    <row r="68" spans="1:4" ht="11.25">
      <c r="A68" s="15"/>
      <c r="B68" s="12"/>
      <c r="C68" s="12"/>
      <c r="D68" s="12"/>
    </row>
    <row r="69" spans="1:8" ht="11.25">
      <c r="A69" s="16"/>
      <c r="B69" s="3"/>
      <c r="C69" s="15"/>
      <c r="D69" s="15"/>
      <c r="E69" s="15"/>
      <c r="F69" s="15"/>
      <c r="G69" s="15"/>
      <c r="H69" s="15"/>
    </row>
    <row r="70" ht="11.25">
      <c r="A70" s="14"/>
    </row>
    <row r="71" ht="11.25">
      <c r="A71" s="14"/>
    </row>
    <row r="72" ht="11.25">
      <c r="A72" s="13"/>
    </row>
    <row r="73" ht="11.25">
      <c r="A73" s="14"/>
    </row>
    <row r="74" spans="1:10" ht="11.25">
      <c r="A74" s="14"/>
      <c r="I74" s="15"/>
      <c r="J74" s="15"/>
    </row>
    <row r="75" ht="11.25">
      <c r="A75" s="13"/>
    </row>
    <row r="76" ht="11.25">
      <c r="A76" s="14"/>
    </row>
    <row r="77" ht="11.25">
      <c r="A77" s="14"/>
    </row>
  </sheetData>
  <sheetProtection/>
  <mergeCells count="8">
    <mergeCell ref="A6:A7"/>
    <mergeCell ref="B6:D6"/>
    <mergeCell ref="A5:H5"/>
    <mergeCell ref="A4:H4"/>
    <mergeCell ref="A38:H38"/>
    <mergeCell ref="A37:H37"/>
    <mergeCell ref="E6:G6"/>
    <mergeCell ref="H6:H7"/>
  </mergeCells>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4" r:id="rId2"/>
</worksheet>
</file>

<file path=xl/worksheets/sheet8.xml><?xml version="1.0" encoding="utf-8"?>
<worksheet xmlns="http://schemas.openxmlformats.org/spreadsheetml/2006/main" xmlns:r="http://schemas.openxmlformats.org/officeDocument/2006/relationships">
  <sheetPr codeName="Sheet6"/>
  <dimension ref="A1:D44"/>
  <sheetViews>
    <sheetView zoomScalePageLayoutView="0" workbookViewId="0" topLeftCell="A16">
      <selection activeCell="B41" sqref="B41"/>
    </sheetView>
  </sheetViews>
  <sheetFormatPr defaultColWidth="9.140625" defaultRowHeight="12.75"/>
  <cols>
    <col min="1" max="1" width="14.421875" style="0" bestFit="1" customWidth="1"/>
    <col min="2" max="2" width="11.421875" style="0" customWidth="1"/>
    <col min="3" max="4" width="9.140625" style="35" customWidth="1"/>
  </cols>
  <sheetData>
    <row r="1" ht="12.75">
      <c r="A1" s="230" t="s">
        <v>173</v>
      </c>
    </row>
    <row r="2" spans="1:2" ht="12.75">
      <c r="A2" s="232" t="s">
        <v>174</v>
      </c>
      <c r="B2" t="s">
        <v>175</v>
      </c>
    </row>
    <row r="3" ht="12.75">
      <c r="A3" s="232" t="s">
        <v>176</v>
      </c>
    </row>
    <row r="4" spans="1:4" ht="12.75">
      <c r="A4" s="20" t="s">
        <v>26</v>
      </c>
      <c r="B4" s="21" t="s">
        <v>30</v>
      </c>
      <c r="C4" s="22" t="s">
        <v>31</v>
      </c>
      <c r="D4" s="22" t="s">
        <v>32</v>
      </c>
    </row>
    <row r="5" spans="1:4" ht="12.75">
      <c r="A5" s="23" t="s">
        <v>33</v>
      </c>
      <c r="B5" s="24" t="s">
        <v>34</v>
      </c>
      <c r="C5" s="25">
        <v>1</v>
      </c>
      <c r="D5" s="25">
        <v>36</v>
      </c>
    </row>
    <row r="6" spans="1:4" ht="12.75">
      <c r="A6" s="23" t="s">
        <v>35</v>
      </c>
      <c r="B6" s="24" t="s">
        <v>36</v>
      </c>
      <c r="C6" s="25">
        <v>2</v>
      </c>
      <c r="D6" s="25">
        <v>40</v>
      </c>
    </row>
    <row r="7" spans="1:4" ht="12.75">
      <c r="A7" s="23" t="s">
        <v>16</v>
      </c>
      <c r="B7" s="24" t="s">
        <v>37</v>
      </c>
      <c r="C7" s="25">
        <v>3</v>
      </c>
      <c r="D7" s="25">
        <v>56</v>
      </c>
    </row>
    <row r="8" spans="1:4" ht="12.75">
      <c r="A8" s="23" t="s">
        <v>2</v>
      </c>
      <c r="B8" s="24" t="s">
        <v>2</v>
      </c>
      <c r="C8" s="25">
        <v>4</v>
      </c>
      <c r="D8" s="25">
        <v>124</v>
      </c>
    </row>
    <row r="9" spans="1:4" ht="12.75">
      <c r="A9" s="23" t="s">
        <v>7</v>
      </c>
      <c r="B9" s="24" t="s">
        <v>38</v>
      </c>
      <c r="C9" s="25">
        <v>5</v>
      </c>
      <c r="D9" s="25">
        <v>203</v>
      </c>
    </row>
    <row r="10" spans="1:4" ht="12.75">
      <c r="A10" s="23" t="s">
        <v>9</v>
      </c>
      <c r="B10" s="24" t="s">
        <v>39</v>
      </c>
      <c r="C10" s="25">
        <v>6</v>
      </c>
      <c r="D10" s="25">
        <v>208</v>
      </c>
    </row>
    <row r="11" spans="1:4" ht="12.75">
      <c r="A11" s="23" t="s">
        <v>17</v>
      </c>
      <c r="B11" s="24" t="s">
        <v>40</v>
      </c>
      <c r="C11" s="25">
        <v>7</v>
      </c>
      <c r="D11" s="25">
        <v>246</v>
      </c>
    </row>
    <row r="12" spans="1:4" ht="12.75">
      <c r="A12" s="23" t="s">
        <v>41</v>
      </c>
      <c r="B12" s="24" t="s">
        <v>41</v>
      </c>
      <c r="C12" s="25">
        <v>8</v>
      </c>
      <c r="D12" s="25">
        <v>250</v>
      </c>
    </row>
    <row r="13" spans="1:4" ht="12.75">
      <c r="A13" s="23" t="s">
        <v>4</v>
      </c>
      <c r="B13" s="24" t="s">
        <v>42</v>
      </c>
      <c r="C13" s="25">
        <v>9</v>
      </c>
      <c r="D13" s="25">
        <v>276</v>
      </c>
    </row>
    <row r="14" spans="1:4" ht="12.75">
      <c r="A14" s="23" t="s">
        <v>6</v>
      </c>
      <c r="B14" s="24" t="s">
        <v>43</v>
      </c>
      <c r="C14" s="25">
        <v>10</v>
      </c>
      <c r="D14" s="25">
        <v>300</v>
      </c>
    </row>
    <row r="15" spans="1:4" ht="12.75">
      <c r="A15" s="23" t="s">
        <v>44</v>
      </c>
      <c r="B15" s="24" t="s">
        <v>45</v>
      </c>
      <c r="C15" s="25">
        <v>11</v>
      </c>
      <c r="D15" s="25">
        <v>348</v>
      </c>
    </row>
    <row r="16" spans="1:4" ht="12.75">
      <c r="A16" s="23" t="s">
        <v>46</v>
      </c>
      <c r="B16" s="24" t="s">
        <v>47</v>
      </c>
      <c r="C16" s="25">
        <v>12</v>
      </c>
      <c r="D16" s="25">
        <v>352</v>
      </c>
    </row>
    <row r="17" spans="1:4" ht="12.75">
      <c r="A17" s="23" t="s">
        <v>8</v>
      </c>
      <c r="B17" s="24" t="s">
        <v>48</v>
      </c>
      <c r="C17" s="25">
        <v>13</v>
      </c>
      <c r="D17" s="25">
        <v>372</v>
      </c>
    </row>
    <row r="18" spans="1:4" ht="12.75">
      <c r="A18" s="23" t="s">
        <v>1</v>
      </c>
      <c r="B18" s="24" t="s">
        <v>49</v>
      </c>
      <c r="C18" s="25">
        <v>14</v>
      </c>
      <c r="D18" s="25">
        <v>380</v>
      </c>
    </row>
    <row r="19" spans="1:4" ht="12.75">
      <c r="A19" s="23" t="s">
        <v>50</v>
      </c>
      <c r="B19" s="24" t="s">
        <v>51</v>
      </c>
      <c r="C19" s="25">
        <v>15</v>
      </c>
      <c r="D19" s="25">
        <v>392</v>
      </c>
    </row>
    <row r="20" spans="1:4" ht="12.75">
      <c r="A20" s="23" t="s">
        <v>0</v>
      </c>
      <c r="B20" s="24" t="s">
        <v>52</v>
      </c>
      <c r="C20" s="25">
        <v>16</v>
      </c>
      <c r="D20" s="25">
        <v>407</v>
      </c>
    </row>
    <row r="21" spans="1:4" ht="12.75">
      <c r="A21" s="23" t="s">
        <v>53</v>
      </c>
      <c r="B21" s="24" t="s">
        <v>53</v>
      </c>
      <c r="C21" s="25">
        <v>17</v>
      </c>
      <c r="D21" s="25">
        <v>442</v>
      </c>
    </row>
    <row r="22" spans="1:4" ht="12.75">
      <c r="A22" s="23" t="s">
        <v>54</v>
      </c>
      <c r="B22" s="24" t="s">
        <v>55</v>
      </c>
      <c r="C22" s="25">
        <v>18</v>
      </c>
      <c r="D22" s="25">
        <v>484</v>
      </c>
    </row>
    <row r="23" spans="1:4" ht="12.75">
      <c r="A23" s="23" t="s">
        <v>11</v>
      </c>
      <c r="B23" s="24" t="s">
        <v>28</v>
      </c>
      <c r="C23" s="25">
        <v>19</v>
      </c>
      <c r="D23" s="25">
        <v>528</v>
      </c>
    </row>
    <row r="24" spans="1:4" ht="12.75">
      <c r="A24" s="23" t="s">
        <v>23</v>
      </c>
      <c r="B24" s="24" t="s">
        <v>56</v>
      </c>
      <c r="C24" s="25">
        <v>20</v>
      </c>
      <c r="D24" s="25">
        <v>554</v>
      </c>
    </row>
    <row r="25" spans="1:4" ht="12.75">
      <c r="A25" s="23" t="s">
        <v>12</v>
      </c>
      <c r="B25" s="24" t="s">
        <v>57</v>
      </c>
      <c r="C25" s="25">
        <v>21</v>
      </c>
      <c r="D25" s="25">
        <v>578</v>
      </c>
    </row>
    <row r="26" spans="1:4" ht="12.75">
      <c r="A26" s="23" t="s">
        <v>13</v>
      </c>
      <c r="B26" s="24" t="s">
        <v>58</v>
      </c>
      <c r="C26" s="25">
        <v>22</v>
      </c>
      <c r="D26" s="25">
        <v>616</v>
      </c>
    </row>
    <row r="27" spans="1:4" ht="12.75">
      <c r="A27" s="23" t="s">
        <v>18</v>
      </c>
      <c r="B27" s="24" t="s">
        <v>18</v>
      </c>
      <c r="C27" s="25">
        <v>23</v>
      </c>
      <c r="D27" s="25">
        <v>620</v>
      </c>
    </row>
    <row r="28" spans="1:4" ht="12.75">
      <c r="A28" s="23" t="s">
        <v>19</v>
      </c>
      <c r="B28" s="26" t="s">
        <v>59</v>
      </c>
      <c r="C28" s="25">
        <v>24</v>
      </c>
      <c r="D28" s="25">
        <v>703</v>
      </c>
    </row>
    <row r="29" spans="1:4" ht="12.75">
      <c r="A29" s="23" t="s">
        <v>14</v>
      </c>
      <c r="B29" s="24" t="s">
        <v>60</v>
      </c>
      <c r="C29" s="25">
        <v>25</v>
      </c>
      <c r="D29" s="25">
        <v>724</v>
      </c>
    </row>
    <row r="30" spans="1:4" ht="12.75">
      <c r="A30" s="23" t="s">
        <v>10</v>
      </c>
      <c r="B30" s="24" t="s">
        <v>61</v>
      </c>
      <c r="C30" s="25">
        <v>26</v>
      </c>
      <c r="D30" s="25">
        <v>752</v>
      </c>
    </row>
    <row r="31" spans="1:4" ht="12.75">
      <c r="A31" s="23" t="s">
        <v>15</v>
      </c>
      <c r="B31" s="24" t="s">
        <v>62</v>
      </c>
      <c r="C31" s="25">
        <v>27</v>
      </c>
      <c r="D31" s="25">
        <v>756</v>
      </c>
    </row>
    <row r="32" spans="1:4" ht="12.75">
      <c r="A32" s="23" t="s">
        <v>5</v>
      </c>
      <c r="B32" s="24" t="s">
        <v>63</v>
      </c>
      <c r="C32" s="25">
        <v>28</v>
      </c>
      <c r="D32" s="25">
        <v>792</v>
      </c>
    </row>
    <row r="33" spans="1:4" ht="12.75">
      <c r="A33" s="23" t="s">
        <v>64</v>
      </c>
      <c r="B33" s="24" t="s">
        <v>65</v>
      </c>
      <c r="C33" s="25">
        <v>29</v>
      </c>
      <c r="D33" s="25">
        <v>826</v>
      </c>
    </row>
    <row r="34" spans="1:4" ht="12.75">
      <c r="A34" s="23" t="s">
        <v>3</v>
      </c>
      <c r="B34" s="24" t="s">
        <v>66</v>
      </c>
      <c r="C34" s="25">
        <v>30</v>
      </c>
      <c r="D34" s="25">
        <v>840</v>
      </c>
    </row>
    <row r="35" spans="1:4" ht="12.75">
      <c r="A35" s="27" t="s">
        <v>67</v>
      </c>
      <c r="B35" s="28" t="s">
        <v>68</v>
      </c>
      <c r="C35" s="29">
        <v>31</v>
      </c>
      <c r="D35" s="29">
        <v>0</v>
      </c>
    </row>
    <row r="36" spans="1:4" ht="12.75">
      <c r="A36" s="30" t="s">
        <v>102</v>
      </c>
      <c r="B36" s="28" t="s">
        <v>116</v>
      </c>
      <c r="C36" s="31">
        <v>32</v>
      </c>
      <c r="D36" s="31">
        <v>0</v>
      </c>
    </row>
    <row r="37" spans="1:4" ht="12.75">
      <c r="A37" s="23" t="s">
        <v>69</v>
      </c>
      <c r="B37" s="32" t="s">
        <v>70</v>
      </c>
      <c r="C37" s="25">
        <v>33</v>
      </c>
      <c r="D37" s="25">
        <v>76</v>
      </c>
    </row>
    <row r="38" spans="1:4" ht="12.75">
      <c r="A38" s="33" t="s">
        <v>71</v>
      </c>
      <c r="B38" s="32" t="s">
        <v>72</v>
      </c>
      <c r="C38" s="25">
        <v>34</v>
      </c>
      <c r="D38" s="25">
        <v>152</v>
      </c>
    </row>
    <row r="39" spans="1:4" ht="12.75">
      <c r="A39" s="33" t="s">
        <v>73</v>
      </c>
      <c r="B39" s="32" t="s">
        <v>74</v>
      </c>
      <c r="C39" s="25">
        <v>35</v>
      </c>
      <c r="D39" s="25">
        <v>228</v>
      </c>
    </row>
    <row r="40" spans="1:4" ht="12.75">
      <c r="A40" s="33" t="s">
        <v>75</v>
      </c>
      <c r="B40" s="32" t="s">
        <v>76</v>
      </c>
      <c r="C40" s="25">
        <v>36</v>
      </c>
      <c r="D40" s="25">
        <v>376</v>
      </c>
    </row>
    <row r="41" spans="1:4" ht="12.75">
      <c r="A41" s="34" t="s">
        <v>77</v>
      </c>
      <c r="B41" s="32" t="s">
        <v>78</v>
      </c>
      <c r="C41" s="25">
        <v>37</v>
      </c>
      <c r="D41" s="25">
        <v>643</v>
      </c>
    </row>
    <row r="42" spans="1:4" ht="12.75">
      <c r="A42" s="34" t="s">
        <v>79</v>
      </c>
      <c r="B42" s="32" t="s">
        <v>80</v>
      </c>
      <c r="C42" s="25">
        <v>38</v>
      </c>
      <c r="D42" s="25">
        <v>705</v>
      </c>
    </row>
    <row r="43" spans="1:4" ht="12.75">
      <c r="A43" s="33" t="s">
        <v>81</v>
      </c>
      <c r="B43" s="32" t="s">
        <v>82</v>
      </c>
      <c r="D43" s="25"/>
    </row>
    <row r="44" spans="1:2" ht="12.75">
      <c r="A44" s="33" t="s">
        <v>90</v>
      </c>
      <c r="B44" s="186" t="s">
        <v>115</v>
      </c>
    </row>
  </sheetData>
  <sheetProtection/>
  <conditionalFormatting sqref="B5:B34">
    <cfRule type="expression" priority="1"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11"/>
  <dimension ref="A1:P44"/>
  <sheetViews>
    <sheetView zoomScalePageLayoutView="0" workbookViewId="0" topLeftCell="A1">
      <selection activeCell="B1" sqref="B1"/>
    </sheetView>
  </sheetViews>
  <sheetFormatPr defaultColWidth="9.140625" defaultRowHeight="12.75"/>
  <cols>
    <col min="1" max="3" width="9.140625" style="65" customWidth="1"/>
    <col min="4" max="4" width="9.140625" style="67" customWidth="1"/>
    <col min="5" max="5" width="9.140625" style="65" customWidth="1"/>
    <col min="6" max="6" width="9.140625" style="177" customWidth="1"/>
    <col min="7" max="8" width="9.140625" style="92" customWidth="1"/>
    <col min="9" max="9" width="9.140625" style="65" customWidth="1"/>
    <col min="10" max="10" width="13.7109375" style="68" customWidth="1"/>
    <col min="11" max="16" width="9.140625" style="68" customWidth="1"/>
    <col min="17" max="16384" width="9.140625" style="66" customWidth="1"/>
  </cols>
  <sheetData>
    <row r="1" ht="12.75">
      <c r="A1" s="233" t="s">
        <v>173</v>
      </c>
    </row>
    <row r="2" spans="1:2" ht="12.75">
      <c r="A2" s="234" t="s">
        <v>174</v>
      </c>
      <c r="B2" s="65" t="s">
        <v>175</v>
      </c>
    </row>
    <row r="3" ht="12.75">
      <c r="A3" s="234" t="s">
        <v>176</v>
      </c>
    </row>
    <row r="4" spans="1:16" ht="12.75">
      <c r="A4" s="66"/>
      <c r="B4" s="196" t="s">
        <v>165</v>
      </c>
      <c r="J4" s="229"/>
      <c r="K4" s="222"/>
      <c r="L4" s="222"/>
      <c r="M4" s="222"/>
      <c r="N4" s="222"/>
      <c r="O4" s="222"/>
      <c r="P4" s="222"/>
    </row>
    <row r="5" spans="10:16" ht="12.75">
      <c r="J5" s="222"/>
      <c r="K5" s="222"/>
      <c r="L5" s="222"/>
      <c r="M5" s="222"/>
      <c r="N5" s="222"/>
      <c r="O5" s="222"/>
      <c r="P5" s="222"/>
    </row>
    <row r="6" spans="1:16" ht="53.25" customHeight="1">
      <c r="A6" s="269" t="s">
        <v>138</v>
      </c>
      <c r="B6" s="270"/>
      <c r="C6" s="270"/>
      <c r="D6" s="270"/>
      <c r="E6" s="270"/>
      <c r="F6" s="270"/>
      <c r="G6" s="270"/>
      <c r="H6" s="270"/>
      <c r="I6" s="270"/>
      <c r="J6" s="228"/>
      <c r="K6" s="228"/>
      <c r="L6" s="228"/>
      <c r="M6" s="228"/>
      <c r="N6" s="228"/>
      <c r="O6" s="228"/>
      <c r="P6" s="228"/>
    </row>
    <row r="8" spans="5:15" ht="12.75">
      <c r="E8" s="68"/>
      <c r="F8" s="189"/>
      <c r="G8" s="190"/>
      <c r="H8" s="190"/>
      <c r="K8" s="69"/>
      <c r="L8" s="70"/>
      <c r="O8" s="71"/>
    </row>
    <row r="9" spans="1:16" ht="45">
      <c r="A9" s="82" t="s">
        <v>31</v>
      </c>
      <c r="B9" s="83" t="s">
        <v>20</v>
      </c>
      <c r="C9" s="83" t="s">
        <v>97</v>
      </c>
      <c r="D9" s="84" t="s">
        <v>101</v>
      </c>
      <c r="E9" s="85" t="s">
        <v>98</v>
      </c>
      <c r="F9" s="178" t="s">
        <v>95</v>
      </c>
      <c r="G9" s="93" t="s">
        <v>94</v>
      </c>
      <c r="H9" s="93" t="s">
        <v>85</v>
      </c>
      <c r="I9" s="85" t="s">
        <v>99</v>
      </c>
      <c r="J9" s="91" t="s">
        <v>100</v>
      </c>
      <c r="L9" s="69"/>
      <c r="M9" s="70"/>
      <c r="N9" s="71"/>
      <c r="O9" s="71"/>
      <c r="P9" s="70"/>
    </row>
    <row r="10" spans="1:10" ht="22.5">
      <c r="A10" s="72">
        <v>20</v>
      </c>
      <c r="B10" s="77" t="s">
        <v>23</v>
      </c>
      <c r="C10" s="90" t="s">
        <v>56</v>
      </c>
      <c r="D10" s="65" t="s">
        <v>87</v>
      </c>
      <c r="E10" s="73"/>
      <c r="F10" s="181">
        <v>82.48624</v>
      </c>
      <c r="G10" s="182">
        <v>90.54877</v>
      </c>
      <c r="H10" s="182">
        <v>91.82639</v>
      </c>
      <c r="I10" s="89" t="s">
        <v>23</v>
      </c>
      <c r="J10" s="86" t="s">
        <v>56</v>
      </c>
    </row>
    <row r="11" spans="1:10" ht="12.75">
      <c r="A11" s="72">
        <v>10</v>
      </c>
      <c r="B11" s="77" t="s">
        <v>6</v>
      </c>
      <c r="C11" s="90" t="s">
        <v>43</v>
      </c>
      <c r="D11" s="65" t="s">
        <v>86</v>
      </c>
      <c r="E11" s="73"/>
      <c r="F11" s="181">
        <v>78.54804</v>
      </c>
      <c r="G11" s="182">
        <v>89.37356</v>
      </c>
      <c r="H11" s="182">
        <v>94.3368</v>
      </c>
      <c r="I11" s="73" t="s">
        <v>6</v>
      </c>
      <c r="J11" s="86" t="s">
        <v>43</v>
      </c>
    </row>
    <row r="12" spans="1:10" ht="22.5">
      <c r="A12" s="72">
        <v>30</v>
      </c>
      <c r="B12" s="77" t="s">
        <v>3</v>
      </c>
      <c r="C12" s="90" t="s">
        <v>66</v>
      </c>
      <c r="D12" s="65" t="s">
        <v>89</v>
      </c>
      <c r="E12" s="73"/>
      <c r="F12" s="181">
        <v>75.0609</v>
      </c>
      <c r="G12" s="182">
        <v>86.95912</v>
      </c>
      <c r="H12" s="182">
        <v>94.54154</v>
      </c>
      <c r="I12" s="73" t="s">
        <v>3</v>
      </c>
      <c r="J12" s="86" t="s">
        <v>66</v>
      </c>
    </row>
    <row r="13" spans="1:10" ht="12.75">
      <c r="A13" s="72">
        <v>13</v>
      </c>
      <c r="B13" s="77" t="s">
        <v>8</v>
      </c>
      <c r="C13" s="90" t="s">
        <v>48</v>
      </c>
      <c r="D13" s="65" t="s">
        <v>21</v>
      </c>
      <c r="E13" s="73">
        <v>1</v>
      </c>
      <c r="F13" s="181">
        <v>81.39547999999999</v>
      </c>
      <c r="G13" s="182">
        <v>86.69571</v>
      </c>
      <c r="H13" s="182">
        <v>88.48800999999999</v>
      </c>
      <c r="I13" s="73" t="s">
        <v>145</v>
      </c>
      <c r="J13" s="86" t="s">
        <v>146</v>
      </c>
    </row>
    <row r="14" spans="1:16" s="76" customFormat="1" ht="12.75">
      <c r="A14" s="72">
        <v>2</v>
      </c>
      <c r="B14" s="77" t="s">
        <v>35</v>
      </c>
      <c r="C14" s="90" t="s">
        <v>36</v>
      </c>
      <c r="D14" s="65" t="s">
        <v>21</v>
      </c>
      <c r="E14" s="73">
        <v>1</v>
      </c>
      <c r="F14" s="181">
        <v>78.24054000000001</v>
      </c>
      <c r="G14" s="182">
        <v>85.68608</v>
      </c>
      <c r="H14" s="182">
        <v>89.13649</v>
      </c>
      <c r="I14" s="73" t="s">
        <v>147</v>
      </c>
      <c r="J14" s="86" t="s">
        <v>148</v>
      </c>
      <c r="K14" s="65"/>
      <c r="L14" s="65"/>
      <c r="M14" s="65"/>
      <c r="N14" s="65"/>
      <c r="O14" s="65"/>
      <c r="P14" s="65"/>
    </row>
    <row r="15" spans="1:16" s="76" customFormat="1" ht="22.5">
      <c r="A15" s="72">
        <v>27</v>
      </c>
      <c r="B15" s="77" t="s">
        <v>15</v>
      </c>
      <c r="C15" s="90" t="s">
        <v>62</v>
      </c>
      <c r="D15" s="65" t="s">
        <v>86</v>
      </c>
      <c r="E15" s="73"/>
      <c r="F15" s="181">
        <v>69.21654</v>
      </c>
      <c r="G15" s="182">
        <v>84.9118</v>
      </c>
      <c r="H15" s="182">
        <v>91.93359</v>
      </c>
      <c r="I15" s="73" t="s">
        <v>15</v>
      </c>
      <c r="J15" s="86" t="s">
        <v>62</v>
      </c>
      <c r="K15" s="65"/>
      <c r="L15" s="65"/>
      <c r="M15" s="65"/>
      <c r="N15" s="65"/>
      <c r="O15" s="65"/>
      <c r="P15" s="65"/>
    </row>
    <row r="16" spans="1:16" s="76" customFormat="1" ht="12.75">
      <c r="A16" s="72">
        <v>4</v>
      </c>
      <c r="B16" s="77" t="s">
        <v>2</v>
      </c>
      <c r="C16" s="90" t="s">
        <v>2</v>
      </c>
      <c r="D16" s="65" t="s">
        <v>87</v>
      </c>
      <c r="E16" s="73"/>
      <c r="F16" s="181">
        <v>70.92857000000001</v>
      </c>
      <c r="G16" s="182">
        <v>84.76818</v>
      </c>
      <c r="H16" s="182">
        <v>90.42128000000001</v>
      </c>
      <c r="I16" s="73" t="s">
        <v>2</v>
      </c>
      <c r="J16" s="86" t="s">
        <v>2</v>
      </c>
      <c r="K16" s="65"/>
      <c r="L16" s="65"/>
      <c r="M16" s="65"/>
      <c r="N16" s="65"/>
      <c r="O16" s="65"/>
      <c r="P16" s="65"/>
    </row>
    <row r="17" spans="1:16" s="76" customFormat="1" ht="22.5">
      <c r="A17" s="72">
        <v>19</v>
      </c>
      <c r="B17" s="77" t="s">
        <v>11</v>
      </c>
      <c r="C17" s="90" t="s">
        <v>28</v>
      </c>
      <c r="D17" s="65" t="s">
        <v>86</v>
      </c>
      <c r="E17" s="73"/>
      <c r="F17" s="181">
        <v>69.241</v>
      </c>
      <c r="G17" s="182">
        <v>80.31079</v>
      </c>
      <c r="H17" s="182">
        <v>86.54581</v>
      </c>
      <c r="I17" s="73" t="s">
        <v>11</v>
      </c>
      <c r="J17" s="86" t="s">
        <v>28</v>
      </c>
      <c r="K17" s="65"/>
      <c r="L17" s="65"/>
      <c r="M17" s="65"/>
      <c r="N17" s="65"/>
      <c r="O17" s="65"/>
      <c r="P17" s="65"/>
    </row>
    <row r="18" spans="1:16" s="76" customFormat="1" ht="12.75">
      <c r="A18" s="72">
        <v>3</v>
      </c>
      <c r="B18" s="77" t="s">
        <v>16</v>
      </c>
      <c r="C18" s="90" t="s">
        <v>37</v>
      </c>
      <c r="D18" s="65" t="s">
        <v>86</v>
      </c>
      <c r="E18" s="73"/>
      <c r="F18" s="181">
        <v>63.88594</v>
      </c>
      <c r="G18" s="182">
        <v>79.60361</v>
      </c>
      <c r="H18" s="182">
        <v>85.26188</v>
      </c>
      <c r="I18" s="73" t="s">
        <v>16</v>
      </c>
      <c r="J18" s="86" t="s">
        <v>37</v>
      </c>
      <c r="K18" s="65"/>
      <c r="L18" s="65"/>
      <c r="M18" s="65"/>
      <c r="N18" s="65"/>
      <c r="O18" s="65"/>
      <c r="P18" s="65"/>
    </row>
    <row r="19" spans="1:16" s="76" customFormat="1" ht="12.75">
      <c r="A19" s="72">
        <v>28</v>
      </c>
      <c r="B19" s="77" t="s">
        <v>5</v>
      </c>
      <c r="C19" s="90" t="s">
        <v>63</v>
      </c>
      <c r="D19" s="65" t="s">
        <v>86</v>
      </c>
      <c r="E19" s="73"/>
      <c r="F19" s="181">
        <v>65.27199999999999</v>
      </c>
      <c r="G19" s="182">
        <v>79.36959999999999</v>
      </c>
      <c r="H19" s="182">
        <v>79.21311</v>
      </c>
      <c r="I19" s="73" t="s">
        <v>5</v>
      </c>
      <c r="J19" s="86" t="s">
        <v>63</v>
      </c>
      <c r="K19" s="65"/>
      <c r="L19" s="65"/>
      <c r="M19" s="65"/>
      <c r="N19" s="65"/>
      <c r="O19" s="65"/>
      <c r="P19" s="65"/>
    </row>
    <row r="20" spans="1:16" s="76" customFormat="1" ht="12.75">
      <c r="A20" s="72">
        <v>6</v>
      </c>
      <c r="B20" s="77" t="s">
        <v>9</v>
      </c>
      <c r="C20" s="90" t="s">
        <v>39</v>
      </c>
      <c r="D20" s="65" t="s">
        <v>86</v>
      </c>
      <c r="E20" s="73"/>
      <c r="F20" s="181">
        <v>57.25806</v>
      </c>
      <c r="G20" s="182">
        <v>79.21847</v>
      </c>
      <c r="H20" s="182">
        <v>86.59794</v>
      </c>
      <c r="I20" s="73" t="s">
        <v>9</v>
      </c>
      <c r="J20" s="86" t="s">
        <v>39</v>
      </c>
      <c r="K20" s="65"/>
      <c r="L20" s="65"/>
      <c r="M20" s="65"/>
      <c r="N20" s="65"/>
      <c r="O20" s="65"/>
      <c r="P20" s="65"/>
    </row>
    <row r="21" spans="1:16" s="76" customFormat="1" ht="12.75">
      <c r="A21" s="72">
        <v>26</v>
      </c>
      <c r="B21" s="77" t="s">
        <v>10</v>
      </c>
      <c r="C21" s="90" t="s">
        <v>61</v>
      </c>
      <c r="D21" s="65" t="s">
        <v>86</v>
      </c>
      <c r="E21" s="73"/>
      <c r="F21" s="181">
        <v>76.66667000000001</v>
      </c>
      <c r="G21" s="182">
        <v>79.01235</v>
      </c>
      <c r="H21" s="182">
        <v>86.43411</v>
      </c>
      <c r="I21" s="73" t="s">
        <v>10</v>
      </c>
      <c r="J21" s="86" t="s">
        <v>61</v>
      </c>
      <c r="K21" s="65"/>
      <c r="L21" s="65"/>
      <c r="M21" s="65"/>
      <c r="N21" s="65"/>
      <c r="O21" s="65"/>
      <c r="P21" s="65"/>
    </row>
    <row r="22" spans="1:16" s="76" customFormat="1" ht="12.75">
      <c r="A22" s="72">
        <v>25</v>
      </c>
      <c r="B22" s="77" t="s">
        <v>14</v>
      </c>
      <c r="C22" s="90" t="s">
        <v>60</v>
      </c>
      <c r="D22" s="65" t="s">
        <v>86</v>
      </c>
      <c r="E22" s="73"/>
      <c r="F22" s="181">
        <v>68.86757999999999</v>
      </c>
      <c r="G22" s="182">
        <v>78.45899</v>
      </c>
      <c r="H22" s="182">
        <v>84.53119</v>
      </c>
      <c r="I22" s="73" t="s">
        <v>14</v>
      </c>
      <c r="J22" s="86" t="s">
        <v>60</v>
      </c>
      <c r="K22" s="65"/>
      <c r="L22" s="65"/>
      <c r="M22" s="65"/>
      <c r="N22" s="65"/>
      <c r="O22" s="65"/>
      <c r="P22" s="65"/>
    </row>
    <row r="23" spans="1:16" s="76" customFormat="1" ht="12.75">
      <c r="A23" s="72">
        <v>36</v>
      </c>
      <c r="B23" s="77" t="s">
        <v>75</v>
      </c>
      <c r="C23" s="90" t="s">
        <v>76</v>
      </c>
      <c r="D23" s="65" t="s">
        <v>86</v>
      </c>
      <c r="E23" s="73"/>
      <c r="F23" s="181">
        <v>66.95375</v>
      </c>
      <c r="G23" s="182">
        <v>77.60233</v>
      </c>
      <c r="H23" s="182">
        <v>80.82285999999999</v>
      </c>
      <c r="I23" s="73" t="s">
        <v>75</v>
      </c>
      <c r="J23" s="86" t="s">
        <v>76</v>
      </c>
      <c r="K23" s="65"/>
      <c r="L23" s="65"/>
      <c r="M23" s="65"/>
      <c r="N23" s="65"/>
      <c r="O23" s="65"/>
      <c r="P23" s="65"/>
    </row>
    <row r="24" spans="1:16" s="76" customFormat="1" ht="22.5">
      <c r="A24" s="72">
        <v>29</v>
      </c>
      <c r="B24" s="77" t="s">
        <v>64</v>
      </c>
      <c r="C24" s="90" t="s">
        <v>65</v>
      </c>
      <c r="D24" s="65" t="s">
        <v>86</v>
      </c>
      <c r="E24" s="73"/>
      <c r="F24" s="181">
        <v>65.93782</v>
      </c>
      <c r="G24" s="182">
        <v>75.7682</v>
      </c>
      <c r="H24" s="182">
        <v>85.51229000000001</v>
      </c>
      <c r="I24" s="73" t="s">
        <v>64</v>
      </c>
      <c r="J24" s="86" t="s">
        <v>65</v>
      </c>
      <c r="K24" s="65"/>
      <c r="L24" s="65"/>
      <c r="M24" s="65"/>
      <c r="N24" s="65"/>
      <c r="O24" s="65"/>
      <c r="P24" s="65"/>
    </row>
    <row r="25" spans="1:16" s="105" customFormat="1" ht="22.5">
      <c r="A25" s="100">
        <v>31</v>
      </c>
      <c r="B25" s="79" t="s">
        <v>93</v>
      </c>
      <c r="C25" s="90" t="s">
        <v>68</v>
      </c>
      <c r="D25" s="65"/>
      <c r="E25" s="102"/>
      <c r="F25" s="181">
        <v>61.16456791666668</v>
      </c>
      <c r="G25" s="182">
        <v>75.51684916666667</v>
      </c>
      <c r="H25" s="182">
        <v>83.43686625000001</v>
      </c>
      <c r="I25" s="103" t="s">
        <v>93</v>
      </c>
      <c r="J25" s="104" t="s">
        <v>68</v>
      </c>
      <c r="K25" s="101"/>
      <c r="L25" s="101"/>
      <c r="M25" s="101"/>
      <c r="N25" s="101"/>
      <c r="O25" s="101"/>
      <c r="P25" s="101"/>
    </row>
    <row r="26" spans="1:16" s="76" customFormat="1" ht="12.75">
      <c r="A26" s="72">
        <v>21</v>
      </c>
      <c r="B26" s="77" t="s">
        <v>12</v>
      </c>
      <c r="C26" s="90" t="s">
        <v>57</v>
      </c>
      <c r="D26" s="65" t="s">
        <v>86</v>
      </c>
      <c r="E26" s="73"/>
      <c r="F26" s="181">
        <v>64.89362</v>
      </c>
      <c r="G26" s="182">
        <v>73.21867</v>
      </c>
      <c r="H26" s="182">
        <v>86.57025</v>
      </c>
      <c r="I26" s="73" t="s">
        <v>12</v>
      </c>
      <c r="J26" s="86" t="s">
        <v>57</v>
      </c>
      <c r="K26" s="65"/>
      <c r="L26" s="65"/>
      <c r="M26" s="65"/>
      <c r="N26" s="65"/>
      <c r="O26" s="65"/>
      <c r="P26" s="65"/>
    </row>
    <row r="27" spans="1:16" s="76" customFormat="1" ht="12.75">
      <c r="A27" s="72">
        <v>23</v>
      </c>
      <c r="B27" s="77" t="s">
        <v>18</v>
      </c>
      <c r="C27" s="90" t="s">
        <v>18</v>
      </c>
      <c r="D27" s="65" t="s">
        <v>86</v>
      </c>
      <c r="E27" s="73"/>
      <c r="F27" s="181">
        <v>50.52308</v>
      </c>
      <c r="G27" s="182">
        <v>72.85333</v>
      </c>
      <c r="H27" s="182">
        <v>75.26912999999999</v>
      </c>
      <c r="I27" s="73" t="s">
        <v>18</v>
      </c>
      <c r="J27" s="86" t="s">
        <v>18</v>
      </c>
      <c r="K27" s="65"/>
      <c r="L27" s="65"/>
      <c r="M27" s="65"/>
      <c r="N27" s="65"/>
      <c r="O27" s="65"/>
      <c r="P27" s="65"/>
    </row>
    <row r="28" spans="1:16" s="76" customFormat="1" ht="12.75">
      <c r="A28" s="72">
        <v>14</v>
      </c>
      <c r="B28" s="77" t="s">
        <v>1</v>
      </c>
      <c r="C28" s="90" t="s">
        <v>49</v>
      </c>
      <c r="D28" s="65" t="s">
        <v>22</v>
      </c>
      <c r="E28" s="73">
        <v>2</v>
      </c>
      <c r="F28" s="181">
        <v>54.38818</v>
      </c>
      <c r="G28" s="182">
        <v>70.88754</v>
      </c>
      <c r="H28" s="182">
        <v>79.6135</v>
      </c>
      <c r="I28" s="73" t="s">
        <v>149</v>
      </c>
      <c r="J28" s="86" t="s">
        <v>150</v>
      </c>
      <c r="K28" s="65"/>
      <c r="L28" s="65"/>
      <c r="M28" s="65"/>
      <c r="N28" s="65"/>
      <c r="O28" s="65"/>
      <c r="P28" s="65"/>
    </row>
    <row r="29" spans="1:16" s="76" customFormat="1" ht="12.75">
      <c r="A29" s="72">
        <v>7</v>
      </c>
      <c r="B29" s="77" t="s">
        <v>17</v>
      </c>
      <c r="C29" s="90" t="s">
        <v>40</v>
      </c>
      <c r="D29" s="65" t="s">
        <v>86</v>
      </c>
      <c r="E29" s="73"/>
      <c r="F29" s="181">
        <v>50.592890000000004</v>
      </c>
      <c r="G29" s="182">
        <v>68.40336</v>
      </c>
      <c r="H29" s="182">
        <v>79.12458</v>
      </c>
      <c r="I29" s="73" t="s">
        <v>17</v>
      </c>
      <c r="J29" s="86" t="s">
        <v>40</v>
      </c>
      <c r="K29" s="65"/>
      <c r="L29" s="65"/>
      <c r="M29" s="65"/>
      <c r="N29" s="65"/>
      <c r="O29" s="65"/>
      <c r="P29" s="65"/>
    </row>
    <row r="30" spans="1:16" s="76" customFormat="1" ht="12.75">
      <c r="A30" s="72">
        <v>8</v>
      </c>
      <c r="B30" s="77" t="s">
        <v>41</v>
      </c>
      <c r="C30" s="90" t="s">
        <v>41</v>
      </c>
      <c r="D30" s="65" t="s">
        <v>86</v>
      </c>
      <c r="E30" s="73"/>
      <c r="F30" s="181">
        <v>55.05213</v>
      </c>
      <c r="G30" s="182">
        <v>66.24808</v>
      </c>
      <c r="H30" s="182">
        <v>77.63268</v>
      </c>
      <c r="I30" s="73" t="s">
        <v>41</v>
      </c>
      <c r="J30" s="86" t="s">
        <v>41</v>
      </c>
      <c r="K30" s="65"/>
      <c r="L30" s="65"/>
      <c r="M30" s="65"/>
      <c r="N30" s="65"/>
      <c r="O30" s="65"/>
      <c r="P30" s="65"/>
    </row>
    <row r="31" spans="1:16" s="76" customFormat="1" ht="22.5">
      <c r="A31" s="72">
        <v>5</v>
      </c>
      <c r="B31" s="77" t="s">
        <v>7</v>
      </c>
      <c r="C31" s="90" t="s">
        <v>38</v>
      </c>
      <c r="D31" s="65" t="s">
        <v>86</v>
      </c>
      <c r="E31" s="73"/>
      <c r="F31" s="181">
        <v>29.96564</v>
      </c>
      <c r="G31" s="182">
        <v>65.58315999999999</v>
      </c>
      <c r="H31" s="182">
        <v>81.89573999999999</v>
      </c>
      <c r="I31" s="89" t="s">
        <v>7</v>
      </c>
      <c r="J31" s="88" t="s">
        <v>38</v>
      </c>
      <c r="K31" s="65"/>
      <c r="L31" s="65"/>
      <c r="M31" s="65"/>
      <c r="N31" s="65"/>
      <c r="O31" s="65"/>
      <c r="P31" s="65"/>
    </row>
    <row r="32" spans="1:16" s="76" customFormat="1" ht="12.75">
      <c r="A32" s="72">
        <v>38</v>
      </c>
      <c r="B32" s="77" t="s">
        <v>79</v>
      </c>
      <c r="C32" s="90" t="s">
        <v>80</v>
      </c>
      <c r="D32" s="65" t="s">
        <v>86</v>
      </c>
      <c r="E32" s="73"/>
      <c r="F32" s="181">
        <v>44.28571</v>
      </c>
      <c r="G32" s="182">
        <v>65.18987</v>
      </c>
      <c r="H32" s="182">
        <v>79.73856</v>
      </c>
      <c r="I32" s="73" t="s">
        <v>79</v>
      </c>
      <c r="J32" s="86" t="s">
        <v>80</v>
      </c>
      <c r="K32" s="65"/>
      <c r="L32" s="65"/>
      <c r="M32" s="65"/>
      <c r="N32" s="65"/>
      <c r="O32" s="65"/>
      <c r="P32" s="65"/>
    </row>
    <row r="33" spans="1:16" s="76" customFormat="1" ht="12.75">
      <c r="A33" s="72">
        <v>22</v>
      </c>
      <c r="B33" s="77" t="s">
        <v>13</v>
      </c>
      <c r="C33" s="90" t="s">
        <v>58</v>
      </c>
      <c r="D33" s="65" t="s">
        <v>86</v>
      </c>
      <c r="E33" s="73"/>
      <c r="F33" s="181">
        <v>49.819269999999996</v>
      </c>
      <c r="G33" s="182">
        <v>63.74689</v>
      </c>
      <c r="H33" s="182">
        <v>77.65628</v>
      </c>
      <c r="I33" s="73" t="s">
        <v>13</v>
      </c>
      <c r="J33" s="86" t="s">
        <v>58</v>
      </c>
      <c r="K33" s="65"/>
      <c r="L33" s="65"/>
      <c r="M33" s="65"/>
      <c r="N33" s="65"/>
      <c r="O33" s="65"/>
      <c r="P33" s="65"/>
    </row>
    <row r="34" spans="1:16" s="76" customFormat="1" ht="22.5">
      <c r="A34" s="72">
        <v>24</v>
      </c>
      <c r="B34" s="77" t="s">
        <v>19</v>
      </c>
      <c r="C34" s="90" t="s">
        <v>59</v>
      </c>
      <c r="D34" s="65" t="s">
        <v>86</v>
      </c>
      <c r="E34" s="73"/>
      <c r="F34" s="181">
        <v>42.376310000000004</v>
      </c>
      <c r="G34" s="182">
        <v>61.33407</v>
      </c>
      <c r="H34" s="182">
        <v>74.29154</v>
      </c>
      <c r="I34" s="89" t="s">
        <v>19</v>
      </c>
      <c r="J34" s="88" t="s">
        <v>59</v>
      </c>
      <c r="K34" s="65"/>
      <c r="L34" s="65"/>
      <c r="M34" s="65"/>
      <c r="N34" s="65"/>
      <c r="O34" s="65"/>
      <c r="P34" s="65"/>
    </row>
    <row r="35" spans="1:16" s="76" customFormat="1" ht="12.75">
      <c r="A35" s="72">
        <v>11</v>
      </c>
      <c r="B35" s="77" t="s">
        <v>44</v>
      </c>
      <c r="C35" s="90" t="s">
        <v>45</v>
      </c>
      <c r="D35" s="65" t="s">
        <v>86</v>
      </c>
      <c r="E35" s="73"/>
      <c r="F35" s="181">
        <v>33.936899999999994</v>
      </c>
      <c r="G35" s="182">
        <v>55.68539</v>
      </c>
      <c r="H35" s="182">
        <v>75.37245</v>
      </c>
      <c r="I35" s="73" t="s">
        <v>44</v>
      </c>
      <c r="J35" s="86" t="s">
        <v>45</v>
      </c>
      <c r="K35" s="65"/>
      <c r="L35" s="65"/>
      <c r="M35" s="65"/>
      <c r="N35" s="65"/>
      <c r="O35" s="65"/>
      <c r="P35" s="65"/>
    </row>
    <row r="36" spans="1:16" s="76" customFormat="1" ht="12.75">
      <c r="A36" s="72">
        <v>16</v>
      </c>
      <c r="B36" s="77" t="s">
        <v>0</v>
      </c>
      <c r="C36" s="90" t="s">
        <v>52</v>
      </c>
      <c r="D36" s="65" t="s">
        <v>88</v>
      </c>
      <c r="E36" s="73"/>
      <c r="F36" s="181">
        <v>33.396229999999996</v>
      </c>
      <c r="G36" s="182">
        <v>53.758660000000006</v>
      </c>
      <c r="H36" s="182">
        <v>60.27821</v>
      </c>
      <c r="I36" s="73" t="s">
        <v>0</v>
      </c>
      <c r="J36" s="86" t="s">
        <v>52</v>
      </c>
      <c r="K36" s="65"/>
      <c r="L36" s="65"/>
      <c r="M36" s="65"/>
      <c r="N36" s="65"/>
      <c r="O36" s="65"/>
      <c r="P36" s="65"/>
    </row>
    <row r="37" spans="1:16" s="76" customFormat="1" ht="12.75">
      <c r="A37" s="72">
        <v>35</v>
      </c>
      <c r="B37" s="77" t="s">
        <v>73</v>
      </c>
      <c r="C37" s="90" t="s">
        <v>74</v>
      </c>
      <c r="D37" s="65" t="s">
        <v>86</v>
      </c>
      <c r="E37" s="73"/>
      <c r="F37" s="181">
        <v>37.93103</v>
      </c>
      <c r="G37" s="182">
        <v>44.33497</v>
      </c>
      <c r="H37" s="182">
        <v>67.61566</v>
      </c>
      <c r="I37" s="73" t="s">
        <v>73</v>
      </c>
      <c r="J37" s="86" t="s">
        <v>74</v>
      </c>
      <c r="K37" s="65"/>
      <c r="L37" s="65"/>
      <c r="M37" s="65"/>
      <c r="N37" s="65"/>
      <c r="O37" s="65"/>
      <c r="P37" s="65"/>
    </row>
    <row r="38" spans="1:16" s="76" customFormat="1" ht="12.75">
      <c r="A38" s="72"/>
      <c r="B38" s="65"/>
      <c r="C38" s="75"/>
      <c r="D38" s="65"/>
      <c r="E38" s="73"/>
      <c r="F38" s="184"/>
      <c r="G38" s="182"/>
      <c r="H38" s="182"/>
      <c r="I38" s="73">
        <f aca="true" t="shared" si="0" ref="I38:I44">CONCATENATE(B38,E38)</f>
      </c>
      <c r="J38" s="73">
        <f aca="true" t="shared" si="1" ref="J38:J44">CONCATENATE(C38,E38)</f>
      </c>
      <c r="K38" s="65"/>
      <c r="L38" s="65"/>
      <c r="M38" s="65"/>
      <c r="N38" s="65"/>
      <c r="O38" s="65"/>
      <c r="P38" s="65"/>
    </row>
    <row r="39" spans="1:16" s="76" customFormat="1" ht="12.75">
      <c r="A39" s="72"/>
      <c r="B39" s="65"/>
      <c r="C39" s="75"/>
      <c r="D39" s="65"/>
      <c r="E39" s="73"/>
      <c r="F39" s="179"/>
      <c r="G39" s="92"/>
      <c r="H39" s="92"/>
      <c r="I39" s="73">
        <f t="shared" si="0"/>
      </c>
      <c r="J39" s="73">
        <f t="shared" si="1"/>
      </c>
      <c r="K39" s="65"/>
      <c r="L39" s="65"/>
      <c r="M39" s="65"/>
      <c r="N39" s="65"/>
      <c r="O39" s="65"/>
      <c r="P39" s="65"/>
    </row>
    <row r="40" spans="1:16" s="76" customFormat="1" ht="12.75">
      <c r="A40" s="72"/>
      <c r="B40" s="65"/>
      <c r="C40" s="75"/>
      <c r="D40" s="65"/>
      <c r="E40" s="73"/>
      <c r="F40" s="179"/>
      <c r="G40" s="92"/>
      <c r="H40" s="92"/>
      <c r="I40" s="73">
        <f t="shared" si="0"/>
      </c>
      <c r="J40" s="73">
        <f t="shared" si="1"/>
      </c>
      <c r="K40" s="65"/>
      <c r="L40" s="65"/>
      <c r="M40" s="65"/>
      <c r="N40" s="65"/>
      <c r="O40" s="65"/>
      <c r="P40" s="65"/>
    </row>
    <row r="41" spans="1:16" s="76" customFormat="1" ht="12.75">
      <c r="A41" s="72"/>
      <c r="B41" s="65"/>
      <c r="C41" s="75"/>
      <c r="D41" s="65"/>
      <c r="E41" s="73"/>
      <c r="F41" s="179"/>
      <c r="G41" s="92"/>
      <c r="H41" s="92"/>
      <c r="I41" s="73">
        <f t="shared" si="0"/>
      </c>
      <c r="J41" s="73">
        <f t="shared" si="1"/>
      </c>
      <c r="K41" s="65"/>
      <c r="L41" s="65"/>
      <c r="M41" s="65"/>
      <c r="N41" s="65"/>
      <c r="O41" s="65"/>
      <c r="P41" s="65"/>
    </row>
    <row r="42" spans="1:16" s="76" customFormat="1" ht="12.75">
      <c r="A42" s="72"/>
      <c r="B42" s="65"/>
      <c r="C42" s="75"/>
      <c r="D42" s="65"/>
      <c r="E42" s="72"/>
      <c r="F42" s="180"/>
      <c r="G42" s="92"/>
      <c r="H42" s="92"/>
      <c r="I42" s="73">
        <f t="shared" si="0"/>
      </c>
      <c r="J42" s="73">
        <f t="shared" si="1"/>
      </c>
      <c r="K42" s="65"/>
      <c r="L42" s="65"/>
      <c r="M42" s="65"/>
      <c r="N42" s="65"/>
      <c r="O42" s="65"/>
      <c r="P42" s="65"/>
    </row>
    <row r="43" spans="1:16" s="76" customFormat="1" ht="12.75">
      <c r="A43" s="65"/>
      <c r="B43" s="65"/>
      <c r="C43" s="75"/>
      <c r="D43" s="65"/>
      <c r="E43" s="72"/>
      <c r="F43" s="180"/>
      <c r="G43" s="92"/>
      <c r="H43" s="92"/>
      <c r="I43" s="73">
        <f t="shared" si="0"/>
      </c>
      <c r="J43" s="73">
        <f t="shared" si="1"/>
      </c>
      <c r="K43" s="65"/>
      <c r="L43" s="65"/>
      <c r="M43" s="65"/>
      <c r="N43" s="65"/>
      <c r="O43" s="65"/>
      <c r="P43" s="65"/>
    </row>
    <row r="44" spans="3:10" ht="12.75">
      <c r="C44" s="75"/>
      <c r="D44" s="65"/>
      <c r="I44" s="73">
        <f t="shared" si="0"/>
      </c>
      <c r="J44" s="73">
        <f t="shared" si="1"/>
      </c>
    </row>
  </sheetData>
  <sheetProtection/>
  <mergeCells count="1">
    <mergeCell ref="A6:I6"/>
  </mergeCells>
  <conditionalFormatting sqref="D41:D43 E42:F43 C10:C44 A10:A42 D38:D39">
    <cfRule type="expression" priority="2"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miyamoto_ko</dc:creator>
  <cp:keywords/>
  <dc:description/>
  <cp:lastModifiedBy>Bonati_C</cp:lastModifiedBy>
  <cp:lastPrinted>2010-05-27T12:29:19Z</cp:lastPrinted>
  <dcterms:created xsi:type="dcterms:W3CDTF">2009-04-17T12:10:06Z</dcterms:created>
  <dcterms:modified xsi:type="dcterms:W3CDTF">2010-09-17T08:43:09Z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untries">
    <vt:lpwstr>0</vt:lpwstr>
  </property>
  <property fmtid="{D5CDD505-2E9C-101B-9397-08002B2CF9AE}" pid="3" name="Indicators">
    <vt:lpwstr>13</vt:lpwstr>
  </property>
  <property fmtid="{D5CDD505-2E9C-101B-9397-08002B2CF9AE}" pid="4" name="ContentType">
    <vt:lpwstr>Document</vt:lpwstr>
  </property>
  <property fmtid="{D5CDD505-2E9C-101B-9397-08002B2CF9AE}" pid="5" name="Language">
    <vt:lpwstr>English</vt:lpwstr>
  </property>
  <property fmtid="{D5CDD505-2E9C-101B-9397-08002B2CF9AE}" pid="6" name="Format">
    <vt:lpwstr>Tables&amp;Charts</vt:lpwstr>
  </property>
  <property fmtid="{D5CDD505-2E9C-101B-9397-08002B2CF9AE}" pid="7" name="ContentTypeId">
    <vt:lpwstr>0x010100544E5385D940C74CB6B130990CB97EF8</vt:lpwstr>
  </property>
  <property fmtid="{D5CDD505-2E9C-101B-9397-08002B2CF9AE}" pid="8" name="display_urn:schemas-microsoft-com:office:office#Editor">
    <vt:lpwstr>BOIRON Marika, EDU/IA</vt:lpwstr>
  </property>
  <property fmtid="{D5CDD505-2E9C-101B-9397-08002B2CF9AE}" pid="9" name="xd_Signature">
    <vt:lpwstr/>
  </property>
  <property fmtid="{D5CDD505-2E9C-101B-9397-08002B2CF9AE}" pid="10" name="display_urn:schemas-microsoft-com:office:office#Author">
    <vt:lpwstr>MIYAMOTO Koji, EDU/CERI</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ies>
</file>