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0" yWindow="990" windowWidth="27075" windowHeight="11475"/>
  </bookViews>
  <sheets>
    <sheet name="Figure 4.14" sheetId="1" r:id="rId1"/>
  </sheets>
  <calcPr calcId="145621"/>
</workbook>
</file>

<file path=xl/calcChain.xml><?xml version="1.0" encoding="utf-8"?>
<calcChain xmlns="http://schemas.openxmlformats.org/spreadsheetml/2006/main">
  <c r="D19" i="1" l="1"/>
  <c r="E19" i="1" s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<sst xmlns="http://schemas.openxmlformats.org/spreadsheetml/2006/main" count="89" uniqueCount="33">
  <si>
    <t>yr</t>
  </si>
  <si>
    <t>country</t>
  </si>
  <si>
    <t>nuts_region</t>
  </si>
  <si>
    <t>minnet</t>
  </si>
  <si>
    <t>maxnet</t>
  </si>
  <si>
    <t>meannet</t>
  </si>
  <si>
    <t>flagminnet</t>
  </si>
  <si>
    <t>reg_min</t>
  </si>
  <si>
    <t>flagmaxnet</t>
  </si>
  <si>
    <t>reg_max</t>
  </si>
  <si>
    <t>USA</t>
  </si>
  <si>
    <t>Delaware</t>
  </si>
  <si>
    <t/>
  </si>
  <si>
    <t>Vermont</t>
  </si>
  <si>
    <t>JPN</t>
  </si>
  <si>
    <t>Southern-Kanto</t>
  </si>
  <si>
    <t>Hokuriku</t>
  </si>
  <si>
    <t>NZL</t>
  </si>
  <si>
    <t>Gisborne Region</t>
  </si>
  <si>
    <t>Wellington Region</t>
  </si>
  <si>
    <t>Country</t>
  </si>
  <si>
    <t xml:space="preserve">Minimum </t>
  </si>
  <si>
    <t>Country average</t>
  </si>
  <si>
    <t>Maximum</t>
  </si>
  <si>
    <t>Range</t>
  </si>
  <si>
    <t>Region Min</t>
  </si>
  <si>
    <t>Region Max</t>
  </si>
  <si>
    <t>Net Employment creation rates</t>
  </si>
  <si>
    <t>The Geography of Firm Dynamics: Measuring Business Demography for Regional Development - © OECD 2017</t>
  </si>
  <si>
    <t>Chapter 4</t>
  </si>
  <si>
    <t>Figure 4.14. Net Employment creation rates by new establishments, 2014 or latest available year</t>
  </si>
  <si>
    <t>Version 2 - Last updated: 09-Dec-2017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</si>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</sst>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MS Sans Serif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right" vertical="center" wrapText="1" indent="1"/>
    </xf>
    <xf numFmtId="0" fontId="5" fillId="0" borderId="0" xfId="0" applyFont="1" applyAlignment="1"/>
    <xf numFmtId="0" fontId="6" fillId="0" borderId="0" xfId="0" applyFont="1"/>
    <xf numFmtId="0" fontId="10" fillId="2" borderId="0" xfId="0" applyFont="1" applyFill="1" applyAlignment="1"/>
    <xf numFmtId="0" fontId="11" fillId="2" borderId="0" xfId="9" applyFill="1" applyAlignment="1"/>
  </cellXfs>
  <cellStyles count="10">
    <cellStyle name="Hyperlink" xfId="9" builtinId="8"/>
    <cellStyle name="Hyperlink 2" xfId="2"/>
    <cellStyle name="Normal" xfId="0" builtinId="0"/>
    <cellStyle name="Normal 10" xfId="1"/>
    <cellStyle name="Normal 2" xfId="3"/>
    <cellStyle name="Normal 2 2" xfId="4"/>
    <cellStyle name="Normal 2 2 2" xfId="5"/>
    <cellStyle name="Normal 3" xfId="6"/>
    <cellStyle name="Normal 8" xfId="7"/>
    <cellStyle name="Normal 9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lineChart>
        <c:grouping val="standard"/>
        <c:varyColors val="0"/>
        <c:ser>
          <c:idx val="0"/>
          <c:order val="0"/>
          <c:tx>
            <c:strRef>
              <c:f>'Figure 4.14'!$B$16</c:f>
              <c:strCache>
                <c:ptCount val="1"/>
                <c:pt idx="0">
                  <c:v>Minimum 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ash"/>
            <c:size val="7"/>
            <c:spPr>
              <a:solidFill>
                <a:srgbClr val="000000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/>
              <c:tx>
                <c:strRef>
                  <c:f>'Figure 4.14'!$F$17</c:f>
                  <c:strCache>
                    <c:ptCount val="1"/>
                    <c:pt idx="0">
                      <c:v>Hokuriku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{58FD479F-386D-43AA-AC9A-530A636C8185}</c15:txfldGUID>
                      <c15:f>'Figure 4.14'!$F$12</c15:f>
                      <c15:dlblFieldTableCache>
                        <c:ptCount val="1"/>
                        <c:pt idx="0">
                          <c:v>Hokuriku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42E-4122-ADF0-5A893271283F}"/>
                </c:ext>
              </c:extLst>
            </c:dLbl>
            <c:dLbl>
              <c:idx val="1"/>
              <c:layout>
                <c:manualLayout>
                  <c:x val="-7.993561395604229E-2"/>
                  <c:y val="5.0209060394813675E-2"/>
                </c:manualLayout>
              </c:layout>
              <c:tx>
                <c:strRef>
                  <c:f>'Figure 4.14'!$F$18</c:f>
                  <c:strCache>
                    <c:ptCount val="1"/>
                    <c:pt idx="0">
                      <c:v>Wellington Region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{65797D50-33DC-43D5-8117-77F20F0A0B1F}</c15:txfldGUID>
                      <c15:f>'Figure 4.14'!$F$13</c15:f>
                      <c15:dlblFieldTableCache>
                        <c:ptCount val="1"/>
                        <c:pt idx="0">
                          <c:v>Wellington Region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42E-4122-ADF0-5A893271283F}"/>
                </c:ext>
              </c:extLst>
            </c:dLbl>
            <c:dLbl>
              <c:idx val="2"/>
              <c:layout>
                <c:manualLayout>
                  <c:x val="-5.2739049311576323E-2"/>
                  <c:y val="4.6618760336257836E-2"/>
                </c:manualLayout>
              </c:layout>
              <c:tx>
                <c:strRef>
                  <c:f>'Figure 4.14'!$F$19</c:f>
                  <c:strCache>
                    <c:ptCount val="1"/>
                    <c:pt idx="0">
                      <c:v>Vermont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{94B109EB-A94E-4B50-9EC8-8F91691C6450}</c15:txfldGUID>
                      <c15:f>'Figure 4.14'!$F$14</c15:f>
                      <c15:dlblFieldTableCache>
                        <c:ptCount val="1"/>
                        <c:pt idx="0">
                          <c:v>Vermont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42E-4122-ADF0-5A893271283F}"/>
                </c:ext>
              </c:extLst>
            </c:dLbl>
            <c:dLbl>
              <c:idx val="3"/>
              <c:layout>
                <c:manualLayout>
                  <c:x val="-5.6547550807924028E-2"/>
                  <c:y val="4.2965105448490352E-2"/>
                </c:manualLayout>
              </c:layout>
              <c:tx>
                <c:strRef>
                  <c:f>'C:\GOVStatistics\BACKUP\Business Demography\Extensions Chapter 3\ExcelSheets\[Copy of BusDemo_Graphs_Chapter_Establ_new.xlsx]G_Net_empl'!$F$13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{63283BE5-F5BF-4741-A26E-AC640EF97F9E}</c15:txfldGUID>
                      <c15:f>[6]G_Net_empl!$F$13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42E-4122-ADF0-5A893271283F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4.14'!$A$17:$A$19</c:f>
              <c:strCache>
                <c:ptCount val="3"/>
                <c:pt idx="0">
                  <c:v>JPN</c:v>
                </c:pt>
                <c:pt idx="1">
                  <c:v>NZL</c:v>
                </c:pt>
                <c:pt idx="2">
                  <c:v>USA</c:v>
                </c:pt>
              </c:strCache>
            </c:strRef>
          </c:cat>
          <c:val>
            <c:numRef>
              <c:f>'Figure 4.14'!$B$17:$B$19</c:f>
              <c:numCache>
                <c:formatCode>General</c:formatCode>
                <c:ptCount val="3"/>
                <c:pt idx="0">
                  <c:v>0.72529874742031097</c:v>
                </c:pt>
                <c:pt idx="1">
                  <c:v>-0.24788267910480499</c:v>
                </c:pt>
                <c:pt idx="2">
                  <c:v>-3.8979873061180115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42E-4122-ADF0-5A893271283F}"/>
            </c:ext>
          </c:extLst>
        </c:ser>
        <c:ser>
          <c:idx val="1"/>
          <c:order val="1"/>
          <c:tx>
            <c:strRef>
              <c:f>'Figure 4.14'!$C$16</c:f>
              <c:strCache>
                <c:ptCount val="1"/>
                <c:pt idx="0">
                  <c:v>Country average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F81BD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'Figure 4.14'!$A$17:$A$19</c:f>
              <c:strCache>
                <c:ptCount val="3"/>
                <c:pt idx="0">
                  <c:v>JPN</c:v>
                </c:pt>
                <c:pt idx="1">
                  <c:v>NZL</c:v>
                </c:pt>
                <c:pt idx="2">
                  <c:v>USA</c:v>
                </c:pt>
              </c:strCache>
            </c:strRef>
          </c:cat>
          <c:val>
            <c:numRef>
              <c:f>'Figure 4.14'!$C$17:$C$19</c:f>
              <c:numCache>
                <c:formatCode>General</c:formatCode>
                <c:ptCount val="3"/>
                <c:pt idx="0">
                  <c:v>1.2907532975077629</c:v>
                </c:pt>
                <c:pt idx="1">
                  <c:v>0.46736705116927624</c:v>
                </c:pt>
                <c:pt idx="2">
                  <c:v>0.45612691901624203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42E-4122-ADF0-5A893271283F}"/>
            </c:ext>
          </c:extLst>
        </c:ser>
        <c:ser>
          <c:idx val="2"/>
          <c:order val="2"/>
          <c:tx>
            <c:strRef>
              <c:f>'Figure 4.14'!$D$16</c:f>
              <c:strCache>
                <c:ptCount val="1"/>
                <c:pt idx="0">
                  <c:v>Maximum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/>
              <c:tx>
                <c:strRef>
                  <c:f>'Figure 4.14'!$G$17</c:f>
                  <c:strCache>
                    <c:ptCount val="1"/>
                    <c:pt idx="0">
                      <c:v>Southern-Kanto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{0C983EE9-4D3B-494E-AF04-07EE921E98E6}</c15:txfldGUID>
                      <c15:f>'Figure 4.14'!$G$12</c15:f>
                      <c15:dlblFieldTableCache>
                        <c:ptCount val="1"/>
                        <c:pt idx="0">
                          <c:v>Southern-Kanto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742E-4122-ADF0-5A893271283F}"/>
                </c:ext>
              </c:extLst>
            </c:dLbl>
            <c:dLbl>
              <c:idx val="1"/>
              <c:layout/>
              <c:tx>
                <c:strRef>
                  <c:f>'Figure 4.14'!$G$18</c:f>
                  <c:strCache>
                    <c:ptCount val="1"/>
                    <c:pt idx="0">
                      <c:v>Gisborne Region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{024738C8-E72D-4D10-999A-3F29D82DECFD}</c15:txfldGUID>
                      <c15:f>'Figure 4.14'!$G$13</c15:f>
                      <c15:dlblFieldTableCache>
                        <c:ptCount val="1"/>
                        <c:pt idx="0">
                          <c:v>Gisborne Region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742E-4122-ADF0-5A893271283F}"/>
                </c:ext>
              </c:extLst>
            </c:dLbl>
            <c:dLbl>
              <c:idx val="2"/>
              <c:layout/>
              <c:tx>
                <c:strRef>
                  <c:f>'Figure 4.14'!$G$19</c:f>
                  <c:strCache>
                    <c:ptCount val="1"/>
                    <c:pt idx="0">
                      <c:v>Delaware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{27754764-7C63-4FD4-B10E-38F25ABAB4DA}</c15:txfldGUID>
                      <c15:f>'Figure 4.14'!$G$14</c15:f>
                      <c15:dlblFieldTableCache>
                        <c:ptCount val="1"/>
                        <c:pt idx="0">
                          <c:v>Delaware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742E-4122-ADF0-5A893271283F}"/>
                </c:ext>
              </c:extLst>
            </c:dLbl>
            <c:dLbl>
              <c:idx val="3"/>
              <c:tx>
                <c:strRef>
                  <c:f>'C:\GOVStatistics\BACKUP\Business Demography\Extensions Chapter 3\ExcelSheets\[Copy of BusDemo_Graphs_Chapter_Establ_new.xlsx]G_Net_empl'!$G$13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{C7964F77-C31D-4018-B9D4-FA2D0251A92F}</c15:txfldGUID>
                      <c15:f>[6]G_Net_empl!$G$13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742E-4122-ADF0-5A893271283F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4.14'!$A$17:$A$19</c:f>
              <c:strCache>
                <c:ptCount val="3"/>
                <c:pt idx="0">
                  <c:v>JPN</c:v>
                </c:pt>
                <c:pt idx="1">
                  <c:v>NZL</c:v>
                </c:pt>
                <c:pt idx="2">
                  <c:v>USA</c:v>
                </c:pt>
              </c:strCache>
            </c:strRef>
          </c:cat>
          <c:val>
            <c:numRef>
              <c:f>'Figure 4.14'!$D$17:$D$19</c:f>
              <c:numCache>
                <c:formatCode>General</c:formatCode>
                <c:ptCount val="3"/>
                <c:pt idx="0">
                  <c:v>2.2719120606780052</c:v>
                </c:pt>
                <c:pt idx="1">
                  <c:v>1.5193844214081764</c:v>
                </c:pt>
                <c:pt idx="2">
                  <c:v>3.1178122386336327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742E-4122-ADF0-5A8932712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3360896"/>
        <c:axId val="93362816"/>
      </c:lineChart>
      <c:catAx>
        <c:axId val="933608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3362816"/>
        <c:crosses val="autoZero"/>
        <c:auto val="1"/>
        <c:lblAlgn val="ctr"/>
        <c:lblOffset val="0"/>
        <c:tickLblSkip val="1"/>
        <c:noMultiLvlLbl val="0"/>
      </c:catAx>
      <c:valAx>
        <c:axId val="933628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336089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CCCCCC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legend>
    <c:plotVisOnly val="1"/>
    <c:dispBlanksAs val="gap"/>
    <c:showDLblsOverMax val="1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366346</xdr:colOff>
      <xdr:row>18</xdr:row>
      <xdr:rowOff>80597</xdr:rowOff>
    </xdr:from>
    <xdr:to>
      <xdr:col>21</xdr:col>
      <xdr:colOff>61546</xdr:colOff>
      <xdr:row>35</xdr:row>
      <xdr:rowOff>71072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0.0052</cdr:x>
      <cdr:y>0.05463</cdr:y>
    </cdr:from>
    <cdr:to>
      <cdr:x>0.03006</cdr:x>
      <cdr:y>0.13218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819" y="138723"/>
          <a:ext cx="137699" cy="196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5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86726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X47"/>
  <sheetViews>
    <sheetView tabSelected="1" workbookViewId="0">
      <selection activeCell="A44" sqref="A44"/>
    </sheetView>
  </sheetViews>
  <sheetFormatPr defaultColWidth="9.140625" defaultRowHeight="12.75" x14ac:dyDescent="0.2"/>
  <sheetData>
    <row r="1" spans="1:24" s="6" customFormat="1" x14ac:dyDescent="0.2">
      <c r="A1" s="7" t="s">
        <v>28</v>
      </c>
    </row>
    <row r="2" spans="1:24" s="6" customFormat="1" x14ac:dyDescent="0.2">
      <c r="A2" s="6" t="s">
        <v>29</v>
      </c>
      <c r="B2" s="6" t="s">
        <v>30</v>
      </c>
    </row>
    <row r="3" spans="1:24" s="6" customFormat="1" x14ac:dyDescent="0.2">
      <c r="A3" s="6" t="s">
        <v>31</v>
      </c>
    </row>
    <row r="4" spans="1:24" s="6" customFormat="1" x14ac:dyDescent="0.2">
      <c r="A4" s="7" t="s">
        <v>32</v>
      </c>
    </row>
    <row r="5" spans="1:24" s="6" customFormat="1" x14ac:dyDescent="0.2"/>
    <row r="8" spans="1:24" x14ac:dyDescent="0.2">
      <c r="A8" t="s">
        <v>0</v>
      </c>
      <c r="B8" t="s">
        <v>1</v>
      </c>
      <c r="C8" t="s">
        <v>2</v>
      </c>
      <c r="D8" t="s">
        <v>3</v>
      </c>
      <c r="E8" t="s">
        <v>4</v>
      </c>
      <c r="F8" t="s">
        <v>5</v>
      </c>
      <c r="G8" t="s">
        <v>6</v>
      </c>
      <c r="H8" t="s">
        <v>7</v>
      </c>
      <c r="I8" t="s">
        <v>8</v>
      </c>
      <c r="J8" t="s">
        <v>9</v>
      </c>
      <c r="L8" t="s">
        <v>0</v>
      </c>
      <c r="M8" t="s">
        <v>1</v>
      </c>
      <c r="N8" t="s">
        <v>2</v>
      </c>
      <c r="O8" t="s">
        <v>3</v>
      </c>
      <c r="P8" t="s">
        <v>4</v>
      </c>
      <c r="Q8" t="s">
        <v>5</v>
      </c>
      <c r="R8" t="s">
        <v>6</v>
      </c>
      <c r="S8" t="s">
        <v>7</v>
      </c>
      <c r="T8" t="s">
        <v>8</v>
      </c>
      <c r="U8" t="s">
        <v>9</v>
      </c>
    </row>
    <row r="9" spans="1:24" x14ac:dyDescent="0.2">
      <c r="A9">
        <v>2013</v>
      </c>
      <c r="B9" t="s">
        <v>10</v>
      </c>
      <c r="C9" t="s">
        <v>11</v>
      </c>
      <c r="D9">
        <v>-3.8979873061180115E-2</v>
      </c>
      <c r="E9">
        <v>3.1178122386336327E-2</v>
      </c>
      <c r="F9">
        <v>4.5612691901624203E-3</v>
      </c>
      <c r="G9">
        <v>0</v>
      </c>
      <c r="H9" t="s">
        <v>12</v>
      </c>
      <c r="I9">
        <v>1</v>
      </c>
      <c r="J9" t="s">
        <v>11</v>
      </c>
      <c r="L9">
        <v>2013</v>
      </c>
      <c r="M9" t="s">
        <v>10</v>
      </c>
      <c r="N9" t="s">
        <v>11</v>
      </c>
      <c r="O9">
        <v>-3.8979873061180115E-2</v>
      </c>
      <c r="P9">
        <v>3.1178122386336327E-2</v>
      </c>
      <c r="Q9">
        <v>4.5612691901624203E-3</v>
      </c>
      <c r="R9">
        <v>0</v>
      </c>
      <c r="S9" t="s">
        <v>12</v>
      </c>
      <c r="T9">
        <v>1</v>
      </c>
      <c r="U9" t="s">
        <v>11</v>
      </c>
    </row>
    <row r="10" spans="1:24" x14ac:dyDescent="0.2">
      <c r="A10">
        <v>2013</v>
      </c>
      <c r="B10" t="s">
        <v>10</v>
      </c>
      <c r="C10" t="s">
        <v>13</v>
      </c>
      <c r="D10">
        <v>-3.8979873061180115E-2</v>
      </c>
      <c r="E10">
        <v>3.1178122386336327E-2</v>
      </c>
      <c r="F10">
        <v>4.5612691901624203E-3</v>
      </c>
      <c r="G10">
        <v>1</v>
      </c>
      <c r="H10" t="s">
        <v>13</v>
      </c>
      <c r="I10">
        <v>0</v>
      </c>
      <c r="J10" t="s">
        <v>12</v>
      </c>
      <c r="L10">
        <v>2013</v>
      </c>
      <c r="M10" t="s">
        <v>10</v>
      </c>
      <c r="N10" t="s">
        <v>13</v>
      </c>
      <c r="O10">
        <v>-3.8979873061180115E-2</v>
      </c>
      <c r="P10">
        <v>3.1178122386336327E-2</v>
      </c>
      <c r="Q10">
        <v>4.5612691901624203E-3</v>
      </c>
      <c r="R10">
        <v>1</v>
      </c>
      <c r="S10" t="s">
        <v>13</v>
      </c>
      <c r="T10">
        <v>0</v>
      </c>
      <c r="U10" t="s">
        <v>12</v>
      </c>
    </row>
    <row r="11" spans="1:24" x14ac:dyDescent="0.2">
      <c r="A11">
        <v>2014</v>
      </c>
      <c r="B11" t="s">
        <v>14</v>
      </c>
      <c r="C11" t="s">
        <v>15</v>
      </c>
      <c r="D11">
        <v>1.4505974948406219E-2</v>
      </c>
      <c r="E11">
        <v>4.5438241213560104E-2</v>
      </c>
      <c r="F11">
        <v>2.5815065950155258E-2</v>
      </c>
      <c r="G11">
        <v>0</v>
      </c>
      <c r="H11" t="s">
        <v>12</v>
      </c>
      <c r="I11">
        <v>1</v>
      </c>
      <c r="J11" t="s">
        <v>15</v>
      </c>
      <c r="L11">
        <v>2014</v>
      </c>
      <c r="M11" t="s">
        <v>14</v>
      </c>
      <c r="N11" t="s">
        <v>15</v>
      </c>
      <c r="O11">
        <v>1.4505974948406219E-2</v>
      </c>
      <c r="P11">
        <v>4.5438241213560104E-2</v>
      </c>
      <c r="Q11">
        <v>2.5815065950155258E-2</v>
      </c>
      <c r="R11">
        <v>0</v>
      </c>
      <c r="S11" t="s">
        <v>12</v>
      </c>
      <c r="T11">
        <v>1</v>
      </c>
      <c r="U11" t="s">
        <v>15</v>
      </c>
    </row>
    <row r="12" spans="1:24" x14ac:dyDescent="0.2">
      <c r="A12">
        <v>2014</v>
      </c>
      <c r="B12" t="s">
        <v>14</v>
      </c>
      <c r="C12" t="s">
        <v>16</v>
      </c>
      <c r="D12">
        <v>1.4505974948406219E-2</v>
      </c>
      <c r="E12">
        <v>4.5438241213560104E-2</v>
      </c>
      <c r="F12">
        <v>2.5815065950155258E-2</v>
      </c>
      <c r="G12">
        <v>1</v>
      </c>
      <c r="H12" t="s">
        <v>16</v>
      </c>
      <c r="I12">
        <v>0</v>
      </c>
      <c r="J12" t="s">
        <v>12</v>
      </c>
      <c r="L12">
        <v>2014</v>
      </c>
      <c r="M12" t="s">
        <v>14</v>
      </c>
      <c r="N12" t="s">
        <v>16</v>
      </c>
      <c r="O12">
        <v>1.4505974948406219E-2</v>
      </c>
      <c r="P12">
        <v>4.5438241213560104E-2</v>
      </c>
      <c r="Q12">
        <v>2.5815065950155258E-2</v>
      </c>
      <c r="R12">
        <v>1</v>
      </c>
      <c r="S12" t="s">
        <v>16</v>
      </c>
      <c r="T12">
        <v>0</v>
      </c>
      <c r="U12" t="s">
        <v>12</v>
      </c>
    </row>
    <row r="13" spans="1:24" x14ac:dyDescent="0.2">
      <c r="A13">
        <v>2014</v>
      </c>
      <c r="B13" t="s">
        <v>17</v>
      </c>
      <c r="C13" t="s">
        <v>18</v>
      </c>
      <c r="D13">
        <v>-2.4788267910480499E-3</v>
      </c>
      <c r="E13">
        <v>1.5193844214081764E-2</v>
      </c>
      <c r="F13">
        <v>4.6736705116927624E-3</v>
      </c>
      <c r="G13">
        <v>0</v>
      </c>
      <c r="H13" t="s">
        <v>12</v>
      </c>
      <c r="I13">
        <v>1</v>
      </c>
      <c r="J13" t="s">
        <v>18</v>
      </c>
      <c r="L13">
        <v>2014</v>
      </c>
      <c r="M13" t="s">
        <v>17</v>
      </c>
      <c r="N13" t="s">
        <v>18</v>
      </c>
      <c r="O13">
        <v>-2.4788267910480499E-3</v>
      </c>
      <c r="P13">
        <v>1.5193844214081764E-2</v>
      </c>
      <c r="Q13">
        <v>4.6736705116927624E-3</v>
      </c>
      <c r="R13">
        <v>0</v>
      </c>
      <c r="S13" t="s">
        <v>12</v>
      </c>
      <c r="T13">
        <v>1</v>
      </c>
      <c r="U13" t="s">
        <v>18</v>
      </c>
      <c r="V13" s="1"/>
      <c r="W13" s="1"/>
      <c r="X13" s="1"/>
    </row>
    <row r="14" spans="1:24" x14ac:dyDescent="0.2">
      <c r="A14">
        <v>2014</v>
      </c>
      <c r="B14" t="s">
        <v>17</v>
      </c>
      <c r="C14" t="s">
        <v>19</v>
      </c>
      <c r="D14">
        <v>-2.4788267910480499E-3</v>
      </c>
      <c r="E14">
        <v>1.5193844214081764E-2</v>
      </c>
      <c r="F14">
        <v>4.6736705116927624E-3</v>
      </c>
      <c r="G14">
        <v>1</v>
      </c>
      <c r="H14" t="s">
        <v>19</v>
      </c>
      <c r="I14">
        <v>0</v>
      </c>
      <c r="J14" t="s">
        <v>12</v>
      </c>
      <c r="L14">
        <v>2014</v>
      </c>
      <c r="M14" t="s">
        <v>17</v>
      </c>
      <c r="N14" t="s">
        <v>19</v>
      </c>
      <c r="O14">
        <v>-2.4788267910480499E-3</v>
      </c>
      <c r="P14">
        <v>1.5193844214081764E-2</v>
      </c>
      <c r="Q14">
        <v>4.6736705116927624E-3</v>
      </c>
      <c r="R14">
        <v>1</v>
      </c>
      <c r="S14" t="s">
        <v>19</v>
      </c>
      <c r="T14">
        <v>0</v>
      </c>
      <c r="U14" t="s">
        <v>12</v>
      </c>
      <c r="V14" s="1"/>
      <c r="W14" s="1"/>
      <c r="X14" s="1"/>
    </row>
    <row r="15" spans="1:24" x14ac:dyDescent="0.2">
      <c r="U15" s="1"/>
      <c r="V15" s="1"/>
      <c r="W15" s="1"/>
      <c r="X15" s="1"/>
    </row>
    <row r="16" spans="1:24" ht="26.25" thickBot="1" x14ac:dyDescent="0.25">
      <c r="A16" s="2" t="s">
        <v>20</v>
      </c>
      <c r="B16" s="3" t="s">
        <v>21</v>
      </c>
      <c r="C16" s="3" t="s">
        <v>22</v>
      </c>
      <c r="D16" s="3" t="s">
        <v>23</v>
      </c>
      <c r="E16" s="3" t="s">
        <v>24</v>
      </c>
      <c r="F16" s="2" t="s">
        <v>25</v>
      </c>
      <c r="G16" s="2" t="s">
        <v>26</v>
      </c>
      <c r="U16" s="1"/>
      <c r="V16" s="1"/>
      <c r="W16" s="1"/>
      <c r="X16" s="1"/>
    </row>
    <row r="17" spans="1:24" x14ac:dyDescent="0.2">
      <c r="A17" t="s">
        <v>14</v>
      </c>
      <c r="B17">
        <f>B22/2</f>
        <v>0.72529874742031097</v>
      </c>
      <c r="C17">
        <f>C22/2</f>
        <v>1.2907532975077629</v>
      </c>
      <c r="D17">
        <f>D22/2</f>
        <v>2.2719120606780052</v>
      </c>
      <c r="E17">
        <f>D17-B17</f>
        <v>1.5466133132576942</v>
      </c>
      <c r="F17" t="str">
        <f>H12</f>
        <v>Hokuriku</v>
      </c>
      <c r="G17" t="str">
        <f>J11</f>
        <v>Southern-Kanto</v>
      </c>
      <c r="U17" s="1"/>
      <c r="V17" s="1"/>
      <c r="W17" s="1"/>
      <c r="X17" s="1"/>
    </row>
    <row r="18" spans="1:24" x14ac:dyDescent="0.2">
      <c r="A18" t="s">
        <v>17</v>
      </c>
      <c r="B18">
        <f>D13*100</f>
        <v>-0.24788267910480499</v>
      </c>
      <c r="C18">
        <f>F13*100</f>
        <v>0.46736705116927624</v>
      </c>
      <c r="D18">
        <f>E13*100</f>
        <v>1.5193844214081764</v>
      </c>
      <c r="E18">
        <f>D18-B18</f>
        <v>1.7672671005129814</v>
      </c>
      <c r="F18" t="str">
        <f>H14</f>
        <v>Wellington Region</v>
      </c>
      <c r="G18" t="str">
        <f>J13</f>
        <v>Gisborne Region</v>
      </c>
      <c r="L18" s="4" t="s">
        <v>27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">
      <c r="A19" t="s">
        <v>10</v>
      </c>
      <c r="B19">
        <f>D9*100</f>
        <v>-3.8979873061180115</v>
      </c>
      <c r="C19">
        <f>F9*100</f>
        <v>0.45612691901624203</v>
      </c>
      <c r="D19">
        <f>E9*100</f>
        <v>3.1178122386336327</v>
      </c>
      <c r="E19">
        <f>D19-B19</f>
        <v>7.0157995447516441</v>
      </c>
      <c r="F19" t="s">
        <v>13</v>
      </c>
      <c r="G19" t="s">
        <v>11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"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">
      <c r="A22" t="s">
        <v>14</v>
      </c>
      <c r="B22">
        <v>1.4505974948406219</v>
      </c>
      <c r="C22">
        <v>2.5815065950155258</v>
      </c>
      <c r="D22">
        <v>4.5438241213560104</v>
      </c>
      <c r="E22">
        <v>3.0932266265153885</v>
      </c>
      <c r="F22" t="s">
        <v>16</v>
      </c>
      <c r="G22" t="s">
        <v>15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"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"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"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"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"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"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">
      <c r="D29" s="5"/>
      <c r="E29" s="5"/>
      <c r="F29" s="5"/>
      <c r="G29" s="5"/>
      <c r="H29" s="5"/>
      <c r="I29" s="5"/>
      <c r="J29" s="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">
      <c r="D30" s="5"/>
      <c r="E30" s="5"/>
      <c r="F30" s="5"/>
      <c r="G30" s="5"/>
      <c r="H30" s="5"/>
      <c r="I30" s="5"/>
      <c r="J30" s="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">
      <c r="D31" s="5"/>
      <c r="E31" s="5"/>
      <c r="F31" s="5"/>
      <c r="G31" s="5"/>
      <c r="H31" s="5"/>
      <c r="I31" s="5"/>
      <c r="J31" s="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">
      <c r="D32" s="5"/>
      <c r="E32" s="5"/>
      <c r="F32" s="5"/>
      <c r="G32" s="5"/>
      <c r="H32" s="5"/>
      <c r="I32" s="5"/>
      <c r="J32" s="5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4:20" x14ac:dyDescent="0.2">
      <c r="D33" s="5"/>
      <c r="E33" s="5"/>
      <c r="F33" s="5"/>
      <c r="G33" s="5"/>
      <c r="H33" s="5"/>
      <c r="I33" s="5"/>
      <c r="J33" s="5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4:20" x14ac:dyDescent="0.2">
      <c r="D34" s="5"/>
      <c r="E34" s="5"/>
      <c r="F34" s="5"/>
      <c r="G34" s="5"/>
      <c r="H34" s="5"/>
      <c r="I34" s="5"/>
      <c r="J34" s="5"/>
      <c r="K34" s="5"/>
    </row>
    <row r="35" spans="4:20" x14ac:dyDescent="0.2">
      <c r="D35" s="5"/>
      <c r="E35" s="5"/>
      <c r="F35" s="5"/>
      <c r="G35" s="5"/>
      <c r="H35" s="5"/>
      <c r="I35" s="5"/>
      <c r="J35" s="5"/>
      <c r="K35" s="5"/>
    </row>
    <row r="36" spans="4:20" x14ac:dyDescent="0.2">
      <c r="D36" s="5"/>
      <c r="E36" s="5"/>
      <c r="F36" s="5"/>
      <c r="G36" s="5"/>
      <c r="H36" s="5"/>
      <c r="I36" s="5"/>
      <c r="J36" s="5"/>
      <c r="K36" s="5"/>
    </row>
    <row r="37" spans="4:20" x14ac:dyDescent="0.2">
      <c r="D37" s="5"/>
      <c r="E37" s="5"/>
      <c r="F37" s="5"/>
      <c r="G37" s="5"/>
      <c r="H37" s="5"/>
      <c r="I37" s="5"/>
      <c r="J37" s="5"/>
      <c r="K37" s="5"/>
    </row>
    <row r="38" spans="4:20" x14ac:dyDescent="0.2">
      <c r="D38" s="5"/>
      <c r="E38" s="5"/>
      <c r="F38" s="5"/>
      <c r="G38" s="5"/>
      <c r="H38" s="5"/>
      <c r="I38" s="5"/>
      <c r="J38" s="5"/>
      <c r="K38" s="5"/>
    </row>
    <row r="39" spans="4:20" x14ac:dyDescent="0.2">
      <c r="D39" s="5"/>
      <c r="E39" s="5"/>
      <c r="F39" s="5"/>
      <c r="G39" s="5"/>
      <c r="H39" s="5"/>
      <c r="I39" s="5"/>
      <c r="J39" s="5"/>
      <c r="K39" s="5"/>
    </row>
    <row r="40" spans="4:20" x14ac:dyDescent="0.2">
      <c r="D40" s="5"/>
      <c r="E40" s="5"/>
      <c r="F40" s="5"/>
      <c r="G40" s="5"/>
      <c r="H40" s="5"/>
      <c r="I40" s="5"/>
      <c r="J40" s="5"/>
      <c r="K40" s="5"/>
    </row>
    <row r="41" spans="4:20" x14ac:dyDescent="0.2">
      <c r="D41" s="5"/>
      <c r="E41" s="5"/>
      <c r="F41" s="5"/>
      <c r="G41" s="5"/>
      <c r="H41" s="5"/>
      <c r="I41" s="5"/>
      <c r="J41" s="5"/>
      <c r="K41" s="5"/>
    </row>
    <row r="42" spans="4:20" x14ac:dyDescent="0.2">
      <c r="D42" s="5"/>
      <c r="E42" s="5"/>
      <c r="F42" s="5"/>
      <c r="G42" s="5"/>
      <c r="H42" s="5"/>
      <c r="I42" s="5"/>
      <c r="J42" s="5"/>
      <c r="K42" s="5"/>
    </row>
    <row r="43" spans="4:20" x14ac:dyDescent="0.2">
      <c r="D43" s="5"/>
      <c r="E43" s="5"/>
      <c r="F43" s="5"/>
      <c r="G43" s="5"/>
      <c r="H43" s="5"/>
      <c r="I43" s="5"/>
      <c r="J43" s="5"/>
      <c r="K43" s="5"/>
    </row>
    <row r="44" spans="4:20" x14ac:dyDescent="0.2">
      <c r="D44" s="5"/>
      <c r="E44" s="5"/>
      <c r="F44" s="5"/>
      <c r="G44" s="5"/>
      <c r="H44" s="5"/>
      <c r="I44" s="5"/>
      <c r="J44" s="5"/>
      <c r="K44" s="5"/>
    </row>
    <row r="45" spans="4:20" x14ac:dyDescent="0.2">
      <c r="D45" s="5"/>
      <c r="E45" s="5"/>
      <c r="F45" s="5"/>
      <c r="G45" s="5"/>
      <c r="H45" s="5"/>
      <c r="I45" s="5"/>
      <c r="J45" s="5"/>
      <c r="K45" s="5"/>
    </row>
    <row r="46" spans="4:20" x14ac:dyDescent="0.2">
      <c r="D46" s="5"/>
      <c r="E46" s="5"/>
      <c r="F46" s="5"/>
      <c r="G46" s="5"/>
      <c r="H46" s="5"/>
      <c r="I46" s="5"/>
      <c r="J46" s="5"/>
      <c r="K46" s="5"/>
    </row>
    <row r="47" spans="4:20" x14ac:dyDescent="0.2">
      <c r="D47" s="5"/>
      <c r="E47" s="5"/>
      <c r="F47" s="5"/>
      <c r="G47" s="5"/>
      <c r="H47" s="5"/>
      <c r="I47" s="5"/>
      <c r="J47" s="5"/>
      <c r="K47" s="5"/>
    </row>
  </sheetData>
  <hyperlinks>
    <hyperlink ref="A1" r:id="rId1" display="http://dx.doi.org/10.1787/9789264286726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4.14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2017-12-01T17:35:26Z</dcterms:created>
  <dcterms:modified xsi:type="dcterms:W3CDTF">2017-12-09T00:14:36Z</dcterms:modified>
</cp:coreProperties>
</file>