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251" windowWidth="15480" windowHeight="8040" activeTab="0"/>
  </bookViews>
  <sheets>
    <sheet name="Graphiques5.11.1-5.11.3" sheetId="1" r:id="rId1"/>
    <sheet name="Données5.11.1" sheetId="2" state="hidden" r:id="rId2"/>
    <sheet name="Données5.11.2" sheetId="3" state="hidden" r:id="rId3"/>
    <sheet name="Données5.11.3" sheetId="4" r:id="rId4"/>
  </sheets>
  <definedNames/>
  <calcPr fullCalcOnLoad="1"/>
</workbook>
</file>

<file path=xl/sharedStrings.xml><?xml version="1.0" encoding="utf-8"?>
<sst xmlns="http://schemas.openxmlformats.org/spreadsheetml/2006/main" count="185" uniqueCount="98">
  <si>
    <t>Portugal</t>
  </si>
  <si>
    <t>Canada</t>
  </si>
  <si>
    <t>France</t>
  </si>
  <si>
    <t>Total</t>
  </si>
  <si>
    <t>2004-2009</t>
  </si>
  <si>
    <t>2006-2011</t>
  </si>
  <si>
    <t>2005-2010</t>
  </si>
  <si>
    <t>2003-2008</t>
  </si>
  <si>
    <t>2000-2005</t>
  </si>
  <si>
    <t>2001-2006</t>
  </si>
  <si>
    <t>2002-2007</t>
  </si>
  <si>
    <t/>
  </si>
  <si>
    <t>2005-2010 -- 2007-2012</t>
  </si>
  <si>
    <t>2007-2009</t>
  </si>
  <si>
    <t>2009-2011</t>
  </si>
  <si>
    <t>2000-2002</t>
  </si>
  <si>
    <t>..</t>
  </si>
  <si>
    <t>Portugal ²</t>
  </si>
  <si>
    <t>Canada ²</t>
  </si>
  <si>
    <t>Luxembourg *</t>
  </si>
  <si>
    <t>Men</t>
  </si>
  <si>
    <t>Women</t>
  </si>
  <si>
    <r>
      <rPr>
        <sz val="9"/>
        <color indexed="8"/>
        <rFont val="Arial"/>
        <family val="2"/>
      </rPr>
      <t xml:space="preserve">5.11.3. </t>
    </r>
    <r>
      <rPr>
        <b/>
        <sz val="9"/>
        <color indexed="8"/>
        <rFont val="Arial"/>
        <family val="2"/>
      </rPr>
      <t>Mortalité par cancer colorectal, 2001 à 2011 (ou année la plus proche)</t>
    </r>
  </si>
  <si>
    <t>* Moyenne sur trois ans.</t>
  </si>
  <si>
    <r>
      <t xml:space="preserve">5.11.3. </t>
    </r>
    <r>
      <rPr>
        <b/>
        <sz val="10"/>
        <color indexed="8"/>
        <rFont val="Arial"/>
        <family val="2"/>
      </rPr>
      <t>Mortalité par cancer colorectal, 2001 à 2011 (ou année la plus proche)</t>
    </r>
  </si>
  <si>
    <t>Pologne ²</t>
  </si>
  <si>
    <t>Rép. tchèque ²</t>
  </si>
  <si>
    <t>Danemark ²</t>
  </si>
  <si>
    <t>Irlande ¹</t>
  </si>
  <si>
    <t>Slovénie ¹</t>
  </si>
  <si>
    <t>Autriche ²</t>
  </si>
  <si>
    <t>Pays-Bas ²</t>
  </si>
  <si>
    <t>Norvège ¹</t>
  </si>
  <si>
    <t>Suède ²</t>
  </si>
  <si>
    <t>Nouvelle-Zélande ¹</t>
  </si>
  <si>
    <t>Finlande ¹</t>
  </si>
  <si>
    <t>Allemagne ¹</t>
  </si>
  <si>
    <t>Belgique ¹</t>
  </si>
  <si>
    <t>États-Unis ²</t>
  </si>
  <si>
    <t>Australie ¹</t>
  </si>
  <si>
    <t>Israël ¹</t>
  </si>
  <si>
    <t>Japon ²</t>
  </si>
  <si>
    <t>Corée ¹</t>
  </si>
  <si>
    <t>Valeur</t>
  </si>
  <si>
    <t>Intervalle de confiance à 95% bas</t>
  </si>
  <si>
    <t>Intervalle de confiance à 95% haut</t>
  </si>
  <si>
    <t>Les données pour l'Allemagne et le Portugal ne sont pas représentatives au niveau nationale. Elles couvrent respectivement 27% et 44% de la population .</t>
  </si>
  <si>
    <t>Mexique</t>
  </si>
  <si>
    <t>Brésil</t>
  </si>
  <si>
    <t>Afrique du Sud</t>
  </si>
  <si>
    <t>Chili</t>
  </si>
  <si>
    <t>Grèce</t>
  </si>
  <si>
    <t>Finlande</t>
  </si>
  <si>
    <t>États-Unis</t>
  </si>
  <si>
    <t>Australie</t>
  </si>
  <si>
    <t>Suisse</t>
  </si>
  <si>
    <t>Islande *</t>
  </si>
  <si>
    <t>Corée</t>
  </si>
  <si>
    <t>Autriche</t>
  </si>
  <si>
    <t>Suède</t>
  </si>
  <si>
    <t>Royaume-Uni</t>
  </si>
  <si>
    <t>Italie</t>
  </si>
  <si>
    <t>Japon</t>
  </si>
  <si>
    <t>Allemagne</t>
  </si>
  <si>
    <t>Belgique</t>
  </si>
  <si>
    <t>Israël</t>
  </si>
  <si>
    <t>Irlande</t>
  </si>
  <si>
    <t>Espagne</t>
  </si>
  <si>
    <t>Estonie</t>
  </si>
  <si>
    <t>Pologne</t>
  </si>
  <si>
    <t>Pays-Bas</t>
  </si>
  <si>
    <t>Norvège</t>
  </si>
  <si>
    <t>Féd. de Russie</t>
  </si>
  <si>
    <t>Danemark</t>
  </si>
  <si>
    <t>Nouvelle-Zélande</t>
  </si>
  <si>
    <t>Rép. tchèque</t>
  </si>
  <si>
    <t>Slovénie</t>
  </si>
  <si>
    <t>Rép. slovaque</t>
  </si>
  <si>
    <t>Hongrie</t>
  </si>
  <si>
    <t>Islande ²*</t>
  </si>
  <si>
    <t>1. Analyse par période. 2. Analyse de cohorte. Les intervalles de confiance à 95% sont représentés par H.</t>
  </si>
  <si>
    <t>Royaume-Uni ¹</t>
  </si>
  <si>
    <t xml:space="preserve">1. Analyse par période. 2. Analyse de cohorte. </t>
  </si>
  <si>
    <t>1. Analyse par période. 2. Analyse de cohorte. * Moyenne sur trois ans. Les intervalles de confiance à 95% sont représentés par H.</t>
  </si>
  <si>
    <t>1. Analyse par période. 2. Analyse de cohorte. *Moyenne sur trois ans.</t>
  </si>
  <si>
    <r>
      <t>Source: Statistiques de l'OCDE sur la santé 2013</t>
    </r>
    <r>
      <rPr>
        <sz val="8"/>
        <color indexed="8"/>
        <rFont val="Arial"/>
        <family val="2"/>
      </rPr>
      <t>, http://dx.doi.org/10.1787/health-data-fr.</t>
    </r>
  </si>
  <si>
    <r>
      <rPr>
        <sz val="9"/>
        <color indexed="8"/>
        <rFont val="Arial"/>
        <family val="2"/>
      </rPr>
      <t>5.11.2.</t>
    </r>
    <r>
      <rPr>
        <b/>
        <sz val="9"/>
        <color indexed="8"/>
        <rFont val="Arial"/>
        <family val="2"/>
      </rPr>
      <t xml:space="preserve"> Survie relative à cinq ans au cancer colorectal par sexe, 2006-2011 (ou période la plus proche)</t>
    </r>
  </si>
  <si>
    <r>
      <rPr>
        <sz val="9"/>
        <color indexed="8"/>
        <rFont val="Arial"/>
        <family val="2"/>
      </rPr>
      <t xml:space="preserve">5.11.1. </t>
    </r>
    <r>
      <rPr>
        <b/>
        <sz val="9"/>
        <color indexed="8"/>
        <rFont val="Arial"/>
        <family val="2"/>
      </rPr>
      <t>Survie relative à cinq ans au cancer colorectal, 2001-2006 et 2006-2011 (ou période la plus proche)</t>
    </r>
  </si>
  <si>
    <r>
      <t xml:space="preserve">5.11.1. </t>
    </r>
    <r>
      <rPr>
        <b/>
        <sz val="10"/>
        <color indexed="8"/>
        <rFont val="Arial"/>
        <family val="2"/>
      </rPr>
      <t>S</t>
    </r>
    <r>
      <rPr>
        <b/>
        <sz val="10"/>
        <color indexed="8"/>
        <rFont val="Arial"/>
        <family val="2"/>
      </rPr>
      <t>urvie relative à cinq ans au cancer colorectal, 2001-2006 et 2006-2011 (ou période la plus proche)</t>
    </r>
  </si>
  <si>
    <r>
      <t xml:space="preserve">5.11.2. </t>
    </r>
    <r>
      <rPr>
        <b/>
        <sz val="10"/>
        <color indexed="8"/>
        <rFont val="Arial"/>
        <family val="2"/>
      </rPr>
      <t>S</t>
    </r>
    <r>
      <rPr>
        <b/>
        <sz val="10"/>
        <color indexed="8"/>
        <rFont val="Arial"/>
        <family val="2"/>
      </rPr>
      <t>urvie relative à cinq ans au cancer colorectal par sexe, 2006-2011 (ou période la plus proche)</t>
    </r>
  </si>
  <si>
    <t>OCDE18</t>
  </si>
  <si>
    <t>OCDE22</t>
  </si>
  <si>
    <t>OCDE33</t>
  </si>
  <si>
    <t>Informations sur les données concernant Israël : http://dx.doi.org/10.1787/888932315602.</t>
  </si>
  <si>
    <t>Panorama de la santé 2013 - © OECD 2013</t>
  </si>
  <si>
    <t>Chapitre 5</t>
  </si>
  <si>
    <t>5.11.3. Mortalité par cancer colorectal, 2001 à 2011 (ou année la plus proche)</t>
  </si>
  <si>
    <t>Version 1 - Last updated: 18-Nov-2013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</si>
</sst>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,##0.0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sz val="6.7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4" fontId="55" fillId="0" borderId="0" xfId="0" applyNumberFormat="1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4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54" fillId="0" borderId="0" xfId="0" applyFont="1" applyAlignment="1">
      <alignment horizontal="center" wrapText="1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5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164" fontId="5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52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NumberFormat="1" applyFont="1" applyAlignment="1">
      <alignment/>
    </xf>
    <xf numFmtId="0" fontId="56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8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2" fillId="0" borderId="0" xfId="0" applyFont="1" applyAlignment="1">
      <alignment wrapText="1"/>
    </xf>
    <xf numFmtId="0" fontId="0" fillId="0" borderId="11" xfId="0" applyBorder="1" applyAlignment="1">
      <alignment/>
    </xf>
    <xf numFmtId="0" fontId="10" fillId="0" borderId="12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2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0" fontId="58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2" fillId="0" borderId="12" xfId="0" applyFont="1" applyBorder="1" applyAlignment="1">
      <alignment wrapText="1"/>
    </xf>
    <xf numFmtId="0" fontId="52" fillId="0" borderId="12" xfId="0" applyFont="1" applyFill="1" applyBorder="1" applyAlignment="1">
      <alignment/>
    </xf>
    <xf numFmtId="164" fontId="5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right"/>
    </xf>
    <xf numFmtId="0" fontId="57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12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164" fontId="52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7" fillId="0" borderId="0" xfId="0" applyNumberFormat="1" applyFont="1" applyFill="1" applyBorder="1" applyAlignment="1">
      <alignment/>
    </xf>
    <xf numFmtId="164" fontId="52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164" fontId="52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57" fillId="0" borderId="0" xfId="0" applyNumberFormat="1" applyFont="1" applyFill="1" applyAlignment="1">
      <alignment/>
    </xf>
    <xf numFmtId="164" fontId="59" fillId="0" borderId="0" xfId="0" applyNumberFormat="1" applyFont="1" applyFill="1" applyAlignment="1">
      <alignment/>
    </xf>
    <xf numFmtId="164" fontId="52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58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57" fillId="0" borderId="0" xfId="0" applyFont="1" applyAlignment="1">
      <alignment horizontal="left" wrapText="1"/>
    </xf>
    <xf numFmtId="0" fontId="3" fillId="0" borderId="0" xfId="52" applyFont="1" applyAlignment="1" applyProtection="1">
      <alignment/>
      <protection/>
    </xf>
    <xf numFmtId="0" fontId="46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 wrapText="1"/>
    </xf>
    <xf numFmtId="0" fontId="56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4075"/>
          <c:w val="0.9845"/>
          <c:h val="0.9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'Données5.11.2'!$I$6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'Données5.11.2'!$K$8:$K$30</c:f>
                <c:numCache>
                  <c:ptCount val="23"/>
                  <c:pt idx="0">
                    <c:v>1.5999999999999943</c:v>
                  </c:pt>
                  <c:pt idx="1">
                    <c:v>1.2999999999999972</c:v>
                  </c:pt>
                  <c:pt idx="2">
                    <c:v>3</c:v>
                  </c:pt>
                  <c:pt idx="3">
                    <c:v>1</c:v>
                  </c:pt>
                  <c:pt idx="4">
                    <c:v>3.3999999999999986</c:v>
                  </c:pt>
                  <c:pt idx="5">
                    <c:v>1.5</c:v>
                  </c:pt>
                  <c:pt idx="6">
                    <c:v>4.600000000000001</c:v>
                  </c:pt>
                  <c:pt idx="7">
                    <c:v>3.200000000000003</c:v>
                  </c:pt>
                  <c:pt idx="8">
                    <c:v>NaN</c:v>
                  </c:pt>
                  <c:pt idx="9">
                    <c:v>1.1999999999999957</c:v>
                  </c:pt>
                  <c:pt idx="10">
                    <c:v>1.3000000000000043</c:v>
                  </c:pt>
                  <c:pt idx="11">
                    <c:v>1.4000000000000057</c:v>
                  </c:pt>
                  <c:pt idx="12">
                    <c:v>1.5</c:v>
                  </c:pt>
                  <c:pt idx="13">
                    <c:v>2.3999999999999986</c:v>
                  </c:pt>
                  <c:pt idx="14">
                    <c:v>1.5999999999999943</c:v>
                  </c:pt>
                  <c:pt idx="15">
                    <c:v>0.9000000000000057</c:v>
                  </c:pt>
                  <c:pt idx="16">
                    <c:v>1</c:v>
                  </c:pt>
                  <c:pt idx="17">
                    <c:v>0.5</c:v>
                  </c:pt>
                  <c:pt idx="18">
                    <c:v>0.653310546459565</c:v>
                  </c:pt>
                  <c:pt idx="19">
                    <c:v>7.06666666666667</c:v>
                  </c:pt>
                  <c:pt idx="20">
                    <c:v>8.700000000000003</c:v>
                  </c:pt>
                  <c:pt idx="21">
                    <c:v>1</c:v>
                  </c:pt>
                  <c:pt idx="22">
                    <c:v>1.2999999999999972</c:v>
                  </c:pt>
                </c:numCache>
              </c:numRef>
            </c:plus>
            <c:minus>
              <c:numRef>
                <c:f>'Données5.11.2'!$J$8:$J$30</c:f>
                <c:numCache>
                  <c:ptCount val="23"/>
                  <c:pt idx="0">
                    <c:v>1.5999999999999943</c:v>
                  </c:pt>
                  <c:pt idx="1">
                    <c:v>1.2999999999999972</c:v>
                  </c:pt>
                  <c:pt idx="2">
                    <c:v>3</c:v>
                  </c:pt>
                  <c:pt idx="3">
                    <c:v>1</c:v>
                  </c:pt>
                  <c:pt idx="4">
                    <c:v>3.3999999999999986</c:v>
                  </c:pt>
                  <c:pt idx="5">
                    <c:v>1.5</c:v>
                  </c:pt>
                  <c:pt idx="6">
                    <c:v>4.600000000000001</c:v>
                  </c:pt>
                  <c:pt idx="7">
                    <c:v>3.200000000000003</c:v>
                  </c:pt>
                  <c:pt idx="8">
                    <c:v>NaN</c:v>
                  </c:pt>
                  <c:pt idx="9">
                    <c:v>1.1999999999999957</c:v>
                  </c:pt>
                  <c:pt idx="10">
                    <c:v>1.3000000000000043</c:v>
                  </c:pt>
                  <c:pt idx="11">
                    <c:v>1.4000000000000057</c:v>
                  </c:pt>
                  <c:pt idx="12">
                    <c:v>1.5</c:v>
                  </c:pt>
                  <c:pt idx="13">
                    <c:v>2.3999999999999986</c:v>
                  </c:pt>
                  <c:pt idx="14">
                    <c:v>1.5999999999999943</c:v>
                  </c:pt>
                  <c:pt idx="15">
                    <c:v>0.9000000000000057</c:v>
                  </c:pt>
                  <c:pt idx="16">
                    <c:v>1</c:v>
                  </c:pt>
                  <c:pt idx="17">
                    <c:v>0.5</c:v>
                  </c:pt>
                  <c:pt idx="18">
                    <c:v>0.653310546459565</c:v>
                  </c:pt>
                  <c:pt idx="19">
                    <c:v>7.06666666666667</c:v>
                  </c:pt>
                  <c:pt idx="20">
                    <c:v>8.700000000000003</c:v>
                  </c:pt>
                  <c:pt idx="21">
                    <c:v>1</c:v>
                  </c:pt>
                  <c:pt idx="22">
                    <c:v>1.2999999999999972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'Données5.11.2'!$A$8:$A$30</c:f>
              <c:strCache>
                <c:ptCount val="23"/>
                <c:pt idx="0">
                  <c:v>Pologne ²</c:v>
                </c:pt>
                <c:pt idx="1">
                  <c:v>Rép. tchèque ²</c:v>
                </c:pt>
                <c:pt idx="2">
                  <c:v>Danemark ²</c:v>
                </c:pt>
                <c:pt idx="3">
                  <c:v>Royaume-Uni ¹</c:v>
                </c:pt>
                <c:pt idx="4">
                  <c:v>Portugal ²</c:v>
                </c:pt>
                <c:pt idx="5">
                  <c:v>Irlande ¹</c:v>
                </c:pt>
                <c:pt idx="6">
                  <c:v>Slovénie ¹</c:v>
                </c:pt>
                <c:pt idx="7">
                  <c:v>Finlande ¹</c:v>
                </c:pt>
                <c:pt idx="8">
                  <c:v>OCDE22</c:v>
                </c:pt>
                <c:pt idx="9">
                  <c:v>Norvège ¹</c:v>
                </c:pt>
                <c:pt idx="10">
                  <c:v>Suède ²</c:v>
                </c:pt>
                <c:pt idx="11">
                  <c:v>Nouvelle-Zélande ¹</c:v>
                </c:pt>
                <c:pt idx="12">
                  <c:v>Canada ²</c:v>
                </c:pt>
                <c:pt idx="13">
                  <c:v>Autriche ²</c:v>
                </c:pt>
                <c:pt idx="14">
                  <c:v>Pays-Bas ²</c:v>
                </c:pt>
                <c:pt idx="15">
                  <c:v>Belgique ¹</c:v>
                </c:pt>
                <c:pt idx="16">
                  <c:v>Allemagne ¹</c:v>
                </c:pt>
                <c:pt idx="17">
                  <c:v>États-Unis ²</c:v>
                </c:pt>
                <c:pt idx="18">
                  <c:v>Australie ¹</c:v>
                </c:pt>
                <c:pt idx="19">
                  <c:v>Islande ²*</c:v>
                </c:pt>
                <c:pt idx="20">
                  <c:v>Israël ¹</c:v>
                </c:pt>
                <c:pt idx="21">
                  <c:v>Japon ²</c:v>
                </c:pt>
                <c:pt idx="22">
                  <c:v>Corée ¹</c:v>
                </c:pt>
              </c:strCache>
            </c:strRef>
          </c:cat>
          <c:val>
            <c:numRef>
              <c:f>'Données5.11.2'!$I$8:$I$30</c:f>
              <c:numCache>
                <c:ptCount val="23"/>
                <c:pt idx="0">
                  <c:v>48.8</c:v>
                </c:pt>
                <c:pt idx="1">
                  <c:v>54.9</c:v>
                </c:pt>
                <c:pt idx="2">
                  <c:v>58.943</c:v>
                </c:pt>
                <c:pt idx="3">
                  <c:v>55</c:v>
                </c:pt>
                <c:pt idx="4">
                  <c:v>60.3413</c:v>
                </c:pt>
                <c:pt idx="5">
                  <c:v>59.74379999999999</c:v>
                </c:pt>
                <c:pt idx="6">
                  <c:v>67.2</c:v>
                </c:pt>
                <c:pt idx="7">
                  <c:v>66.7</c:v>
                </c:pt>
                <c:pt idx="8">
                  <c:v>63.339912328162114</c:v>
                </c:pt>
                <c:pt idx="9">
                  <c:v>63.9</c:v>
                </c:pt>
                <c:pt idx="10">
                  <c:v>64.4</c:v>
                </c:pt>
                <c:pt idx="11">
                  <c:v>64.7</c:v>
                </c:pt>
                <c:pt idx="12">
                  <c:v>64.7</c:v>
                </c:pt>
                <c:pt idx="13">
                  <c:v>62.6</c:v>
                </c:pt>
                <c:pt idx="14">
                  <c:v>62.8</c:v>
                </c:pt>
                <c:pt idx="15">
                  <c:v>66</c:v>
                </c:pt>
                <c:pt idx="16">
                  <c:v>65.477</c:v>
                </c:pt>
                <c:pt idx="17">
                  <c:v>64.8</c:v>
                </c:pt>
                <c:pt idx="18">
                  <c:v>67.73177455289999</c:v>
                </c:pt>
                <c:pt idx="19">
                  <c:v>68.24119666666667</c:v>
                </c:pt>
                <c:pt idx="20">
                  <c:v>68.4</c:v>
                </c:pt>
                <c:pt idx="21">
                  <c:v>66.9</c:v>
                </c:pt>
                <c:pt idx="22">
                  <c:v>71.2</c:v>
                </c:pt>
              </c:numCache>
            </c:numRef>
          </c:val>
        </c:ser>
        <c:ser>
          <c:idx val="0"/>
          <c:order val="1"/>
          <c:tx>
            <c:strRef>
              <c:f>'Données5.11.2'!$F$6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'Données5.11.2'!$H$8:$H$30</c:f>
                <c:numCache>
                  <c:ptCount val="23"/>
                  <c:pt idx="0">
                    <c:v>1.6999999999999957</c:v>
                  </c:pt>
                  <c:pt idx="1">
                    <c:v>1.2000000000000028</c:v>
                  </c:pt>
                  <c:pt idx="2">
                    <c:v>2.8999999999999986</c:v>
                  </c:pt>
                  <c:pt idx="3">
                    <c:v>0.9000000000000057</c:v>
                  </c:pt>
                  <c:pt idx="4">
                    <c:v>3.299999999999997</c:v>
                  </c:pt>
                  <c:pt idx="5">
                    <c:v>1.5</c:v>
                  </c:pt>
                  <c:pt idx="6">
                    <c:v>4.299999999999997</c:v>
                  </c:pt>
                  <c:pt idx="7">
                    <c:v>3.299999999999997</c:v>
                  </c:pt>
                  <c:pt idx="8">
                    <c:v>NaN</c:v>
                  </c:pt>
                  <c:pt idx="9">
                    <c:v>1.2999999999999972</c:v>
                  </c:pt>
                  <c:pt idx="10">
                    <c:v>1.3999999999999986</c:v>
                  </c:pt>
                  <c:pt idx="11">
                    <c:v>1.3999999999999986</c:v>
                  </c:pt>
                  <c:pt idx="12">
                    <c:v>1.5</c:v>
                  </c:pt>
                  <c:pt idx="13">
                    <c:v>2.299999999999997</c:v>
                  </c:pt>
                  <c:pt idx="14">
                    <c:v>1.7000000000000028</c:v>
                  </c:pt>
                  <c:pt idx="15">
                    <c:v>0.8999999999999986</c:v>
                  </c:pt>
                  <c:pt idx="16">
                    <c:v>1</c:v>
                  </c:pt>
                  <c:pt idx="17">
                    <c:v>0.5000000000000071</c:v>
                  </c:pt>
                  <c:pt idx="18">
                    <c:v>0.6271509568799019</c:v>
                  </c:pt>
                  <c:pt idx="19">
                    <c:v>7.06666666666667</c:v>
                  </c:pt>
                  <c:pt idx="20">
                    <c:v>8.899999999999999</c:v>
                  </c:pt>
                  <c:pt idx="21">
                    <c:v>1</c:v>
                  </c:pt>
                  <c:pt idx="22">
                    <c:v>1.3999999999999915</c:v>
                  </c:pt>
                </c:numCache>
              </c:numRef>
            </c:plus>
            <c:minus>
              <c:numRef>
                <c:f>'Données5.11.2'!$G$8:$G$30</c:f>
                <c:numCache>
                  <c:ptCount val="23"/>
                  <c:pt idx="0">
                    <c:v>1.6999999999999957</c:v>
                  </c:pt>
                  <c:pt idx="1">
                    <c:v>1.2000000000000028</c:v>
                  </c:pt>
                  <c:pt idx="2">
                    <c:v>2.8999999999999986</c:v>
                  </c:pt>
                  <c:pt idx="3">
                    <c:v>0.9000000000000057</c:v>
                  </c:pt>
                  <c:pt idx="4">
                    <c:v>3.299999999999997</c:v>
                  </c:pt>
                  <c:pt idx="5">
                    <c:v>1.5</c:v>
                  </c:pt>
                  <c:pt idx="6">
                    <c:v>4.299999999999997</c:v>
                  </c:pt>
                  <c:pt idx="7">
                    <c:v>3.299999999999997</c:v>
                  </c:pt>
                  <c:pt idx="8">
                    <c:v>NaN</c:v>
                  </c:pt>
                  <c:pt idx="9">
                    <c:v>1.2999999999999972</c:v>
                  </c:pt>
                  <c:pt idx="10">
                    <c:v>1.3999999999999986</c:v>
                  </c:pt>
                  <c:pt idx="11">
                    <c:v>1.3999999999999986</c:v>
                  </c:pt>
                  <c:pt idx="12">
                    <c:v>1.5</c:v>
                  </c:pt>
                  <c:pt idx="13">
                    <c:v>2.299999999999997</c:v>
                  </c:pt>
                  <c:pt idx="14">
                    <c:v>1.7000000000000028</c:v>
                  </c:pt>
                  <c:pt idx="15">
                    <c:v>0.8999999999999986</c:v>
                  </c:pt>
                  <c:pt idx="16">
                    <c:v>1</c:v>
                  </c:pt>
                  <c:pt idx="17">
                    <c:v>0.5000000000000071</c:v>
                  </c:pt>
                  <c:pt idx="18">
                    <c:v>0.6271509568799019</c:v>
                  </c:pt>
                  <c:pt idx="19">
                    <c:v>7.06666666666667</c:v>
                  </c:pt>
                  <c:pt idx="20">
                    <c:v>8.899999999999999</c:v>
                  </c:pt>
                  <c:pt idx="21">
                    <c:v>1</c:v>
                  </c:pt>
                  <c:pt idx="22">
                    <c:v>1.3999999999999915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'Données5.11.2'!$A$8:$A$30</c:f>
              <c:strCache>
                <c:ptCount val="23"/>
                <c:pt idx="0">
                  <c:v>Pologne ²</c:v>
                </c:pt>
                <c:pt idx="1">
                  <c:v>Rép. tchèque ²</c:v>
                </c:pt>
                <c:pt idx="2">
                  <c:v>Danemark ²</c:v>
                </c:pt>
                <c:pt idx="3">
                  <c:v>Royaume-Uni ¹</c:v>
                </c:pt>
                <c:pt idx="4">
                  <c:v>Portugal ²</c:v>
                </c:pt>
                <c:pt idx="5">
                  <c:v>Irlande ¹</c:v>
                </c:pt>
                <c:pt idx="6">
                  <c:v>Slovénie ¹</c:v>
                </c:pt>
                <c:pt idx="7">
                  <c:v>Finlande ¹</c:v>
                </c:pt>
                <c:pt idx="8">
                  <c:v>OCDE22</c:v>
                </c:pt>
                <c:pt idx="9">
                  <c:v>Norvège ¹</c:v>
                </c:pt>
                <c:pt idx="10">
                  <c:v>Suède ²</c:v>
                </c:pt>
                <c:pt idx="11">
                  <c:v>Nouvelle-Zélande ¹</c:v>
                </c:pt>
                <c:pt idx="12">
                  <c:v>Canada ²</c:v>
                </c:pt>
                <c:pt idx="13">
                  <c:v>Autriche ²</c:v>
                </c:pt>
                <c:pt idx="14">
                  <c:v>Pays-Bas ²</c:v>
                </c:pt>
                <c:pt idx="15">
                  <c:v>Belgique ¹</c:v>
                </c:pt>
                <c:pt idx="16">
                  <c:v>Allemagne ¹</c:v>
                </c:pt>
                <c:pt idx="17">
                  <c:v>États-Unis ²</c:v>
                </c:pt>
                <c:pt idx="18">
                  <c:v>Australie ¹</c:v>
                </c:pt>
                <c:pt idx="19">
                  <c:v>Islande ²*</c:v>
                </c:pt>
                <c:pt idx="20">
                  <c:v>Israël ¹</c:v>
                </c:pt>
                <c:pt idx="21">
                  <c:v>Japon ²</c:v>
                </c:pt>
                <c:pt idx="22">
                  <c:v>Corée ¹</c:v>
                </c:pt>
              </c:strCache>
            </c:strRef>
          </c:cat>
          <c:val>
            <c:numRef>
              <c:f>'Données5.11.2'!$F$8:$F$30</c:f>
              <c:numCache>
                <c:ptCount val="23"/>
                <c:pt idx="0">
                  <c:v>46.9</c:v>
                </c:pt>
                <c:pt idx="1">
                  <c:v>52.5</c:v>
                </c:pt>
                <c:pt idx="2">
                  <c:v>52.9</c:v>
                </c:pt>
                <c:pt idx="3">
                  <c:v>53.2</c:v>
                </c:pt>
                <c:pt idx="4">
                  <c:v>56.7801</c:v>
                </c:pt>
                <c:pt idx="5">
                  <c:v>57.6</c:v>
                </c:pt>
                <c:pt idx="6">
                  <c:v>58.9</c:v>
                </c:pt>
                <c:pt idx="7">
                  <c:v>61</c:v>
                </c:pt>
                <c:pt idx="8">
                  <c:v>61.31498991160211</c:v>
                </c:pt>
                <c:pt idx="9">
                  <c:v>61.8</c:v>
                </c:pt>
                <c:pt idx="10">
                  <c:v>61.8</c:v>
                </c:pt>
                <c:pt idx="11">
                  <c:v>62.3</c:v>
                </c:pt>
                <c:pt idx="12">
                  <c:v>62.4</c:v>
                </c:pt>
                <c:pt idx="13">
                  <c:v>62.8</c:v>
                </c:pt>
                <c:pt idx="14">
                  <c:v>63</c:v>
                </c:pt>
                <c:pt idx="15">
                  <c:v>63.1</c:v>
                </c:pt>
                <c:pt idx="16">
                  <c:v>63.35199999999999</c:v>
                </c:pt>
                <c:pt idx="17">
                  <c:v>64.4</c:v>
                </c:pt>
                <c:pt idx="18">
                  <c:v>64.96781138858</c:v>
                </c:pt>
                <c:pt idx="19">
                  <c:v>67.2298666666667</c:v>
                </c:pt>
                <c:pt idx="20">
                  <c:v>68.5</c:v>
                </c:pt>
                <c:pt idx="21">
                  <c:v>69.2</c:v>
                </c:pt>
                <c:pt idx="22">
                  <c:v>74.3</c:v>
                </c:pt>
              </c:numCache>
            </c:numRef>
          </c:val>
        </c:ser>
        <c:gapWidth val="51"/>
        <c:axId val="19722188"/>
        <c:axId val="43281965"/>
      </c:barChart>
      <c:catAx>
        <c:axId val="19722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1965"/>
        <c:crosses val="autoZero"/>
        <c:auto val="1"/>
        <c:lblOffset val="100"/>
        <c:tickLblSkip val="1"/>
        <c:noMultiLvlLbl val="0"/>
      </c:catAx>
      <c:valAx>
        <c:axId val="43281965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Survie (en %)  standardisée par âge </a:t>
                </a:r>
              </a:p>
            </c:rich>
          </c:tx>
          <c:layout>
            <c:manualLayout>
              <c:xMode val="factor"/>
              <c:yMode val="factor"/>
              <c:x val="0.09125"/>
              <c:y val="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221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211"/>
          <c:y val="0"/>
          <c:w val="0.54225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735"/>
          <c:h val="0.93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'Données5.11.1'!$B$6</c:f>
              <c:strCache>
                <c:ptCount val="1"/>
                <c:pt idx="0">
                  <c:v>2001-2006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'Données5.11.1'!$I$8:$I$29</c:f>
                <c:numCache>
                  <c:ptCount val="22"/>
                  <c:pt idx="0">
                    <c:v>1.2000000000000028</c:v>
                  </c:pt>
                  <c:pt idx="1">
                    <c:v>0.8999999999999986</c:v>
                  </c:pt>
                  <c:pt idx="2">
                    <c:v>0.7000000000000028</c:v>
                  </c:pt>
                  <c:pt idx="3">
                    <c:v>2.0688906799384057</c:v>
                  </c:pt>
                  <c:pt idx="4">
                    <c:v>2.3999999999999986</c:v>
                  </c:pt>
                  <c:pt idx="5">
                    <c:v>1.1000000000000014</c:v>
                  </c:pt>
                  <c:pt idx="6">
                    <c:v>NaN</c:v>
                  </c:pt>
                  <c:pt idx="7">
                    <c:v>3.200000000000003</c:v>
                  </c:pt>
                  <c:pt idx="8">
                    <c:v>1.7000000000000028</c:v>
                  </c:pt>
                  <c:pt idx="9">
                    <c:v>1.1999999999999957</c:v>
                  </c:pt>
                  <c:pt idx="10">
                    <c:v>0.8999999999999986</c:v>
                  </c:pt>
                  <c:pt idx="11">
                    <c:v>1</c:v>
                  </c:pt>
                  <c:pt idx="12">
                    <c:v>0.8999999999999986</c:v>
                  </c:pt>
                  <c:pt idx="13">
                    <c:v>1</c:v>
                  </c:pt>
                  <c:pt idx="14">
                    <c:v>2.299999999999997</c:v>
                  </c:pt>
                  <c:pt idx="15">
                    <c:v>0.6999999999999957</c:v>
                  </c:pt>
                  <c:pt idx="16">
                    <c:v>0.7000000000000028</c:v>
                  </c:pt>
                  <c:pt idx="17">
                    <c:v>0.29999999999999716</c:v>
                  </c:pt>
                  <c:pt idx="18">
                    <c:v>0.45098351973904016</c:v>
                  </c:pt>
                  <c:pt idx="19">
                    <c:v>8.599999999999994</c:v>
                  </c:pt>
                  <c:pt idx="20">
                    <c:v>NaN</c:v>
                  </c:pt>
                  <c:pt idx="21">
                    <c:v>0.8999999999999915</c:v>
                  </c:pt>
                </c:numCache>
              </c:numRef>
            </c:plus>
            <c:minus>
              <c:numRef>
                <c:f>'Données5.11.1'!$H$8:$H$29</c:f>
                <c:numCache>
                  <c:ptCount val="22"/>
                  <c:pt idx="0">
                    <c:v>1.2000000000000028</c:v>
                  </c:pt>
                  <c:pt idx="1">
                    <c:v>0.8999999999999986</c:v>
                  </c:pt>
                  <c:pt idx="2">
                    <c:v>0.7000000000000028</c:v>
                  </c:pt>
                  <c:pt idx="3">
                    <c:v>2.0688906799384057</c:v>
                  </c:pt>
                  <c:pt idx="4">
                    <c:v>2.3999999999999986</c:v>
                  </c:pt>
                  <c:pt idx="5">
                    <c:v>1.1000000000000014</c:v>
                  </c:pt>
                  <c:pt idx="6">
                    <c:v>NaN</c:v>
                  </c:pt>
                  <c:pt idx="7">
                    <c:v>3.200000000000003</c:v>
                  </c:pt>
                  <c:pt idx="8">
                    <c:v>1.7000000000000028</c:v>
                  </c:pt>
                  <c:pt idx="9">
                    <c:v>1.1999999999999957</c:v>
                  </c:pt>
                  <c:pt idx="10">
                    <c:v>0.8999999999999986</c:v>
                  </c:pt>
                  <c:pt idx="11">
                    <c:v>1</c:v>
                  </c:pt>
                  <c:pt idx="12">
                    <c:v>0.8999999999999986</c:v>
                  </c:pt>
                  <c:pt idx="13">
                    <c:v>1</c:v>
                  </c:pt>
                  <c:pt idx="14">
                    <c:v>2.299999999999997</c:v>
                  </c:pt>
                  <c:pt idx="15">
                    <c:v>0.6999999999999957</c:v>
                  </c:pt>
                  <c:pt idx="16">
                    <c:v>0.7000000000000028</c:v>
                  </c:pt>
                  <c:pt idx="17">
                    <c:v>0.29999999999999716</c:v>
                  </c:pt>
                  <c:pt idx="18">
                    <c:v>0.45098351973904016</c:v>
                  </c:pt>
                  <c:pt idx="19">
                    <c:v>8.599999999999994</c:v>
                  </c:pt>
                  <c:pt idx="20">
                    <c:v>NaN</c:v>
                  </c:pt>
                  <c:pt idx="21">
                    <c:v>0.8999999999999915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'Données5.11.1'!$A$8:$A$29</c:f>
              <c:strCache>
                <c:ptCount val="22"/>
                <c:pt idx="0">
                  <c:v>Pologne ²</c:v>
                </c:pt>
                <c:pt idx="1">
                  <c:v>Rép. tchèque ²</c:v>
                </c:pt>
                <c:pt idx="2">
                  <c:v>Royaume-Uni ¹</c:v>
                </c:pt>
                <c:pt idx="3">
                  <c:v>Danemark ²</c:v>
                </c:pt>
                <c:pt idx="4">
                  <c:v>Portugal ²</c:v>
                </c:pt>
                <c:pt idx="5">
                  <c:v>Irlande ¹</c:v>
                </c:pt>
                <c:pt idx="6">
                  <c:v>OCDE18</c:v>
                </c:pt>
                <c:pt idx="7">
                  <c:v>Slovénie ¹</c:v>
                </c:pt>
                <c:pt idx="8">
                  <c:v>Autriche ²</c:v>
                </c:pt>
                <c:pt idx="9">
                  <c:v>Pays-Bas ²</c:v>
                </c:pt>
                <c:pt idx="10">
                  <c:v>Norvège ¹</c:v>
                </c:pt>
                <c:pt idx="11">
                  <c:v>Suède ²</c:v>
                </c:pt>
                <c:pt idx="12">
                  <c:v>Nouvelle-Zélande ¹</c:v>
                </c:pt>
                <c:pt idx="13">
                  <c:v>Canada ²</c:v>
                </c:pt>
                <c:pt idx="14">
                  <c:v>Finlande ¹</c:v>
                </c:pt>
                <c:pt idx="15">
                  <c:v>Allemagne ¹</c:v>
                </c:pt>
                <c:pt idx="16">
                  <c:v>Belgique ¹</c:v>
                </c:pt>
                <c:pt idx="17">
                  <c:v>États-Unis ²</c:v>
                </c:pt>
                <c:pt idx="18">
                  <c:v>Australie ¹</c:v>
                </c:pt>
                <c:pt idx="19">
                  <c:v>Israël ¹</c:v>
                </c:pt>
                <c:pt idx="20">
                  <c:v>Japon ²</c:v>
                </c:pt>
                <c:pt idx="21">
                  <c:v>Corée ¹</c:v>
                </c:pt>
              </c:strCache>
            </c:strRef>
          </c:cat>
          <c:val>
            <c:numRef>
              <c:f>'Données5.11.1'!$B$8:$B$29</c:f>
              <c:numCache>
                <c:ptCount val="22"/>
                <c:pt idx="0">
                  <c:v>42.5</c:v>
                </c:pt>
                <c:pt idx="1">
                  <c:v>48.2</c:v>
                </c:pt>
                <c:pt idx="2">
                  <c:v>51.552277679443385</c:v>
                </c:pt>
                <c:pt idx="3">
                  <c:v>51.402</c:v>
                </c:pt>
                <c:pt idx="4">
                  <c:v>54.972899999999996</c:v>
                </c:pt>
                <c:pt idx="5">
                  <c:v>53.5</c:v>
                </c:pt>
                <c:pt idx="6">
                  <c:v>57.97508197491462</c:v>
                </c:pt>
                <c:pt idx="7">
                  <c:v>60.4</c:v>
                </c:pt>
                <c:pt idx="8">
                  <c:v>59.5</c:v>
                </c:pt>
                <c:pt idx="9">
                  <c:v>58.9</c:v>
                </c:pt>
                <c:pt idx="10">
                  <c:v>59.6</c:v>
                </c:pt>
                <c:pt idx="11">
                  <c:v>59.6</c:v>
                </c:pt>
                <c:pt idx="12">
                  <c:v>62.3</c:v>
                </c:pt>
                <c:pt idx="13">
                  <c:v>63</c:v>
                </c:pt>
                <c:pt idx="14">
                  <c:v>61.3</c:v>
                </c:pt>
                <c:pt idx="16">
                  <c:v>63.5</c:v>
                </c:pt>
                <c:pt idx="18">
                  <c:v>63.72429786902</c:v>
                </c:pt>
                <c:pt idx="19">
                  <c:v>65</c:v>
                </c:pt>
                <c:pt idx="20">
                  <c:v>68</c:v>
                </c:pt>
                <c:pt idx="21">
                  <c:v>64.6</c:v>
                </c:pt>
              </c:numCache>
            </c:numRef>
          </c:val>
        </c:ser>
        <c:ser>
          <c:idx val="1"/>
          <c:order val="1"/>
          <c:tx>
            <c:strRef>
              <c:f>'Données5.11.1'!$F$6</c:f>
              <c:strCache>
                <c:ptCount val="1"/>
                <c:pt idx="0">
                  <c:v>2006-2011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'Données5.11.1'!$I$8:$I$29</c:f>
                <c:numCache>
                  <c:ptCount val="22"/>
                  <c:pt idx="0">
                    <c:v>1.2000000000000028</c:v>
                  </c:pt>
                  <c:pt idx="1">
                    <c:v>0.8999999999999986</c:v>
                  </c:pt>
                  <c:pt idx="2">
                    <c:v>0.7000000000000028</c:v>
                  </c:pt>
                  <c:pt idx="3">
                    <c:v>2.0688906799384057</c:v>
                  </c:pt>
                  <c:pt idx="4">
                    <c:v>2.3999999999999986</c:v>
                  </c:pt>
                  <c:pt idx="5">
                    <c:v>1.1000000000000014</c:v>
                  </c:pt>
                  <c:pt idx="6">
                    <c:v>NaN</c:v>
                  </c:pt>
                  <c:pt idx="7">
                    <c:v>3.200000000000003</c:v>
                  </c:pt>
                  <c:pt idx="8">
                    <c:v>1.7000000000000028</c:v>
                  </c:pt>
                  <c:pt idx="9">
                    <c:v>1.1999999999999957</c:v>
                  </c:pt>
                  <c:pt idx="10">
                    <c:v>0.8999999999999986</c:v>
                  </c:pt>
                  <c:pt idx="11">
                    <c:v>1</c:v>
                  </c:pt>
                  <c:pt idx="12">
                    <c:v>0.8999999999999986</c:v>
                  </c:pt>
                  <c:pt idx="13">
                    <c:v>1</c:v>
                  </c:pt>
                  <c:pt idx="14">
                    <c:v>2.299999999999997</c:v>
                  </c:pt>
                  <c:pt idx="15">
                    <c:v>0.6999999999999957</c:v>
                  </c:pt>
                  <c:pt idx="16">
                    <c:v>0.7000000000000028</c:v>
                  </c:pt>
                  <c:pt idx="17">
                    <c:v>0.29999999999999716</c:v>
                  </c:pt>
                  <c:pt idx="18">
                    <c:v>0.45098351973904016</c:v>
                  </c:pt>
                  <c:pt idx="19">
                    <c:v>8.599999999999994</c:v>
                  </c:pt>
                  <c:pt idx="20">
                    <c:v>NaN</c:v>
                  </c:pt>
                  <c:pt idx="21">
                    <c:v>0.8999999999999915</c:v>
                  </c:pt>
                </c:numCache>
              </c:numRef>
            </c:plus>
            <c:minus>
              <c:numRef>
                <c:f>'Données5.11.1'!$H$8:$H$29</c:f>
                <c:numCache>
                  <c:ptCount val="22"/>
                  <c:pt idx="0">
                    <c:v>1.2000000000000028</c:v>
                  </c:pt>
                  <c:pt idx="1">
                    <c:v>0.8999999999999986</c:v>
                  </c:pt>
                  <c:pt idx="2">
                    <c:v>0.7000000000000028</c:v>
                  </c:pt>
                  <c:pt idx="3">
                    <c:v>2.0688906799384057</c:v>
                  </c:pt>
                  <c:pt idx="4">
                    <c:v>2.3999999999999986</c:v>
                  </c:pt>
                  <c:pt idx="5">
                    <c:v>1.1000000000000014</c:v>
                  </c:pt>
                  <c:pt idx="6">
                    <c:v>NaN</c:v>
                  </c:pt>
                  <c:pt idx="7">
                    <c:v>3.200000000000003</c:v>
                  </c:pt>
                  <c:pt idx="8">
                    <c:v>1.7000000000000028</c:v>
                  </c:pt>
                  <c:pt idx="9">
                    <c:v>1.1999999999999957</c:v>
                  </c:pt>
                  <c:pt idx="10">
                    <c:v>0.8999999999999986</c:v>
                  </c:pt>
                  <c:pt idx="11">
                    <c:v>1</c:v>
                  </c:pt>
                  <c:pt idx="12">
                    <c:v>0.8999999999999986</c:v>
                  </c:pt>
                  <c:pt idx="13">
                    <c:v>1</c:v>
                  </c:pt>
                  <c:pt idx="14">
                    <c:v>2.299999999999997</c:v>
                  </c:pt>
                  <c:pt idx="15">
                    <c:v>0.6999999999999957</c:v>
                  </c:pt>
                  <c:pt idx="16">
                    <c:v>0.7000000000000028</c:v>
                  </c:pt>
                  <c:pt idx="17">
                    <c:v>0.29999999999999716</c:v>
                  </c:pt>
                  <c:pt idx="18">
                    <c:v>0.45098351973904016</c:v>
                  </c:pt>
                  <c:pt idx="19">
                    <c:v>8.599999999999994</c:v>
                  </c:pt>
                  <c:pt idx="20">
                    <c:v>NaN</c:v>
                  </c:pt>
                  <c:pt idx="21">
                    <c:v>0.8999999999999915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'Données5.11.1'!$A$8:$A$29</c:f>
              <c:strCache>
                <c:ptCount val="22"/>
                <c:pt idx="0">
                  <c:v>Pologne ²</c:v>
                </c:pt>
                <c:pt idx="1">
                  <c:v>Rép. tchèque ²</c:v>
                </c:pt>
                <c:pt idx="2">
                  <c:v>Royaume-Uni ¹</c:v>
                </c:pt>
                <c:pt idx="3">
                  <c:v>Danemark ²</c:v>
                </c:pt>
                <c:pt idx="4">
                  <c:v>Portugal ²</c:v>
                </c:pt>
                <c:pt idx="5">
                  <c:v>Irlande ¹</c:v>
                </c:pt>
                <c:pt idx="6">
                  <c:v>OCDE18</c:v>
                </c:pt>
                <c:pt idx="7">
                  <c:v>Slovénie ¹</c:v>
                </c:pt>
                <c:pt idx="8">
                  <c:v>Autriche ²</c:v>
                </c:pt>
                <c:pt idx="9">
                  <c:v>Pays-Bas ²</c:v>
                </c:pt>
                <c:pt idx="10">
                  <c:v>Norvège ¹</c:v>
                </c:pt>
                <c:pt idx="11">
                  <c:v>Suède ²</c:v>
                </c:pt>
                <c:pt idx="12">
                  <c:v>Nouvelle-Zélande ¹</c:v>
                </c:pt>
                <c:pt idx="13">
                  <c:v>Canada ²</c:v>
                </c:pt>
                <c:pt idx="14">
                  <c:v>Finlande ¹</c:v>
                </c:pt>
                <c:pt idx="15">
                  <c:v>Allemagne ¹</c:v>
                </c:pt>
                <c:pt idx="16">
                  <c:v>Belgique ¹</c:v>
                </c:pt>
                <c:pt idx="17">
                  <c:v>États-Unis ²</c:v>
                </c:pt>
                <c:pt idx="18">
                  <c:v>Australie ¹</c:v>
                </c:pt>
                <c:pt idx="19">
                  <c:v>Israël ¹</c:v>
                </c:pt>
                <c:pt idx="20">
                  <c:v>Japon ²</c:v>
                </c:pt>
                <c:pt idx="21">
                  <c:v>Corée ¹</c:v>
                </c:pt>
              </c:strCache>
            </c:strRef>
          </c:cat>
          <c:val>
            <c:numRef>
              <c:f>'Données5.11.1'!$F$8:$F$29</c:f>
              <c:numCache>
                <c:ptCount val="22"/>
                <c:pt idx="0">
                  <c:v>47.7</c:v>
                </c:pt>
                <c:pt idx="1">
                  <c:v>53.4</c:v>
                </c:pt>
                <c:pt idx="2">
                  <c:v>54</c:v>
                </c:pt>
                <c:pt idx="3">
                  <c:v>55.524</c:v>
                </c:pt>
                <c:pt idx="4">
                  <c:v>58.2779</c:v>
                </c:pt>
                <c:pt idx="5">
                  <c:v>58.6</c:v>
                </c:pt>
                <c:pt idx="6">
                  <c:v>61.269269238844444</c:v>
                </c:pt>
                <c:pt idx="7">
                  <c:v>62.5</c:v>
                </c:pt>
                <c:pt idx="8">
                  <c:v>62.6</c:v>
                </c:pt>
                <c:pt idx="9">
                  <c:v>62.9</c:v>
                </c:pt>
                <c:pt idx="10">
                  <c:v>62.9</c:v>
                </c:pt>
                <c:pt idx="11">
                  <c:v>63.1</c:v>
                </c:pt>
                <c:pt idx="12">
                  <c:v>63.4</c:v>
                </c:pt>
                <c:pt idx="13">
                  <c:v>63.5</c:v>
                </c:pt>
                <c:pt idx="14">
                  <c:v>63.8</c:v>
                </c:pt>
                <c:pt idx="15">
                  <c:v>64.27099999999999</c:v>
                </c:pt>
                <c:pt idx="16">
                  <c:v>64.5</c:v>
                </c:pt>
                <c:pt idx="17">
                  <c:v>64.5</c:v>
                </c:pt>
                <c:pt idx="18">
                  <c:v>66.2449462992</c:v>
                </c:pt>
                <c:pt idx="19">
                  <c:v>67.1</c:v>
                </c:pt>
                <c:pt idx="21">
                  <c:v>72.8</c:v>
                </c:pt>
              </c:numCache>
            </c:numRef>
          </c:val>
        </c:ser>
        <c:gapWidth val="49"/>
        <c:axId val="53993366"/>
        <c:axId val="16178247"/>
      </c:barChart>
      <c:catAx>
        <c:axId val="53993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78247"/>
        <c:crosses val="autoZero"/>
        <c:auto val="1"/>
        <c:lblOffset val="100"/>
        <c:tickLblSkip val="1"/>
        <c:noMultiLvlLbl val="0"/>
      </c:catAx>
      <c:valAx>
        <c:axId val="16178247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Survie (en %) standardisée par âge </a:t>
                </a:r>
              </a:p>
            </c:rich>
          </c:tx>
          <c:layout>
            <c:manualLayout>
              <c:xMode val="factor"/>
              <c:yMode val="factor"/>
              <c:x val="0.08975"/>
              <c:y val="0.0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933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29225"/>
          <c:y val="0.0065"/>
          <c:w val="0.405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64"/>
          <c:w val="0.994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'Données5.11.3'!$B$6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'Données5.11.3'!$A$7:$A$43</c:f>
              <c:strCache>
                <c:ptCount val="37"/>
                <c:pt idx="0">
                  <c:v>Mexique</c:v>
                </c:pt>
                <c:pt idx="1">
                  <c:v>Brésil</c:v>
                </c:pt>
                <c:pt idx="2">
                  <c:v>Afrique du Sud</c:v>
                </c:pt>
                <c:pt idx="3">
                  <c:v>Chili</c:v>
                </c:pt>
                <c:pt idx="4">
                  <c:v>Grèce</c:v>
                </c:pt>
                <c:pt idx="5">
                  <c:v>Finlande</c:v>
                </c:pt>
                <c:pt idx="6">
                  <c:v>États-Unis</c:v>
                </c:pt>
                <c:pt idx="7">
                  <c:v>Australie</c:v>
                </c:pt>
                <c:pt idx="8">
                  <c:v>Suisse</c:v>
                </c:pt>
                <c:pt idx="9">
                  <c:v>Islande *</c:v>
                </c:pt>
                <c:pt idx="10">
                  <c:v>Corée</c:v>
                </c:pt>
                <c:pt idx="11">
                  <c:v>Autriche</c:v>
                </c:pt>
                <c:pt idx="12">
                  <c:v>Suède</c:v>
                </c:pt>
                <c:pt idx="13">
                  <c:v>France</c:v>
                </c:pt>
                <c:pt idx="14">
                  <c:v>Royaume-Uni</c:v>
                </c:pt>
                <c:pt idx="15">
                  <c:v>Italie</c:v>
                </c:pt>
                <c:pt idx="16">
                  <c:v>Canada</c:v>
                </c:pt>
                <c:pt idx="17">
                  <c:v>Japon</c:v>
                </c:pt>
                <c:pt idx="18">
                  <c:v>Allemagne</c:v>
                </c:pt>
                <c:pt idx="19">
                  <c:v>Belgique</c:v>
                </c:pt>
                <c:pt idx="20">
                  <c:v>OCDE33</c:v>
                </c:pt>
                <c:pt idx="21">
                  <c:v>Israël</c:v>
                </c:pt>
                <c:pt idx="22">
                  <c:v>Irlande</c:v>
                </c:pt>
                <c:pt idx="23">
                  <c:v>Luxembourg *</c:v>
                </c:pt>
                <c:pt idx="24">
                  <c:v>Espagne</c:v>
                </c:pt>
                <c:pt idx="25">
                  <c:v>Estonie</c:v>
                </c:pt>
                <c:pt idx="26">
                  <c:v>Pologne</c:v>
                </c:pt>
                <c:pt idx="27">
                  <c:v>Pays-Bas</c:v>
                </c:pt>
                <c:pt idx="28">
                  <c:v>Féd. de Russie</c:v>
                </c:pt>
                <c:pt idx="29">
                  <c:v>Portugal</c:v>
                </c:pt>
                <c:pt idx="30">
                  <c:v>Norvège</c:v>
                </c:pt>
                <c:pt idx="31">
                  <c:v>Danemark</c:v>
                </c:pt>
                <c:pt idx="32">
                  <c:v>Nouvelle-Zélande</c:v>
                </c:pt>
                <c:pt idx="33">
                  <c:v>Rép. tchèque</c:v>
                </c:pt>
                <c:pt idx="34">
                  <c:v>Slovénie</c:v>
                </c:pt>
                <c:pt idx="35">
                  <c:v>Rép. slovaque</c:v>
                </c:pt>
                <c:pt idx="36">
                  <c:v>Hongrie</c:v>
                </c:pt>
              </c:strCache>
            </c:strRef>
          </c:cat>
          <c:val>
            <c:numRef>
              <c:f>'Données5.11.3'!$B$7:$B$43</c:f>
              <c:numCache>
                <c:ptCount val="37"/>
                <c:pt idx="0">
                  <c:v>6.6</c:v>
                </c:pt>
                <c:pt idx="1">
                  <c:v>10.6</c:v>
                </c:pt>
                <c:pt idx="2">
                  <c:v>13.8</c:v>
                </c:pt>
                <c:pt idx="3">
                  <c:v>15.5</c:v>
                </c:pt>
                <c:pt idx="4">
                  <c:v>17.6</c:v>
                </c:pt>
                <c:pt idx="5">
                  <c:v>19.2</c:v>
                </c:pt>
                <c:pt idx="6">
                  <c:v>23.3</c:v>
                </c:pt>
                <c:pt idx="7">
                  <c:v>28.7</c:v>
                </c:pt>
                <c:pt idx="8">
                  <c:v>22.4</c:v>
                </c:pt>
                <c:pt idx="9">
                  <c:v>25.166666666666668</c:v>
                </c:pt>
                <c:pt idx="10">
                  <c:v>17.9</c:v>
                </c:pt>
                <c:pt idx="11">
                  <c:v>29.5</c:v>
                </c:pt>
                <c:pt idx="12">
                  <c:v>24.9</c:v>
                </c:pt>
                <c:pt idx="13">
                  <c:v>25.6</c:v>
                </c:pt>
                <c:pt idx="14">
                  <c:v>26.1</c:v>
                </c:pt>
                <c:pt idx="15">
                  <c:v>25.3</c:v>
                </c:pt>
                <c:pt idx="16">
                  <c:v>25.1</c:v>
                </c:pt>
                <c:pt idx="17">
                  <c:v>25.5</c:v>
                </c:pt>
                <c:pt idx="18">
                  <c:v>31.2</c:v>
                </c:pt>
                <c:pt idx="19">
                  <c:v>25.4</c:v>
                </c:pt>
                <c:pt idx="20">
                  <c:v>28.27676767676768</c:v>
                </c:pt>
                <c:pt idx="21">
                  <c:v>32.3</c:v>
                </c:pt>
                <c:pt idx="22">
                  <c:v>31.9</c:v>
                </c:pt>
                <c:pt idx="23">
                  <c:v>28.366666666666664</c:v>
                </c:pt>
                <c:pt idx="24">
                  <c:v>27.9</c:v>
                </c:pt>
                <c:pt idx="25">
                  <c:v>27.1</c:v>
                </c:pt>
                <c:pt idx="26">
                  <c:v>28.8</c:v>
                </c:pt>
                <c:pt idx="27">
                  <c:v>29.5</c:v>
                </c:pt>
                <c:pt idx="28">
                  <c:v>27.6</c:v>
                </c:pt>
                <c:pt idx="29">
                  <c:v>29.9</c:v>
                </c:pt>
                <c:pt idx="30">
                  <c:v>35.7</c:v>
                </c:pt>
                <c:pt idx="31">
                  <c:v>38.2</c:v>
                </c:pt>
                <c:pt idx="32">
                  <c:v>37.6</c:v>
                </c:pt>
                <c:pt idx="33">
                  <c:v>46.9</c:v>
                </c:pt>
                <c:pt idx="34">
                  <c:v>33</c:v>
                </c:pt>
                <c:pt idx="35">
                  <c:v>42.1</c:v>
                </c:pt>
                <c:pt idx="36">
                  <c:v>48.9</c:v>
                </c:pt>
              </c:numCache>
            </c:numRef>
          </c:val>
        </c:ser>
        <c:ser>
          <c:idx val="1"/>
          <c:order val="1"/>
          <c:tx>
            <c:strRef>
              <c:f>'Données5.11.3'!$D$6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'Données5.11.3'!$A$7:$A$43</c:f>
              <c:strCache>
                <c:ptCount val="37"/>
                <c:pt idx="0">
                  <c:v>Mexique</c:v>
                </c:pt>
                <c:pt idx="1">
                  <c:v>Brésil</c:v>
                </c:pt>
                <c:pt idx="2">
                  <c:v>Afrique du Sud</c:v>
                </c:pt>
                <c:pt idx="3">
                  <c:v>Chili</c:v>
                </c:pt>
                <c:pt idx="4">
                  <c:v>Grèce</c:v>
                </c:pt>
                <c:pt idx="5">
                  <c:v>Finlande</c:v>
                </c:pt>
                <c:pt idx="6">
                  <c:v>États-Unis</c:v>
                </c:pt>
                <c:pt idx="7">
                  <c:v>Australie</c:v>
                </c:pt>
                <c:pt idx="8">
                  <c:v>Suisse</c:v>
                </c:pt>
                <c:pt idx="9">
                  <c:v>Islande *</c:v>
                </c:pt>
                <c:pt idx="10">
                  <c:v>Corée</c:v>
                </c:pt>
                <c:pt idx="11">
                  <c:v>Autriche</c:v>
                </c:pt>
                <c:pt idx="12">
                  <c:v>Suède</c:v>
                </c:pt>
                <c:pt idx="13">
                  <c:v>France</c:v>
                </c:pt>
                <c:pt idx="14">
                  <c:v>Royaume-Uni</c:v>
                </c:pt>
                <c:pt idx="15">
                  <c:v>Italie</c:v>
                </c:pt>
                <c:pt idx="16">
                  <c:v>Canada</c:v>
                </c:pt>
                <c:pt idx="17">
                  <c:v>Japon</c:v>
                </c:pt>
                <c:pt idx="18">
                  <c:v>Allemagne</c:v>
                </c:pt>
                <c:pt idx="19">
                  <c:v>Belgique</c:v>
                </c:pt>
                <c:pt idx="20">
                  <c:v>OCDE33</c:v>
                </c:pt>
                <c:pt idx="21">
                  <c:v>Israël</c:v>
                </c:pt>
                <c:pt idx="22">
                  <c:v>Irlande</c:v>
                </c:pt>
                <c:pt idx="23">
                  <c:v>Luxembourg *</c:v>
                </c:pt>
                <c:pt idx="24">
                  <c:v>Espagne</c:v>
                </c:pt>
                <c:pt idx="25">
                  <c:v>Estonie</c:v>
                </c:pt>
                <c:pt idx="26">
                  <c:v>Pologne</c:v>
                </c:pt>
                <c:pt idx="27">
                  <c:v>Pays-Bas</c:v>
                </c:pt>
                <c:pt idx="28">
                  <c:v>Féd. de Russie</c:v>
                </c:pt>
                <c:pt idx="29">
                  <c:v>Portugal</c:v>
                </c:pt>
                <c:pt idx="30">
                  <c:v>Norvège</c:v>
                </c:pt>
                <c:pt idx="31">
                  <c:v>Danemark</c:v>
                </c:pt>
                <c:pt idx="32">
                  <c:v>Nouvelle-Zélande</c:v>
                </c:pt>
                <c:pt idx="33">
                  <c:v>Rép. tchèque</c:v>
                </c:pt>
                <c:pt idx="34">
                  <c:v>Slovénie</c:v>
                </c:pt>
                <c:pt idx="35">
                  <c:v>Rép. slovaque</c:v>
                </c:pt>
                <c:pt idx="36">
                  <c:v>Hongrie</c:v>
                </c:pt>
              </c:strCache>
            </c:strRef>
          </c:cat>
          <c:val>
            <c:numRef>
              <c:f>'Données5.11.3'!$D$7:$D$43</c:f>
              <c:numCache>
                <c:ptCount val="37"/>
                <c:pt idx="0">
                  <c:v>7.1</c:v>
                </c:pt>
                <c:pt idx="1">
                  <c:v>12.8</c:v>
                </c:pt>
                <c:pt idx="2">
                  <c:v>12.8</c:v>
                </c:pt>
                <c:pt idx="3">
                  <c:v>16.9</c:v>
                </c:pt>
                <c:pt idx="4">
                  <c:v>17</c:v>
                </c:pt>
                <c:pt idx="5">
                  <c:v>17.5</c:v>
                </c:pt>
                <c:pt idx="6">
                  <c:v>17.6</c:v>
                </c:pt>
                <c:pt idx="7">
                  <c:v>19</c:v>
                </c:pt>
                <c:pt idx="8">
                  <c:v>19.1</c:v>
                </c:pt>
                <c:pt idx="9">
                  <c:v>20.533333333333335</c:v>
                </c:pt>
                <c:pt idx="10">
                  <c:v>20.9</c:v>
                </c:pt>
                <c:pt idx="11">
                  <c:v>21.8</c:v>
                </c:pt>
                <c:pt idx="12">
                  <c:v>22.6</c:v>
                </c:pt>
                <c:pt idx="13">
                  <c:v>22.9</c:v>
                </c:pt>
                <c:pt idx="14">
                  <c:v>22.9</c:v>
                </c:pt>
                <c:pt idx="15">
                  <c:v>23</c:v>
                </c:pt>
                <c:pt idx="16">
                  <c:v>23.5</c:v>
                </c:pt>
                <c:pt idx="17">
                  <c:v>23.6</c:v>
                </c:pt>
                <c:pt idx="18">
                  <c:v>24</c:v>
                </c:pt>
                <c:pt idx="19">
                  <c:v>24.2</c:v>
                </c:pt>
                <c:pt idx="20">
                  <c:v>25.01111111111112</c:v>
                </c:pt>
                <c:pt idx="21">
                  <c:v>25.2</c:v>
                </c:pt>
                <c:pt idx="22">
                  <c:v>25.8</c:v>
                </c:pt>
                <c:pt idx="23">
                  <c:v>25.833333333333332</c:v>
                </c:pt>
                <c:pt idx="24">
                  <c:v>27.7</c:v>
                </c:pt>
                <c:pt idx="25">
                  <c:v>28.1</c:v>
                </c:pt>
                <c:pt idx="26">
                  <c:v>28.2</c:v>
                </c:pt>
                <c:pt idx="27">
                  <c:v>28.5</c:v>
                </c:pt>
                <c:pt idx="28">
                  <c:v>28.7</c:v>
                </c:pt>
                <c:pt idx="29">
                  <c:v>28.7</c:v>
                </c:pt>
                <c:pt idx="30">
                  <c:v>29.6</c:v>
                </c:pt>
                <c:pt idx="31">
                  <c:v>31</c:v>
                </c:pt>
                <c:pt idx="32">
                  <c:v>32.5</c:v>
                </c:pt>
                <c:pt idx="33">
                  <c:v>33</c:v>
                </c:pt>
                <c:pt idx="34">
                  <c:v>34.7</c:v>
                </c:pt>
                <c:pt idx="35">
                  <c:v>37.2</c:v>
                </c:pt>
                <c:pt idx="36">
                  <c:v>45.2</c:v>
                </c:pt>
              </c:numCache>
            </c:numRef>
          </c:val>
        </c:ser>
        <c:gapWidth val="43"/>
        <c:axId val="11386496"/>
        <c:axId val="35369601"/>
      </c:bar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6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429"/>
          <c:y val="0"/>
          <c:w val="0.159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-0.0175</cdr:x>
      <cdr:y>0.01575</cdr:y>
    </cdr:from>
    <cdr:to>
      <cdr:x>-0.0175</cdr:x>
      <cdr:y>0.01825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6667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Age-standardised rates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100 000 females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-0.0095</cdr:y>
    </cdr:from>
    <cdr:to>
      <cdr:x>0.3815</cdr:x>
      <cdr:y>0.05325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28574"/>
          <a:ext cx="2362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standardisés par âge pour 100 000 habitants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38100</xdr:rowOff>
    </xdr:from>
    <xdr:to>
      <xdr:col>9</xdr:col>
      <xdr:colOff>590550</xdr:colOff>
      <xdr:row>32</xdr:row>
      <xdr:rowOff>142875</xdr:rowOff>
    </xdr:to>
    <xdr:graphicFrame>
      <xdr:nvGraphicFramePr>
        <xdr:cNvPr id="1" name="Chart 7"/>
        <xdr:cNvGraphicFramePr/>
      </xdr:nvGraphicFramePr>
      <xdr:xfrm>
        <a:off x="3057525" y="847725"/>
        <a:ext cx="30194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38100</xdr:rowOff>
    </xdr:from>
    <xdr:to>
      <xdr:col>4</xdr:col>
      <xdr:colOff>581025</xdr:colOff>
      <xdr:row>32</xdr:row>
      <xdr:rowOff>133350</xdr:rowOff>
    </xdr:to>
    <xdr:graphicFrame>
      <xdr:nvGraphicFramePr>
        <xdr:cNvPr id="2" name="Chart 6"/>
        <xdr:cNvGraphicFramePr/>
      </xdr:nvGraphicFramePr>
      <xdr:xfrm>
        <a:off x="0" y="847725"/>
        <a:ext cx="30194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41</xdr:row>
      <xdr:rowOff>9525</xdr:rowOff>
    </xdr:from>
    <xdr:to>
      <xdr:col>9</xdr:col>
      <xdr:colOff>581025</xdr:colOff>
      <xdr:row>61</xdr:row>
      <xdr:rowOff>0</xdr:rowOff>
    </xdr:to>
    <xdr:graphicFrame>
      <xdr:nvGraphicFramePr>
        <xdr:cNvPr id="3" name="Chart 2"/>
        <xdr:cNvGraphicFramePr/>
      </xdr:nvGraphicFramePr>
      <xdr:xfrm>
        <a:off x="9525" y="6686550"/>
        <a:ext cx="60579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dx.doi.org/10.1787/888932315602" TargetMode="External" /><Relationship Id="rId4" Type="http://schemas.openxmlformats.org/officeDocument/2006/relationships/hyperlink" Target="http://www.oecd-ilibrary.org/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otstat.oecd.org/OECDStat_Metadata/ShowMetadata.ashx?Dataset=HCQI_STAND_PROD&amp;Coords=%5bCOU%5d.%5bISR%5d&amp;ShowOnWeb=true&amp;Lang=en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otstat.oecd.org/OECDStat_Metadata/ShowMetadata.ashx?Dataset=HCQI_STAND_PROD&amp;Coords=%5bCOU%5d.%5bISR%5d&amp;ShowOnWeb=true&amp;Lang=en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0" width="9.140625" style="0" customWidth="1"/>
  </cols>
  <sheetData>
    <row r="1" ht="12.75">
      <c r="A1" s="84" t="s">
        <v>94</v>
      </c>
    </row>
    <row r="2" spans="1:2" ht="12.75">
      <c r="A2" s="26" t="s">
        <v>95</v>
      </c>
      <c r="B2" t="s">
        <v>96</v>
      </c>
    </row>
    <row r="3" ht="12.75">
      <c r="A3" s="26" t="s">
        <v>97</v>
      </c>
    </row>
    <row r="4" spans="1:20" ht="12.75" customHeight="1">
      <c r="A4" s="92" t="s">
        <v>87</v>
      </c>
      <c r="B4" s="92"/>
      <c r="C4" s="92"/>
      <c r="D4" s="92"/>
      <c r="E4" s="92"/>
      <c r="F4" s="86" t="s">
        <v>86</v>
      </c>
      <c r="G4" s="86"/>
      <c r="H4" s="86"/>
      <c r="I4" s="86"/>
      <c r="J4" s="86"/>
      <c r="K4" s="30"/>
      <c r="L4" s="30"/>
      <c r="O4" s="29"/>
      <c r="P4" s="30"/>
      <c r="Q4" s="30"/>
      <c r="R4" s="30"/>
      <c r="S4" s="30"/>
      <c r="T4" s="30"/>
    </row>
    <row r="5" spans="1:20" ht="12.75" customHeight="1">
      <c r="A5" s="92"/>
      <c r="B5" s="92"/>
      <c r="C5" s="92"/>
      <c r="D5" s="92"/>
      <c r="E5" s="92"/>
      <c r="F5" s="86"/>
      <c r="G5" s="86"/>
      <c r="H5" s="86"/>
      <c r="I5" s="86"/>
      <c r="J5" s="86"/>
      <c r="K5" s="30"/>
      <c r="O5" s="29"/>
      <c r="P5" s="30"/>
      <c r="Q5" s="30"/>
      <c r="R5" s="30"/>
      <c r="S5" s="30"/>
      <c r="T5" s="30"/>
    </row>
    <row r="6" spans="1:20" ht="12.75" customHeight="1">
      <c r="A6" s="80"/>
      <c r="B6" s="80"/>
      <c r="C6" s="80"/>
      <c r="D6" s="80"/>
      <c r="E6" s="80"/>
      <c r="F6" s="81"/>
      <c r="G6" s="81"/>
      <c r="H6" s="81"/>
      <c r="I6" s="81"/>
      <c r="J6" s="81"/>
      <c r="K6" s="30"/>
      <c r="L6" s="30"/>
      <c r="O6" s="29"/>
      <c r="P6" s="30"/>
      <c r="Q6" s="30"/>
      <c r="R6" s="30"/>
      <c r="S6" s="30"/>
      <c r="T6" s="30"/>
    </row>
    <row r="7" spans="7:13" ht="12.75" customHeight="1">
      <c r="G7" s="24"/>
      <c r="M7" s="24"/>
    </row>
    <row r="8" spans="7:13" ht="12.75" customHeight="1">
      <c r="G8" s="22"/>
      <c r="M8" s="22"/>
    </row>
    <row r="9" spans="7:13" ht="12.75" customHeight="1">
      <c r="G9" s="22"/>
      <c r="M9" s="22"/>
    </row>
    <row r="10" spans="7:13" ht="12.75" customHeight="1">
      <c r="G10" s="22"/>
      <c r="M10" s="22"/>
    </row>
    <row r="11" spans="7:13" ht="12.75" customHeight="1">
      <c r="G11" s="22"/>
      <c r="M11" s="22"/>
    </row>
    <row r="12" spans="7:13" ht="12.75" customHeight="1">
      <c r="G12" s="22"/>
      <c r="M12" s="22"/>
    </row>
    <row r="13" spans="7:13" ht="12.75" customHeight="1">
      <c r="G13" s="22"/>
      <c r="M13" s="22"/>
    </row>
    <row r="14" spans="7:13" ht="12.75" customHeight="1">
      <c r="G14" s="22"/>
      <c r="M14" s="22"/>
    </row>
    <row r="15" spans="7:13" ht="12.75" customHeight="1">
      <c r="G15" s="22"/>
      <c r="M15" s="22"/>
    </row>
    <row r="16" spans="7:13" ht="12.75" customHeight="1">
      <c r="G16" s="22"/>
      <c r="M16" s="22"/>
    </row>
    <row r="17" spans="7:13" ht="12.75" customHeight="1">
      <c r="G17" s="23"/>
      <c r="M17" s="23"/>
    </row>
    <row r="18" spans="7:13" ht="12.75" customHeight="1">
      <c r="G18" s="22"/>
      <c r="M18" s="22"/>
    </row>
    <row r="19" spans="7:13" ht="12.75" customHeight="1">
      <c r="G19" s="22"/>
      <c r="M19" s="22"/>
    </row>
    <row r="20" spans="7:13" ht="12.75" customHeight="1">
      <c r="G20" s="22"/>
      <c r="M20" s="22"/>
    </row>
    <row r="21" spans="7:13" ht="12.75" customHeight="1">
      <c r="G21" s="22"/>
      <c r="M21" s="22"/>
    </row>
    <row r="22" spans="7:13" ht="12.75" customHeight="1">
      <c r="G22" s="11"/>
      <c r="M22" s="11"/>
    </row>
    <row r="23" ht="12.75" customHeight="1"/>
    <row r="24" ht="12.75" customHeight="1"/>
    <row r="25" ht="12.75" customHeight="1"/>
    <row r="26" ht="12.75" customHeight="1"/>
    <row r="27" spans="7:13" ht="12.75" customHeight="1">
      <c r="G27" s="13"/>
      <c r="M27" s="7"/>
    </row>
    <row r="28" spans="1:7" s="2" customFormat="1" ht="12.75" customHeight="1">
      <c r="A28" s="15"/>
      <c r="G28" s="14"/>
    </row>
    <row r="29" spans="1:7" s="2" customFormat="1" ht="12.75" customHeight="1">
      <c r="A29" s="15"/>
      <c r="G29" s="26"/>
    </row>
    <row r="30" s="2" customFormat="1" ht="14.25" customHeight="1">
      <c r="A30" s="15"/>
    </row>
    <row r="34" spans="1:10" ht="12.75" customHeight="1">
      <c r="A34" s="90" t="s">
        <v>80</v>
      </c>
      <c r="B34" s="90"/>
      <c r="C34" s="90"/>
      <c r="D34" s="90"/>
      <c r="E34" s="90"/>
      <c r="F34" s="90" t="s">
        <v>83</v>
      </c>
      <c r="G34" s="90"/>
      <c r="H34" s="90"/>
      <c r="I34" s="90"/>
      <c r="J34" s="90"/>
    </row>
    <row r="35" spans="1:10" ht="12.75">
      <c r="A35" s="90"/>
      <c r="B35" s="90"/>
      <c r="C35" s="90"/>
      <c r="D35" s="90"/>
      <c r="E35" s="90"/>
      <c r="F35" s="90"/>
      <c r="G35" s="90"/>
      <c r="H35" s="90"/>
      <c r="I35" s="90"/>
      <c r="J35" s="90"/>
    </row>
    <row r="36" spans="1:10" ht="12.75" customHeight="1">
      <c r="A36" s="83" t="s">
        <v>93</v>
      </c>
      <c r="F36" s="90"/>
      <c r="G36" s="90"/>
      <c r="H36" s="90"/>
      <c r="I36" s="90"/>
      <c r="J36" s="90"/>
    </row>
    <row r="37" spans="1:10" ht="12.75" customHeight="1">
      <c r="A37" s="91" t="s">
        <v>85</v>
      </c>
      <c r="B37" s="91"/>
      <c r="C37" s="91"/>
      <c r="D37" s="91"/>
      <c r="E37" s="91"/>
      <c r="F37" s="83" t="s">
        <v>93</v>
      </c>
      <c r="G37" s="82"/>
      <c r="H37" s="82"/>
      <c r="I37" s="82"/>
      <c r="J37" s="82"/>
    </row>
    <row r="38" spans="1:10" ht="12.75" customHeight="1">
      <c r="A38" s="91"/>
      <c r="B38" s="91"/>
      <c r="C38" s="91"/>
      <c r="D38" s="91"/>
      <c r="E38" s="91"/>
      <c r="F38" s="91" t="s">
        <v>85</v>
      </c>
      <c r="G38" s="91"/>
      <c r="H38" s="91"/>
      <c r="I38" s="91"/>
      <c r="J38" s="91"/>
    </row>
    <row r="39" spans="1:10" ht="12.75" customHeight="1">
      <c r="A39" s="79"/>
      <c r="B39" s="79"/>
      <c r="C39" s="79"/>
      <c r="D39" s="79"/>
      <c r="E39" s="79"/>
      <c r="F39" s="91"/>
      <c r="G39" s="91"/>
      <c r="H39" s="91"/>
      <c r="I39" s="91"/>
      <c r="J39" s="91"/>
    </row>
    <row r="40" spans="1:8" ht="12.75">
      <c r="A40" s="31"/>
      <c r="F40" s="43"/>
      <c r="H40" s="31"/>
    </row>
    <row r="41" spans="1:18" ht="14.25" customHeight="1">
      <c r="A41" s="88" t="s">
        <v>22</v>
      </c>
      <c r="B41" s="89"/>
      <c r="C41" s="89"/>
      <c r="D41" s="89"/>
      <c r="E41" s="89"/>
      <c r="F41" s="89"/>
      <c r="G41" s="89"/>
      <c r="H41" s="89"/>
      <c r="I41" s="89"/>
      <c r="J41" s="89"/>
      <c r="O41" s="87"/>
      <c r="P41" s="87"/>
      <c r="Q41" s="87"/>
      <c r="R41" s="87"/>
    </row>
    <row r="42" spans="15:18" ht="12.75">
      <c r="O42" s="87"/>
      <c r="P42" s="87"/>
      <c r="Q42" s="87"/>
      <c r="R42" s="87"/>
    </row>
    <row r="62" ht="12.75">
      <c r="A62" s="27" t="s">
        <v>23</v>
      </c>
    </row>
    <row r="63" spans="1:7" ht="12.75">
      <c r="A63" s="83" t="s">
        <v>93</v>
      </c>
      <c r="B63" s="5"/>
      <c r="C63" s="5"/>
      <c r="D63" s="5"/>
      <c r="E63" s="5"/>
      <c r="F63" s="8"/>
      <c r="G63" s="8"/>
    </row>
    <row r="64" spans="1:7" ht="12.75">
      <c r="A64" s="43" t="s">
        <v>85</v>
      </c>
      <c r="B64" s="5"/>
      <c r="C64" s="5"/>
      <c r="D64" s="5"/>
      <c r="E64" s="5"/>
      <c r="F64" s="8"/>
      <c r="G64" s="8"/>
    </row>
    <row r="65" spans="1:7" ht="12.75">
      <c r="A65" s="6"/>
      <c r="B65" s="5"/>
      <c r="C65" s="5"/>
      <c r="D65" s="5"/>
      <c r="E65" s="5"/>
      <c r="F65" s="8"/>
      <c r="G65" s="8"/>
    </row>
    <row r="66" spans="1:7" ht="12.75">
      <c r="A66" s="6"/>
      <c r="B66" s="5"/>
      <c r="C66" s="5"/>
      <c r="D66" s="5"/>
      <c r="E66" s="5"/>
      <c r="F66" s="8"/>
      <c r="G66" s="8"/>
    </row>
    <row r="67" spans="2:7" ht="12.75">
      <c r="B67" s="5"/>
      <c r="C67" s="5"/>
      <c r="D67" s="5"/>
      <c r="E67" s="5"/>
      <c r="F67" s="8"/>
      <c r="G67" s="8"/>
    </row>
    <row r="68" spans="2:7" ht="12.75">
      <c r="B68" s="5"/>
      <c r="C68" s="5"/>
      <c r="D68" s="5"/>
      <c r="E68" s="5"/>
      <c r="F68" s="8"/>
      <c r="G68" s="8"/>
    </row>
    <row r="69" spans="2:7" ht="12.75">
      <c r="B69" s="5"/>
      <c r="C69" s="5"/>
      <c r="D69" s="5"/>
      <c r="E69" s="5"/>
      <c r="F69" s="8"/>
      <c r="G69" s="8"/>
    </row>
    <row r="70" spans="2:7" ht="12.75">
      <c r="B70" s="5"/>
      <c r="C70" s="5"/>
      <c r="D70" s="5"/>
      <c r="E70" s="5"/>
      <c r="F70" s="8"/>
      <c r="G70" s="8"/>
    </row>
    <row r="71" spans="1:7" ht="12.75">
      <c r="A71" s="28"/>
      <c r="B71" s="5"/>
      <c r="C71" s="5"/>
      <c r="D71" s="5"/>
      <c r="E71" s="5"/>
      <c r="F71" s="8"/>
      <c r="G71" s="8"/>
    </row>
    <row r="72" spans="1:7" ht="12.75">
      <c r="A72" s="28"/>
      <c r="B72" s="5"/>
      <c r="C72" s="5"/>
      <c r="D72" s="5"/>
      <c r="E72" s="5"/>
      <c r="F72" s="8"/>
      <c r="G72" s="8"/>
    </row>
    <row r="73" spans="2:7" ht="12.75">
      <c r="B73" s="5"/>
      <c r="C73" s="5"/>
      <c r="D73" s="5"/>
      <c r="E73" s="5"/>
      <c r="F73" s="8"/>
      <c r="G73" s="8"/>
    </row>
    <row r="74" spans="1:7" ht="12.75">
      <c r="A74" s="6"/>
      <c r="B74" s="5"/>
      <c r="C74" s="5"/>
      <c r="D74" s="5"/>
      <c r="E74" s="5"/>
      <c r="F74" s="8"/>
      <c r="G74" s="8"/>
    </row>
    <row r="80" spans="2:4" ht="12.75">
      <c r="B80" s="17"/>
      <c r="C80" s="18"/>
      <c r="D80" s="18"/>
    </row>
    <row r="82" spans="2:4" ht="12.75">
      <c r="B82" s="17"/>
      <c r="C82" s="18"/>
      <c r="D82" s="18"/>
    </row>
    <row r="84" spans="2:4" ht="12.75">
      <c r="B84" s="19"/>
      <c r="C84" s="20"/>
      <c r="D84" s="21"/>
    </row>
  </sheetData>
  <sheetProtection/>
  <mergeCells count="9">
    <mergeCell ref="F4:J5"/>
    <mergeCell ref="O41:R41"/>
    <mergeCell ref="O42:R42"/>
    <mergeCell ref="A41:J41"/>
    <mergeCell ref="A34:E35"/>
    <mergeCell ref="A37:E38"/>
    <mergeCell ref="F34:J36"/>
    <mergeCell ref="F38:J39"/>
    <mergeCell ref="A4:E5"/>
  </mergeCells>
  <hyperlinks>
    <hyperlink ref="A63" r:id="rId1" display="Informations sur les données concernant Israël : http://dx.doi.org/10.1787/888932315602."/>
    <hyperlink ref="A36" r:id="rId2" display="Informations sur les données concernant Israël : http://dx.doi.org/10.1787/888932315602."/>
    <hyperlink ref="F37" r:id="rId3" display="Informations sur les données concernant Israël : http://dx.doi.org/10.1787/888932315602."/>
    <hyperlink ref="A1" r:id="rId4" display="http://www.oecd-ilibrary.org/"/>
  </hyperlink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1" customWidth="1"/>
    <col min="2" max="2" width="9.140625" style="1" customWidth="1"/>
    <col min="3" max="3" width="9.421875" style="1" customWidth="1"/>
    <col min="4" max="4" width="12.00390625" style="1" customWidth="1"/>
    <col min="5" max="5" width="12.421875" style="1" customWidth="1"/>
    <col min="6" max="6" width="9.140625" style="1" customWidth="1"/>
    <col min="7" max="7" width="9.8515625" style="1" customWidth="1"/>
    <col min="8" max="8" width="12.57421875" style="1" customWidth="1"/>
    <col min="9" max="9" width="11.7109375" style="1" customWidth="1"/>
    <col min="10" max="10" width="9.140625" style="1" customWidth="1"/>
    <col min="11" max="11" width="17.28125" style="1" customWidth="1"/>
    <col min="12" max="13" width="16.7109375" style="1" customWidth="1"/>
    <col min="14" max="14" width="16.8515625" style="1" customWidth="1"/>
    <col min="15" max="16384" width="9.140625" style="1" customWidth="1"/>
  </cols>
  <sheetData>
    <row r="1" ht="12.75">
      <c r="A1" s="84" t="s">
        <v>94</v>
      </c>
    </row>
    <row r="2" spans="1:2" ht="12.75">
      <c r="A2" s="85" t="s">
        <v>95</v>
      </c>
      <c r="B2" s="1" t="s">
        <v>96</v>
      </c>
    </row>
    <row r="3" ht="12.75">
      <c r="A3" s="85" t="s">
        <v>97</v>
      </c>
    </row>
    <row r="4" spans="1:14" ht="12.75">
      <c r="A4" s="67" t="s">
        <v>88</v>
      </c>
      <c r="B4" s="68"/>
      <c r="C4" s="68"/>
      <c r="D4" s="68"/>
      <c r="E4" s="68"/>
      <c r="F4" s="68"/>
      <c r="G4" s="68"/>
      <c r="H4" s="68"/>
      <c r="I4" s="68"/>
      <c r="J4" s="45"/>
      <c r="K4" s="45"/>
      <c r="L4" s="45"/>
      <c r="M4" s="45"/>
      <c r="N4" s="45"/>
    </row>
    <row r="5" spans="1:14" ht="12.75">
      <c r="A5" s="68"/>
      <c r="B5" s="68"/>
      <c r="C5" s="68"/>
      <c r="D5" s="68"/>
      <c r="E5" s="68"/>
      <c r="F5" s="68"/>
      <c r="G5" s="68"/>
      <c r="H5" s="68"/>
      <c r="I5" s="68"/>
      <c r="K5" s="45"/>
      <c r="L5" s="45"/>
      <c r="M5" s="45"/>
      <c r="N5" s="45"/>
    </row>
    <row r="6" spans="1:10" ht="12.75">
      <c r="A6" s="69"/>
      <c r="B6" s="93" t="s">
        <v>9</v>
      </c>
      <c r="C6" s="93"/>
      <c r="D6" s="93"/>
      <c r="E6" s="93"/>
      <c r="F6" s="93" t="s">
        <v>5</v>
      </c>
      <c r="G6" s="93"/>
      <c r="H6" s="93"/>
      <c r="I6" s="93"/>
      <c r="J6" s="45"/>
    </row>
    <row r="7" spans="1:10" s="19" customFormat="1" ht="39" thickBot="1">
      <c r="A7" s="57"/>
      <c r="B7" s="50" t="s">
        <v>43</v>
      </c>
      <c r="C7" s="50"/>
      <c r="D7" s="51" t="s">
        <v>44</v>
      </c>
      <c r="E7" s="51" t="s">
        <v>45</v>
      </c>
      <c r="F7" s="50" t="s">
        <v>43</v>
      </c>
      <c r="G7" s="50"/>
      <c r="H7" s="51" t="s">
        <v>44</v>
      </c>
      <c r="I7" s="51" t="s">
        <v>45</v>
      </c>
      <c r="J7" s="52"/>
    </row>
    <row r="8" spans="1:9" ht="12.75">
      <c r="A8" s="46" t="s">
        <v>25</v>
      </c>
      <c r="B8" s="9">
        <v>42.5</v>
      </c>
      <c r="C8" s="70" t="s">
        <v>10</v>
      </c>
      <c r="D8" s="9">
        <v>1.2000000000000028</v>
      </c>
      <c r="E8" s="9">
        <v>1.2000000000000028</v>
      </c>
      <c r="F8" s="9">
        <v>47.7</v>
      </c>
      <c r="G8" s="53" t="s">
        <v>7</v>
      </c>
      <c r="H8" s="10">
        <v>1.2000000000000028</v>
      </c>
      <c r="I8" s="10">
        <v>1.2000000000000028</v>
      </c>
    </row>
    <row r="9" spans="1:10" s="3" customFormat="1" ht="12.75">
      <c r="A9" s="46" t="s">
        <v>26</v>
      </c>
      <c r="B9" s="9">
        <v>48.2</v>
      </c>
      <c r="C9" s="70" t="s">
        <v>10</v>
      </c>
      <c r="D9" s="9">
        <v>0.6000000000000014</v>
      </c>
      <c r="E9" s="9">
        <v>0.6000000000000014</v>
      </c>
      <c r="F9" s="9">
        <v>53.4</v>
      </c>
      <c r="G9" s="53" t="s">
        <v>6</v>
      </c>
      <c r="H9" s="10">
        <v>0.8999999999999986</v>
      </c>
      <c r="I9" s="10">
        <v>0.8999999999999986</v>
      </c>
      <c r="J9" s="1"/>
    </row>
    <row r="10" spans="1:10" s="3" customFormat="1" ht="12.75">
      <c r="A10" s="10" t="s">
        <v>81</v>
      </c>
      <c r="B10" s="9">
        <v>51.552277679443385</v>
      </c>
      <c r="C10" s="9"/>
      <c r="D10" s="9">
        <v>0.6481900282438673</v>
      </c>
      <c r="E10" s="9">
        <v>0.6481900282438673</v>
      </c>
      <c r="F10" s="77">
        <v>54</v>
      </c>
      <c r="G10" s="75"/>
      <c r="H10" s="67">
        <v>0.7000000000000028</v>
      </c>
      <c r="I10" s="67">
        <v>0.7000000000000028</v>
      </c>
      <c r="J10" s="1"/>
    </row>
    <row r="11" spans="1:10" s="45" customFormat="1" ht="12.75">
      <c r="A11" s="46" t="s">
        <v>27</v>
      </c>
      <c r="B11" s="55">
        <v>51.402</v>
      </c>
      <c r="C11" s="70"/>
      <c r="D11" s="9">
        <v>2.1000000000000014</v>
      </c>
      <c r="E11" s="9">
        <v>2.1000000000000014</v>
      </c>
      <c r="F11" s="9">
        <v>55.524</v>
      </c>
      <c r="G11" s="53" t="s">
        <v>4</v>
      </c>
      <c r="H11" s="9">
        <v>2.0688906799384057</v>
      </c>
      <c r="I11" s="9">
        <v>2.0688906799384057</v>
      </c>
      <c r="J11" s="1"/>
    </row>
    <row r="12" spans="1:10" s="45" customFormat="1" ht="12.75">
      <c r="A12" s="46" t="s">
        <v>17</v>
      </c>
      <c r="B12" s="55">
        <v>54.972899999999996</v>
      </c>
      <c r="C12" s="70" t="s">
        <v>10</v>
      </c>
      <c r="D12" s="9">
        <v>2.3999999999999986</v>
      </c>
      <c r="E12" s="9">
        <v>2.3999999999999986</v>
      </c>
      <c r="F12" s="9">
        <v>58.2779</v>
      </c>
      <c r="G12" s="53" t="s">
        <v>6</v>
      </c>
      <c r="H12" s="9">
        <v>2.3999999999999986</v>
      </c>
      <c r="I12" s="9">
        <v>2.3999999999999986</v>
      </c>
      <c r="J12" s="1"/>
    </row>
    <row r="13" spans="1:10" s="45" customFormat="1" ht="12.75">
      <c r="A13" s="10" t="s">
        <v>28</v>
      </c>
      <c r="B13" s="9">
        <v>53.5</v>
      </c>
      <c r="C13" s="70"/>
      <c r="D13" s="9">
        <v>1.1000000000000014</v>
      </c>
      <c r="E13" s="9">
        <v>1.1000000000000014</v>
      </c>
      <c r="F13" s="9">
        <v>58.6</v>
      </c>
      <c r="G13" s="53" t="s">
        <v>6</v>
      </c>
      <c r="H13" s="10">
        <v>1.1000000000000014</v>
      </c>
      <c r="I13" s="10">
        <v>1.1000000000000014</v>
      </c>
      <c r="J13" s="1"/>
    </row>
    <row r="14" spans="1:10" s="45" customFormat="1" ht="12.75">
      <c r="A14" s="58" t="s">
        <v>90</v>
      </c>
      <c r="B14" s="21">
        <v>57.97508197491462</v>
      </c>
      <c r="C14" s="71"/>
      <c r="D14" s="21"/>
      <c r="E14" s="21"/>
      <c r="F14" s="21">
        <v>61.269269238844444</v>
      </c>
      <c r="G14" s="53"/>
      <c r="H14" s="10"/>
      <c r="I14" s="10"/>
      <c r="J14" s="1"/>
    </row>
    <row r="15" spans="1:9" ht="12.75">
      <c r="A15" s="10" t="s">
        <v>29</v>
      </c>
      <c r="B15" s="9">
        <v>60.4</v>
      </c>
      <c r="C15" s="70"/>
      <c r="D15" s="9">
        <v>4.399999999999999</v>
      </c>
      <c r="E15" s="9">
        <v>4.399999999999999</v>
      </c>
      <c r="F15" s="9">
        <v>62.5</v>
      </c>
      <c r="G15" s="53"/>
      <c r="H15" s="10">
        <v>3.200000000000003</v>
      </c>
      <c r="I15" s="10">
        <v>3.200000000000003</v>
      </c>
    </row>
    <row r="16" spans="1:9" ht="12.75">
      <c r="A16" s="46" t="s">
        <v>30</v>
      </c>
      <c r="B16" s="9">
        <v>59.5</v>
      </c>
      <c r="C16" s="70"/>
      <c r="D16" s="9">
        <v>1.7000000000000028</v>
      </c>
      <c r="E16" s="9">
        <v>1.7000000000000028</v>
      </c>
      <c r="F16" s="9">
        <v>62.6</v>
      </c>
      <c r="G16" s="53"/>
      <c r="H16" s="10">
        <v>1.7000000000000028</v>
      </c>
      <c r="I16" s="10">
        <v>1.7000000000000028</v>
      </c>
    </row>
    <row r="17" spans="1:10" s="19" customFormat="1" ht="12.75">
      <c r="A17" s="46" t="s">
        <v>31</v>
      </c>
      <c r="B17" s="9">
        <v>58.9</v>
      </c>
      <c r="C17" s="70"/>
      <c r="D17" s="9">
        <v>1.2999999999999972</v>
      </c>
      <c r="E17" s="9">
        <v>1.2999999999999972</v>
      </c>
      <c r="F17" s="9">
        <v>62.9</v>
      </c>
      <c r="G17" s="53"/>
      <c r="H17" s="10">
        <v>1.1999999999999957</v>
      </c>
      <c r="I17" s="10">
        <v>1.1999999999999957</v>
      </c>
      <c r="J17" s="1"/>
    </row>
    <row r="18" spans="1:10" s="3" customFormat="1" ht="12.75">
      <c r="A18" s="10" t="s">
        <v>32</v>
      </c>
      <c r="B18" s="9">
        <v>59.6</v>
      </c>
      <c r="C18" s="70"/>
      <c r="D18" s="9">
        <v>1.8000000000000043</v>
      </c>
      <c r="E18" s="9">
        <v>1.8000000000000043</v>
      </c>
      <c r="F18" s="9">
        <v>62.9</v>
      </c>
      <c r="G18" s="53"/>
      <c r="H18" s="10">
        <v>0.8999999999999986</v>
      </c>
      <c r="I18" s="10">
        <v>0.8999999999999986</v>
      </c>
      <c r="J18" s="1"/>
    </row>
    <row r="19" spans="1:10" s="3" customFormat="1" ht="12.75">
      <c r="A19" s="46" t="s">
        <v>33</v>
      </c>
      <c r="B19" s="9">
        <v>59.6</v>
      </c>
      <c r="C19" s="70"/>
      <c r="D19" s="9">
        <v>1</v>
      </c>
      <c r="E19" s="9">
        <v>1</v>
      </c>
      <c r="F19" s="9">
        <v>63.1</v>
      </c>
      <c r="G19" s="53"/>
      <c r="H19" s="10">
        <v>1</v>
      </c>
      <c r="I19" s="10">
        <v>1</v>
      </c>
      <c r="J19" s="1"/>
    </row>
    <row r="20" spans="1:10" s="3" customFormat="1" ht="12.75">
      <c r="A20" s="10" t="s">
        <v>34</v>
      </c>
      <c r="B20" s="9">
        <v>62.3</v>
      </c>
      <c r="C20" s="70" t="s">
        <v>7</v>
      </c>
      <c r="D20" s="9">
        <v>1.3999999999999986</v>
      </c>
      <c r="E20" s="9">
        <v>1.3999999999999986</v>
      </c>
      <c r="F20" s="9">
        <v>63.4</v>
      </c>
      <c r="G20" s="53"/>
      <c r="H20" s="10">
        <v>0.8999999999999986</v>
      </c>
      <c r="I20" s="10">
        <v>0.8999999999999986</v>
      </c>
      <c r="J20" s="1"/>
    </row>
    <row r="21" spans="1:10" s="4" customFormat="1" ht="12.75">
      <c r="A21" s="46" t="s">
        <v>18</v>
      </c>
      <c r="B21" s="9">
        <v>63</v>
      </c>
      <c r="C21" s="70"/>
      <c r="D21" s="9">
        <v>1.1000000000000014</v>
      </c>
      <c r="E21" s="9">
        <v>1.1000000000000014</v>
      </c>
      <c r="F21" s="9">
        <v>63.5</v>
      </c>
      <c r="G21" s="53" t="s">
        <v>7</v>
      </c>
      <c r="H21" s="10">
        <v>1</v>
      </c>
      <c r="I21" s="10">
        <v>1</v>
      </c>
      <c r="J21" s="1"/>
    </row>
    <row r="22" spans="1:10" s="3" customFormat="1" ht="12.75">
      <c r="A22" s="10" t="s">
        <v>35</v>
      </c>
      <c r="B22" s="9">
        <v>61.3</v>
      </c>
      <c r="C22" s="70"/>
      <c r="D22" s="9">
        <v>2.3999999999999986</v>
      </c>
      <c r="E22" s="9">
        <v>2.3999999999999986</v>
      </c>
      <c r="F22" s="9">
        <v>63.8</v>
      </c>
      <c r="G22" s="53" t="s">
        <v>6</v>
      </c>
      <c r="H22" s="10">
        <v>2.299999999999997</v>
      </c>
      <c r="I22" s="10">
        <v>2.299999999999997</v>
      </c>
      <c r="J22" s="1"/>
    </row>
    <row r="23" spans="1:10" s="3" customFormat="1" ht="12.75">
      <c r="A23" s="10" t="s">
        <v>36</v>
      </c>
      <c r="B23" s="9"/>
      <c r="C23" s="70"/>
      <c r="D23" s="9"/>
      <c r="E23" s="9"/>
      <c r="F23" s="9">
        <v>64.27099999999999</v>
      </c>
      <c r="G23" s="53" t="s">
        <v>4</v>
      </c>
      <c r="H23" s="9">
        <v>0.6999999999999957</v>
      </c>
      <c r="I23" s="9">
        <v>0.6999999999999957</v>
      </c>
      <c r="J23" s="1"/>
    </row>
    <row r="24" spans="1:9" ht="12.75">
      <c r="A24" s="46" t="s">
        <v>37</v>
      </c>
      <c r="B24" s="9">
        <v>63.5</v>
      </c>
      <c r="C24" s="70" t="s">
        <v>4</v>
      </c>
      <c r="D24" s="9">
        <v>0.7999999999999972</v>
      </c>
      <c r="E24" s="9">
        <v>0.7999999999999972</v>
      </c>
      <c r="F24" s="9">
        <v>64.5</v>
      </c>
      <c r="G24" s="53" t="s">
        <v>6</v>
      </c>
      <c r="H24" s="10">
        <v>0.7000000000000028</v>
      </c>
      <c r="I24" s="10">
        <v>0.7000000000000028</v>
      </c>
    </row>
    <row r="25" spans="1:9" ht="12.75">
      <c r="A25" s="46" t="s">
        <v>38</v>
      </c>
      <c r="B25" s="9"/>
      <c r="C25" s="53"/>
      <c r="D25" s="9"/>
      <c r="E25" s="9"/>
      <c r="F25" s="77">
        <v>64.5</v>
      </c>
      <c r="G25" s="75" t="s">
        <v>7</v>
      </c>
      <c r="H25" s="67">
        <v>0.29999999999999716</v>
      </c>
      <c r="I25" s="67">
        <v>0.29999999999999716</v>
      </c>
    </row>
    <row r="26" spans="1:9" ht="12.75">
      <c r="A26" s="46" t="s">
        <v>39</v>
      </c>
      <c r="B26" s="55">
        <v>63.72429786902</v>
      </c>
      <c r="C26" s="70"/>
      <c r="D26" s="9">
        <v>0.4200734151251879</v>
      </c>
      <c r="E26" s="9">
        <v>0.4200734151251879</v>
      </c>
      <c r="F26" s="9">
        <v>66.2449462992</v>
      </c>
      <c r="G26" s="53" t="s">
        <v>6</v>
      </c>
      <c r="H26" s="9">
        <v>0.45098351973904016</v>
      </c>
      <c r="I26" s="9">
        <v>0.45098351973904016</v>
      </c>
    </row>
    <row r="27" spans="1:10" s="46" customFormat="1" ht="12.75">
      <c r="A27" s="10" t="s">
        <v>40</v>
      </c>
      <c r="B27" s="9">
        <v>65</v>
      </c>
      <c r="C27" s="70"/>
      <c r="D27" s="9">
        <v>8.5</v>
      </c>
      <c r="E27" s="9">
        <v>8.5</v>
      </c>
      <c r="F27" s="9">
        <v>67.1</v>
      </c>
      <c r="G27" s="53" t="s">
        <v>4</v>
      </c>
      <c r="H27" s="10">
        <v>8.599999999999994</v>
      </c>
      <c r="I27" s="10">
        <v>8.599999999999994</v>
      </c>
      <c r="J27" s="1"/>
    </row>
    <row r="28" spans="1:64" s="32" customFormat="1" ht="13.5" thickBot="1">
      <c r="A28" s="46" t="s">
        <v>41</v>
      </c>
      <c r="B28" s="9">
        <v>68</v>
      </c>
      <c r="C28" s="53" t="s">
        <v>8</v>
      </c>
      <c r="D28" s="10">
        <v>0.7000000000000028</v>
      </c>
      <c r="E28" s="10">
        <v>0.7000000000000028</v>
      </c>
      <c r="F28" s="9"/>
      <c r="G28" s="45"/>
      <c r="H28" s="45"/>
      <c r="I28" s="45"/>
      <c r="J28" s="1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9" ht="12.75">
      <c r="A29" s="10" t="s">
        <v>42</v>
      </c>
      <c r="B29" s="9">
        <v>64.6</v>
      </c>
      <c r="C29" s="70"/>
      <c r="D29" s="9">
        <v>1.0999999999999943</v>
      </c>
      <c r="E29" s="9">
        <v>1.0999999999999943</v>
      </c>
      <c r="F29" s="77">
        <v>72.8</v>
      </c>
      <c r="G29" s="76"/>
      <c r="H29" s="74">
        <v>0.8999999999999915</v>
      </c>
      <c r="I29" s="74">
        <v>0.8999999999999915</v>
      </c>
    </row>
    <row r="30" spans="1:10" ht="13.5" thickBot="1">
      <c r="A30" s="37" t="s">
        <v>90</v>
      </c>
      <c r="B30" s="40">
        <f>AVERAGE(B8:B13,B15:B22,B24,B26:B27,B29)</f>
        <v>57.97508197491462</v>
      </c>
      <c r="C30" s="40"/>
      <c r="D30" s="40"/>
      <c r="E30" s="40"/>
      <c r="F30" s="40">
        <f>AVERAGE(F8:F13,F15:F22,F24,F26:F27,F29)</f>
        <v>61.269269238844444</v>
      </c>
      <c r="G30" s="72"/>
      <c r="H30" s="72"/>
      <c r="I30" s="72"/>
      <c r="J30" s="45"/>
    </row>
    <row r="31" spans="1:10" ht="12.75">
      <c r="A31" s="58"/>
      <c r="B31" s="59"/>
      <c r="C31" s="59"/>
      <c r="D31" s="59"/>
      <c r="E31" s="59"/>
      <c r="F31" s="59"/>
      <c r="G31" s="62"/>
      <c r="H31" s="62"/>
      <c r="I31" s="62"/>
      <c r="J31" s="45"/>
    </row>
    <row r="32" spans="1:10" ht="12.75">
      <c r="A32" s="27" t="s">
        <v>82</v>
      </c>
      <c r="B32" s="46"/>
      <c r="C32" s="46"/>
      <c r="D32" s="46"/>
      <c r="E32" s="46"/>
      <c r="F32" s="46"/>
      <c r="G32" s="46"/>
      <c r="H32" s="46"/>
      <c r="I32" s="46"/>
      <c r="J32" s="45"/>
    </row>
    <row r="33" spans="1:9" ht="12.75">
      <c r="A33" s="53" t="s">
        <v>46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83" t="s">
        <v>93</v>
      </c>
      <c r="B34" s="73"/>
      <c r="C34" s="73"/>
      <c r="D34" s="46"/>
      <c r="E34" s="46"/>
      <c r="F34" s="46"/>
      <c r="G34" s="46"/>
      <c r="H34" s="46"/>
      <c r="I34" s="46"/>
    </row>
    <row r="35" ht="12.75">
      <c r="A35" s="43" t="s">
        <v>85</v>
      </c>
    </row>
  </sheetData>
  <sheetProtection/>
  <mergeCells count="2">
    <mergeCell ref="B6:E6"/>
    <mergeCell ref="F6:I6"/>
  </mergeCells>
  <hyperlinks>
    <hyperlink ref="A27" r:id="rId1" display="http://dotstat.oecd.org/OECDStat_Metadata/ShowMetadata.ashx?Dataset=HCQI_STAND_PROD&amp;Coords=[COU].[ISR]&amp;ShowOnWeb=true&amp;Lang=en"/>
    <hyperlink ref="A34" r:id="rId2" display="Informations sur les données concernant Israël : http://dx.doi.org/10.1787/888932315602."/>
    <hyperlink ref="A1" r:id="rId3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9.7109375" style="0" customWidth="1"/>
    <col min="3" max="3" width="11.421875" style="0" customWidth="1"/>
    <col min="4" max="4" width="11.00390625" style="0" customWidth="1"/>
    <col min="5" max="5" width="18.140625" style="0" bestFit="1" customWidth="1"/>
    <col min="6" max="7" width="10.57421875" style="0" customWidth="1"/>
    <col min="8" max="8" width="12.140625" style="0" customWidth="1"/>
    <col min="9" max="9" width="10.7109375" style="0" customWidth="1"/>
    <col min="10" max="10" width="10.8515625" style="0" customWidth="1"/>
    <col min="11" max="11" width="13.421875" style="0" customWidth="1"/>
    <col min="12" max="17" width="14.28125" style="0" customWidth="1"/>
    <col min="43" max="43" width="8.8515625" style="0" customWidth="1"/>
  </cols>
  <sheetData>
    <row r="1" ht="12.75">
      <c r="A1" s="84" t="s">
        <v>94</v>
      </c>
    </row>
    <row r="2" spans="1:2" ht="12.75">
      <c r="A2" s="26" t="s">
        <v>95</v>
      </c>
      <c r="B2" t="s">
        <v>96</v>
      </c>
    </row>
    <row r="3" ht="12.75">
      <c r="A3" s="26" t="s">
        <v>97</v>
      </c>
    </row>
    <row r="4" spans="1:10" ht="12.75">
      <c r="A4" s="25" t="s">
        <v>89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2.7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2" ht="12.75">
      <c r="A6" s="36"/>
      <c r="B6" s="94" t="s">
        <v>3</v>
      </c>
      <c r="C6" s="94"/>
      <c r="D6" s="94"/>
      <c r="E6" s="94"/>
      <c r="F6" s="94" t="s">
        <v>20</v>
      </c>
      <c r="G6" s="94"/>
      <c r="H6" s="94"/>
      <c r="I6" s="94" t="s">
        <v>21</v>
      </c>
      <c r="J6" s="94"/>
      <c r="K6" s="94"/>
      <c r="L6" s="25"/>
    </row>
    <row r="7" spans="1:12" s="12" customFormat="1" ht="51.75" thickBot="1">
      <c r="A7" s="33"/>
      <c r="B7" s="50" t="s">
        <v>43</v>
      </c>
      <c r="C7" s="51" t="s">
        <v>44</v>
      </c>
      <c r="D7" s="51" t="s">
        <v>45</v>
      </c>
      <c r="E7" s="78"/>
      <c r="F7" s="50" t="s">
        <v>43</v>
      </c>
      <c r="G7" s="51" t="s">
        <v>44</v>
      </c>
      <c r="H7" s="51" t="s">
        <v>45</v>
      </c>
      <c r="I7" s="50" t="s">
        <v>43</v>
      </c>
      <c r="J7" s="51" t="s">
        <v>44</v>
      </c>
      <c r="K7" s="51" t="s">
        <v>45</v>
      </c>
      <c r="L7" s="34"/>
    </row>
    <row r="8" spans="1:17" s="12" customFormat="1" ht="12.75">
      <c r="A8" s="1" t="s">
        <v>25</v>
      </c>
      <c r="B8" s="42">
        <v>47.7</v>
      </c>
      <c r="C8" s="64">
        <v>1.2000000000000028</v>
      </c>
      <c r="D8" s="64">
        <v>1.2000000000000028</v>
      </c>
      <c r="E8" s="27" t="s">
        <v>7</v>
      </c>
      <c r="F8" s="1">
        <v>46.9</v>
      </c>
      <c r="G8" s="1">
        <v>1.6999999999999957</v>
      </c>
      <c r="H8" s="1">
        <v>1.6999999999999957</v>
      </c>
      <c r="I8">
        <v>48.8</v>
      </c>
      <c r="J8">
        <v>1.5999999999999943</v>
      </c>
      <c r="K8">
        <v>1.5999999999999943</v>
      </c>
      <c r="M8" s="1"/>
      <c r="N8"/>
      <c r="O8"/>
      <c r="P8"/>
      <c r="Q8"/>
    </row>
    <row r="9" spans="1:17" s="12" customFormat="1" ht="12.75">
      <c r="A9" s="1" t="s">
        <v>26</v>
      </c>
      <c r="B9" s="42">
        <v>53.4</v>
      </c>
      <c r="C9" s="42">
        <v>0.8999999999999986</v>
      </c>
      <c r="D9" s="42">
        <v>0.8999999999999986</v>
      </c>
      <c r="E9" s="27" t="s">
        <v>6</v>
      </c>
      <c r="F9" s="1">
        <v>52.5</v>
      </c>
      <c r="G9" s="1">
        <v>1.2000000000000028</v>
      </c>
      <c r="H9" s="1">
        <v>1.2000000000000028</v>
      </c>
      <c r="I9">
        <v>54.9</v>
      </c>
      <c r="J9">
        <v>1.2999999999999972</v>
      </c>
      <c r="K9">
        <v>1.2999999999999972</v>
      </c>
      <c r="M9" s="1"/>
      <c r="N9"/>
      <c r="O9"/>
      <c r="P9"/>
      <c r="Q9"/>
    </row>
    <row r="10" spans="1:17" s="12" customFormat="1" ht="12.75">
      <c r="A10" s="1" t="s">
        <v>27</v>
      </c>
      <c r="B10" s="42">
        <v>55.524</v>
      </c>
      <c r="C10" s="42">
        <v>2.0688906799384057</v>
      </c>
      <c r="D10" s="42">
        <v>2.0688906799384057</v>
      </c>
      <c r="E10" s="27" t="s">
        <v>4</v>
      </c>
      <c r="F10">
        <v>52.9</v>
      </c>
      <c r="G10" s="54">
        <v>2.8999999999999986</v>
      </c>
      <c r="H10" s="54">
        <v>2.8999999999999986</v>
      </c>
      <c r="I10" s="42">
        <v>58.943</v>
      </c>
      <c r="J10" s="42">
        <v>3</v>
      </c>
      <c r="K10" s="42">
        <v>3</v>
      </c>
      <c r="M10"/>
      <c r="N10"/>
      <c r="O10"/>
      <c r="P10"/>
      <c r="Q10"/>
    </row>
    <row r="11" spans="1:17" s="12" customFormat="1" ht="12.75">
      <c r="A11" s="10" t="s">
        <v>81</v>
      </c>
      <c r="B11" s="9">
        <v>54</v>
      </c>
      <c r="C11" s="42">
        <v>0.7000000000000028</v>
      </c>
      <c r="D11" s="42">
        <v>0.7000000000000028</v>
      </c>
      <c r="E11" s="10"/>
      <c r="F11" s="46">
        <v>53.2</v>
      </c>
      <c r="G11" s="46">
        <v>0.9000000000000057</v>
      </c>
      <c r="H11" s="46">
        <v>0.9000000000000057</v>
      </c>
      <c r="I11" s="9">
        <v>55</v>
      </c>
      <c r="J11" s="10">
        <v>1</v>
      </c>
      <c r="K11" s="10">
        <v>1</v>
      </c>
      <c r="M11" s="1"/>
      <c r="N11"/>
      <c r="O11"/>
      <c r="P11"/>
      <c r="Q11"/>
    </row>
    <row r="12" spans="1:17" s="12" customFormat="1" ht="12.75">
      <c r="A12" s="1" t="s">
        <v>17</v>
      </c>
      <c r="B12" s="42">
        <v>58.2779</v>
      </c>
      <c r="C12" s="42">
        <v>2.3999999999999986</v>
      </c>
      <c r="D12" s="42">
        <v>2.3999999999999986</v>
      </c>
      <c r="E12" s="27" t="s">
        <v>6</v>
      </c>
      <c r="F12" s="42">
        <v>56.7801</v>
      </c>
      <c r="G12" s="54">
        <v>3.299999999999997</v>
      </c>
      <c r="H12" s="54">
        <v>3.299999999999997</v>
      </c>
      <c r="I12" s="42">
        <v>60.3413</v>
      </c>
      <c r="J12" s="42">
        <v>3.3999999999999986</v>
      </c>
      <c r="K12" s="42">
        <v>3.3999999999999986</v>
      </c>
      <c r="M12" s="1"/>
      <c r="N12"/>
      <c r="O12"/>
      <c r="P12"/>
      <c r="Q12"/>
    </row>
    <row r="13" spans="1:17" s="12" customFormat="1" ht="12.75">
      <c r="A13" t="s">
        <v>28</v>
      </c>
      <c r="B13" s="42">
        <v>58.6</v>
      </c>
      <c r="C13" s="42">
        <v>1.1000000000000014</v>
      </c>
      <c r="D13" s="42">
        <v>1.1000000000000014</v>
      </c>
      <c r="E13" s="27" t="s">
        <v>6</v>
      </c>
      <c r="F13" s="1">
        <v>57.6</v>
      </c>
      <c r="G13" s="1">
        <v>1.5</v>
      </c>
      <c r="H13" s="1">
        <v>1.5</v>
      </c>
      <c r="I13" s="42">
        <v>59.74379999999999</v>
      </c>
      <c r="J13">
        <v>1.5</v>
      </c>
      <c r="K13">
        <v>1.5</v>
      </c>
      <c r="M13"/>
      <c r="N13"/>
      <c r="O13"/>
      <c r="P13"/>
      <c r="Q13"/>
    </row>
    <row r="14" spans="1:17" s="12" customFormat="1" ht="12.75">
      <c r="A14" t="s">
        <v>29</v>
      </c>
      <c r="B14" s="42">
        <v>62.5</v>
      </c>
      <c r="C14" s="42">
        <v>3.200000000000003</v>
      </c>
      <c r="D14" s="42">
        <v>3.200000000000003</v>
      </c>
      <c r="E14" s="27"/>
      <c r="F14" s="1">
        <v>58.9</v>
      </c>
      <c r="G14" s="1">
        <v>4.299999999999997</v>
      </c>
      <c r="H14" s="1">
        <v>4.299999999999997</v>
      </c>
      <c r="I14">
        <v>67.2</v>
      </c>
      <c r="J14">
        <v>4.600000000000001</v>
      </c>
      <c r="K14">
        <v>4.600000000000001</v>
      </c>
      <c r="M14"/>
      <c r="N14"/>
      <c r="O14"/>
      <c r="P14"/>
      <c r="Q14"/>
    </row>
    <row r="15" spans="1:17" s="12" customFormat="1" ht="12.75">
      <c r="A15" t="s">
        <v>35</v>
      </c>
      <c r="B15" s="42">
        <v>63.8</v>
      </c>
      <c r="C15" s="42">
        <v>2.299999999999997</v>
      </c>
      <c r="D15" s="42">
        <v>2.299999999999997</v>
      </c>
      <c r="E15" s="27" t="s">
        <v>6</v>
      </c>
      <c r="F15" s="54">
        <v>61</v>
      </c>
      <c r="G15" s="54">
        <v>3.299999999999997</v>
      </c>
      <c r="H15" s="54">
        <v>3.299999999999997</v>
      </c>
      <c r="I15" s="42">
        <v>66.7</v>
      </c>
      <c r="J15" s="42">
        <v>3.200000000000003</v>
      </c>
      <c r="K15" s="42">
        <v>3.200000000000003</v>
      </c>
      <c r="M15"/>
      <c r="N15"/>
      <c r="O15"/>
      <c r="P15"/>
      <c r="Q15"/>
    </row>
    <row r="16" spans="1:17" s="12" customFormat="1" ht="12.75">
      <c r="A16" s="19" t="s">
        <v>91</v>
      </c>
      <c r="B16" s="64"/>
      <c r="C16" s="42"/>
      <c r="D16" s="42"/>
      <c r="E16" s="63"/>
      <c r="F16" s="64">
        <v>61.31498991160211</v>
      </c>
      <c r="G16" s="64"/>
      <c r="H16" s="64"/>
      <c r="I16" s="64">
        <v>63.339912328162114</v>
      </c>
      <c r="J16" s="19"/>
      <c r="K16" s="19"/>
      <c r="M16" s="1"/>
      <c r="N16"/>
      <c r="O16"/>
      <c r="P16"/>
      <c r="Q16"/>
    </row>
    <row r="17" spans="1:17" s="12" customFormat="1" ht="12.75">
      <c r="A17" t="s">
        <v>32</v>
      </c>
      <c r="B17" s="42">
        <v>62.9</v>
      </c>
      <c r="C17" s="42">
        <v>0.8999999999999986</v>
      </c>
      <c r="D17" s="42">
        <v>0.8999999999999986</v>
      </c>
      <c r="E17" s="27"/>
      <c r="F17" s="54">
        <v>61.8</v>
      </c>
      <c r="G17" s="54">
        <v>1.2999999999999972</v>
      </c>
      <c r="H17" s="54">
        <v>1.2999999999999972</v>
      </c>
      <c r="I17" s="42">
        <v>63.9</v>
      </c>
      <c r="J17" s="42">
        <v>1.1999999999999957</v>
      </c>
      <c r="K17" s="42">
        <v>1.1999999999999957</v>
      </c>
      <c r="M17"/>
      <c r="N17"/>
      <c r="O17"/>
      <c r="P17"/>
      <c r="Q17"/>
    </row>
    <row r="18" spans="1:17" s="12" customFormat="1" ht="12.75">
      <c r="A18" s="1" t="s">
        <v>33</v>
      </c>
      <c r="B18" s="42">
        <v>63.1</v>
      </c>
      <c r="C18" s="42">
        <v>1</v>
      </c>
      <c r="D18" s="42">
        <v>1</v>
      </c>
      <c r="E18" s="27"/>
      <c r="F18" s="54">
        <v>61.8</v>
      </c>
      <c r="G18" s="54">
        <v>1.3999999999999986</v>
      </c>
      <c r="H18" s="54">
        <v>1.3999999999999986</v>
      </c>
      <c r="I18" s="42">
        <v>64.4</v>
      </c>
      <c r="J18" s="42">
        <v>1.3000000000000043</v>
      </c>
      <c r="K18" s="42">
        <v>1.3000000000000043</v>
      </c>
      <c r="M18" s="1"/>
      <c r="N18"/>
      <c r="O18"/>
      <c r="P18"/>
      <c r="Q18"/>
    </row>
    <row r="19" spans="1:17" s="12" customFormat="1" ht="12.75">
      <c r="A19" t="s">
        <v>34</v>
      </c>
      <c r="B19" s="42">
        <v>63.4</v>
      </c>
      <c r="C19" s="42">
        <v>0.8999999999999986</v>
      </c>
      <c r="D19" s="42">
        <v>0.8999999999999986</v>
      </c>
      <c r="E19" s="27"/>
      <c r="F19" s="54">
        <v>62.3</v>
      </c>
      <c r="G19" s="54">
        <v>1.3999999999999986</v>
      </c>
      <c r="H19" s="54">
        <v>1.3999999999999986</v>
      </c>
      <c r="I19" s="42">
        <v>64.7</v>
      </c>
      <c r="J19" s="42">
        <v>1.4000000000000057</v>
      </c>
      <c r="K19" s="42">
        <v>1.4000000000000057</v>
      </c>
      <c r="M19" s="1"/>
      <c r="N19"/>
      <c r="O19"/>
      <c r="P19"/>
      <c r="Q19"/>
    </row>
    <row r="20" spans="1:17" s="12" customFormat="1" ht="12.75">
      <c r="A20" s="1" t="s">
        <v>18</v>
      </c>
      <c r="B20" s="42">
        <v>63.5</v>
      </c>
      <c r="C20" s="42">
        <v>1</v>
      </c>
      <c r="D20" s="42">
        <v>1</v>
      </c>
      <c r="E20" s="27" t="s">
        <v>7</v>
      </c>
      <c r="F20" s="54">
        <v>62.4</v>
      </c>
      <c r="G20" s="54">
        <v>1.5</v>
      </c>
      <c r="H20" s="54">
        <v>1.5</v>
      </c>
      <c r="I20" s="42">
        <v>64.7</v>
      </c>
      <c r="J20" s="42">
        <v>1.5</v>
      </c>
      <c r="K20" s="42">
        <v>1.5</v>
      </c>
      <c r="M20"/>
      <c r="N20"/>
      <c r="O20"/>
      <c r="P20"/>
      <c r="Q20"/>
    </row>
    <row r="21" spans="1:17" s="12" customFormat="1" ht="12.75">
      <c r="A21" s="1" t="s">
        <v>30</v>
      </c>
      <c r="B21" s="42">
        <v>62.6</v>
      </c>
      <c r="C21" s="42">
        <v>1.7000000000000028</v>
      </c>
      <c r="D21" s="42">
        <v>1.7000000000000028</v>
      </c>
      <c r="E21" s="27"/>
      <c r="F21" s="54">
        <v>62.8</v>
      </c>
      <c r="G21" s="54">
        <v>2.299999999999997</v>
      </c>
      <c r="H21" s="54">
        <v>2.299999999999997</v>
      </c>
      <c r="I21" s="42">
        <v>62.6</v>
      </c>
      <c r="J21" s="42">
        <v>2.3999999999999986</v>
      </c>
      <c r="K21" s="42">
        <v>2.3999999999999986</v>
      </c>
      <c r="M21" s="1"/>
      <c r="N21"/>
      <c r="O21"/>
      <c r="P21"/>
      <c r="Q21"/>
    </row>
    <row r="22" spans="1:17" s="12" customFormat="1" ht="12.75">
      <c r="A22" s="1" t="s">
        <v>31</v>
      </c>
      <c r="B22" s="42">
        <v>62.9</v>
      </c>
      <c r="C22" s="42">
        <v>1.1999999999999957</v>
      </c>
      <c r="D22" s="42">
        <v>1.1999999999999957</v>
      </c>
      <c r="E22" s="27"/>
      <c r="F22" s="54">
        <v>63</v>
      </c>
      <c r="G22" s="54">
        <v>1.7000000000000028</v>
      </c>
      <c r="H22" s="54">
        <v>1.7000000000000028</v>
      </c>
      <c r="I22" s="42">
        <v>62.8</v>
      </c>
      <c r="J22" s="42">
        <v>1.5999999999999943</v>
      </c>
      <c r="K22" s="42">
        <v>1.5999999999999943</v>
      </c>
      <c r="M22"/>
      <c r="N22"/>
      <c r="O22"/>
      <c r="P22"/>
      <c r="Q22"/>
    </row>
    <row r="23" spans="1:17" s="12" customFormat="1" ht="12.75">
      <c r="A23" t="s">
        <v>37</v>
      </c>
      <c r="B23" s="42">
        <v>64.5</v>
      </c>
      <c r="C23" s="42">
        <v>0.7000000000000028</v>
      </c>
      <c r="D23" s="42">
        <v>0.7000000000000028</v>
      </c>
      <c r="E23" s="27" t="s">
        <v>6</v>
      </c>
      <c r="F23" s="54">
        <v>63.1</v>
      </c>
      <c r="G23" s="54">
        <v>0.8999999999999986</v>
      </c>
      <c r="H23" s="54">
        <v>0.8999999999999986</v>
      </c>
      <c r="I23" s="42">
        <v>66</v>
      </c>
      <c r="J23" s="42">
        <v>0.9000000000000057</v>
      </c>
      <c r="K23" s="42">
        <v>0.9000000000000057</v>
      </c>
      <c r="M23"/>
      <c r="N23"/>
      <c r="O23"/>
      <c r="P23"/>
      <c r="Q23"/>
    </row>
    <row r="24" spans="1:17" s="12" customFormat="1" ht="12.75">
      <c r="A24" t="s">
        <v>36</v>
      </c>
      <c r="B24" s="42">
        <v>67.1</v>
      </c>
      <c r="C24" s="42">
        <v>0.6999999999999957</v>
      </c>
      <c r="D24" s="42">
        <v>0.6999999999999957</v>
      </c>
      <c r="E24" s="27" t="s">
        <v>4</v>
      </c>
      <c r="F24" s="42">
        <v>63.35199999999999</v>
      </c>
      <c r="G24" s="54">
        <v>1</v>
      </c>
      <c r="H24" s="54">
        <v>1</v>
      </c>
      <c r="I24" s="42">
        <v>65.477</v>
      </c>
      <c r="J24" s="42">
        <v>1</v>
      </c>
      <c r="K24" s="42">
        <v>1</v>
      </c>
      <c r="M24"/>
      <c r="N24"/>
      <c r="O24"/>
      <c r="P24"/>
      <c r="Q24"/>
    </row>
    <row r="25" spans="1:17" s="12" customFormat="1" ht="12.75">
      <c r="A25" s="1" t="s">
        <v>38</v>
      </c>
      <c r="B25" s="42">
        <v>64.5</v>
      </c>
      <c r="C25" s="42">
        <v>0.29999999999999716</v>
      </c>
      <c r="D25" s="42">
        <v>0.29999999999999716</v>
      </c>
      <c r="E25" s="27" t="s">
        <v>7</v>
      </c>
      <c r="F25" s="54">
        <v>64.4</v>
      </c>
      <c r="G25" s="54">
        <v>0.5000000000000071</v>
      </c>
      <c r="H25" s="54">
        <v>0.5000000000000071</v>
      </c>
      <c r="I25" s="42">
        <v>64.8</v>
      </c>
      <c r="J25" s="42">
        <v>0.5</v>
      </c>
      <c r="K25" s="42">
        <v>0.5</v>
      </c>
      <c r="M25" s="1"/>
      <c r="N25"/>
      <c r="O25"/>
      <c r="P25"/>
      <c r="Q25"/>
    </row>
    <row r="26" spans="1:17" s="12" customFormat="1" ht="12.75">
      <c r="A26" s="1" t="s">
        <v>39</v>
      </c>
      <c r="B26" s="42">
        <v>66.2449462992</v>
      </c>
      <c r="C26" s="42">
        <v>0.45098351973904016</v>
      </c>
      <c r="D26" s="42">
        <v>0.45098351973904016</v>
      </c>
      <c r="E26" s="27" t="s">
        <v>6</v>
      </c>
      <c r="F26" s="54">
        <v>64.96781138858</v>
      </c>
      <c r="G26" s="54">
        <v>0.6271509568799019</v>
      </c>
      <c r="H26" s="54">
        <v>0.6271509568799019</v>
      </c>
      <c r="I26" s="54">
        <v>67.73177455289999</v>
      </c>
      <c r="J26" s="42">
        <v>0.653310546459565</v>
      </c>
      <c r="K26" s="42">
        <v>0.653310546459565</v>
      </c>
      <c r="M26" s="1"/>
      <c r="N26"/>
      <c r="O26"/>
      <c r="P26"/>
      <c r="Q26"/>
    </row>
    <row r="27" spans="1:11" s="12" customFormat="1" ht="12.75">
      <c r="A27" s="46" t="s">
        <v>79</v>
      </c>
      <c r="B27" s="38" t="s">
        <v>16</v>
      </c>
      <c r="E27" s="53" t="s">
        <v>12</v>
      </c>
      <c r="F27" s="55">
        <v>67.2298666666667</v>
      </c>
      <c r="G27" s="55">
        <v>7.06666666666667</v>
      </c>
      <c r="H27" s="55">
        <v>7.06666666666667</v>
      </c>
      <c r="I27" s="9">
        <v>68.24119666666667</v>
      </c>
      <c r="J27" s="9">
        <v>7.06666666666667</v>
      </c>
      <c r="K27" s="9">
        <v>7.06666666666667</v>
      </c>
    </row>
    <row r="28" spans="1:17" s="12" customFormat="1" ht="12.75">
      <c r="A28" t="s">
        <v>40</v>
      </c>
      <c r="B28" s="42">
        <v>67.1</v>
      </c>
      <c r="C28" s="42">
        <v>8.599999999999994</v>
      </c>
      <c r="D28" s="42">
        <v>8.599999999999994</v>
      </c>
      <c r="E28" s="27" t="s">
        <v>4</v>
      </c>
      <c r="F28" s="54">
        <v>68.5</v>
      </c>
      <c r="G28" s="54">
        <v>8.899999999999999</v>
      </c>
      <c r="H28" s="54">
        <v>8.899999999999999</v>
      </c>
      <c r="I28" s="42">
        <v>68.4</v>
      </c>
      <c r="J28" s="42">
        <v>8.700000000000003</v>
      </c>
      <c r="K28" s="42">
        <v>8.700000000000003</v>
      </c>
      <c r="M28"/>
      <c r="N28"/>
      <c r="O28"/>
      <c r="P28"/>
      <c r="Q28"/>
    </row>
    <row r="29" spans="1:17" s="12" customFormat="1" ht="12.75">
      <c r="A29" s="1" t="s">
        <v>41</v>
      </c>
      <c r="B29" s="42">
        <v>68</v>
      </c>
      <c r="C29" s="42"/>
      <c r="D29" s="42"/>
      <c r="E29" s="27" t="s">
        <v>8</v>
      </c>
      <c r="F29" s="54">
        <v>69.2</v>
      </c>
      <c r="G29" s="54">
        <v>1</v>
      </c>
      <c r="H29" s="54">
        <v>1</v>
      </c>
      <c r="I29" s="42">
        <v>66.9</v>
      </c>
      <c r="J29" s="42">
        <v>1</v>
      </c>
      <c r="K29" s="42">
        <v>1</v>
      </c>
      <c r="M29" s="1"/>
      <c r="N29"/>
      <c r="O29"/>
      <c r="P29"/>
      <c r="Q29"/>
    </row>
    <row r="30" spans="1:17" s="12" customFormat="1" ht="12.75">
      <c r="A30" t="s">
        <v>42</v>
      </c>
      <c r="B30" s="42">
        <v>72.8</v>
      </c>
      <c r="C30" s="42">
        <v>0.8999999999999915</v>
      </c>
      <c r="D30" s="42">
        <v>0.8999999999999915</v>
      </c>
      <c r="E30" s="27"/>
      <c r="F30" s="54">
        <v>74.3</v>
      </c>
      <c r="G30" s="54">
        <v>1.3999999999999915</v>
      </c>
      <c r="H30" s="54">
        <v>1.3999999999999915</v>
      </c>
      <c r="I30" s="42">
        <v>71.2</v>
      </c>
      <c r="J30" s="42">
        <v>1.2999999999999972</v>
      </c>
      <c r="K30" s="42">
        <v>1.2999999999999972</v>
      </c>
      <c r="M30"/>
      <c r="N30"/>
      <c r="O30"/>
      <c r="P30"/>
      <c r="Q30"/>
    </row>
    <row r="31" spans="1:13" s="12" customFormat="1" ht="13.5" thickBot="1">
      <c r="A31" s="37" t="s">
        <v>91</v>
      </c>
      <c r="B31" s="40"/>
      <c r="C31" s="40"/>
      <c r="D31" s="40"/>
      <c r="E31" s="40"/>
      <c r="F31" s="40">
        <f>AVERAGE(F8:F15,F17:F30)</f>
        <v>61.314989911602126</v>
      </c>
      <c r="G31" s="40"/>
      <c r="H31" s="40"/>
      <c r="I31" s="40">
        <f>AVERAGE(I8:I15,I17:I30)</f>
        <v>63.339912328162114</v>
      </c>
      <c r="J31" s="41"/>
      <c r="K31" s="41"/>
      <c r="L31" s="39"/>
      <c r="M31" s="38"/>
    </row>
    <row r="32" spans="1:13" s="12" customFormat="1" ht="12.75">
      <c r="A32" s="58"/>
      <c r="B32" s="59"/>
      <c r="C32" s="42"/>
      <c r="D32" s="59"/>
      <c r="E32" s="59"/>
      <c r="F32" s="59"/>
      <c r="G32" s="59"/>
      <c r="H32" s="59"/>
      <c r="I32" s="59"/>
      <c r="J32" s="60"/>
      <c r="K32" s="60"/>
      <c r="L32" s="39"/>
      <c r="M32" s="38"/>
    </row>
    <row r="33" spans="1:10" s="12" customFormat="1" ht="12.75">
      <c r="A33" s="27" t="s">
        <v>84</v>
      </c>
      <c r="B33"/>
      <c r="C33" s="42"/>
      <c r="D33"/>
      <c r="E33"/>
      <c r="F33"/>
      <c r="G33"/>
      <c r="H33"/>
      <c r="I33" s="39"/>
      <c r="J33" s="38"/>
    </row>
    <row r="34" spans="1:3" s="1" customFormat="1" ht="12.75">
      <c r="A34" s="53" t="s">
        <v>46</v>
      </c>
      <c r="C34" s="42"/>
    </row>
    <row r="35" spans="1:12" ht="12.75">
      <c r="A35" s="83" t="s">
        <v>93</v>
      </c>
      <c r="C35" s="42"/>
      <c r="K35" s="42" t="s">
        <v>11</v>
      </c>
      <c r="L35" s="42"/>
    </row>
    <row r="36" ht="12.75">
      <c r="A36" s="43" t="s">
        <v>85</v>
      </c>
    </row>
  </sheetData>
  <sheetProtection/>
  <mergeCells count="3">
    <mergeCell ref="F6:H6"/>
    <mergeCell ref="I6:K6"/>
    <mergeCell ref="B6:E6"/>
  </mergeCells>
  <hyperlinks>
    <hyperlink ref="A28" r:id="rId1" display="http://dotstat.oecd.org/OECDStat_Metadata/ShowMetadata.ashx?Dataset=HCQI_STAND_PROD&amp;Coords=[COU].[ISR]&amp;ShowOnWeb=true&amp;Lang=en"/>
    <hyperlink ref="A35" r:id="rId2" display="Informations sur les données concernant Israël : http://dx.doi.org/10.1787/888932315602."/>
    <hyperlink ref="A1" r:id="rId3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1" customWidth="1"/>
    <col min="2" max="16384" width="9.140625" style="1" customWidth="1"/>
  </cols>
  <sheetData>
    <row r="1" ht="12.75">
      <c r="A1" s="84" t="s">
        <v>94</v>
      </c>
    </row>
    <row r="2" spans="1:2" ht="12.75">
      <c r="A2" s="85" t="s">
        <v>95</v>
      </c>
      <c r="B2" s="1" t="s">
        <v>96</v>
      </c>
    </row>
    <row r="3" ht="12.75">
      <c r="A3" s="85" t="s">
        <v>97</v>
      </c>
    </row>
    <row r="4" ht="12.75">
      <c r="A4" s="10" t="s">
        <v>24</v>
      </c>
    </row>
    <row r="5" spans="1:5" ht="12.75">
      <c r="A5" s="45"/>
      <c r="B5" s="45"/>
      <c r="D5" s="45"/>
      <c r="E5" s="45"/>
    </row>
    <row r="6" spans="1:5" s="35" customFormat="1" ht="13.5" thickBot="1">
      <c r="A6" s="47"/>
      <c r="B6" s="47">
        <v>2001</v>
      </c>
      <c r="C6" s="47"/>
      <c r="D6" s="47">
        <v>2011</v>
      </c>
      <c r="E6" s="47"/>
    </row>
    <row r="7" spans="1:5" s="3" customFormat="1" ht="12.75">
      <c r="A7" s="1" t="s">
        <v>47</v>
      </c>
      <c r="B7" s="54">
        <v>6.6</v>
      </c>
      <c r="C7" s="43"/>
      <c r="D7" s="54">
        <v>7.1</v>
      </c>
      <c r="E7" s="27">
        <v>2010</v>
      </c>
    </row>
    <row r="8" spans="1:5" s="3" customFormat="1" ht="12.75">
      <c r="A8" s="1" t="s">
        <v>48</v>
      </c>
      <c r="B8" s="54">
        <v>10.6</v>
      </c>
      <c r="C8" s="27"/>
      <c r="D8" s="54">
        <v>12.8</v>
      </c>
      <c r="E8" s="27">
        <v>2010</v>
      </c>
    </row>
    <row r="9" spans="1:5" s="3" customFormat="1" ht="12.75">
      <c r="A9" s="1" t="s">
        <v>49</v>
      </c>
      <c r="B9" s="54">
        <v>13.8</v>
      </c>
      <c r="C9" s="27"/>
      <c r="D9" s="54">
        <v>12.8</v>
      </c>
      <c r="E9" s="27">
        <v>2009</v>
      </c>
    </row>
    <row r="10" spans="1:5" s="3" customFormat="1" ht="12.75">
      <c r="A10" s="46" t="s">
        <v>50</v>
      </c>
      <c r="B10" s="55">
        <v>15.5</v>
      </c>
      <c r="C10" s="27"/>
      <c r="D10" s="55">
        <v>16.9</v>
      </c>
      <c r="E10" s="53">
        <v>2009</v>
      </c>
    </row>
    <row r="11" spans="1:6" s="16" customFormat="1" ht="12.75">
      <c r="A11" s="1" t="s">
        <v>51</v>
      </c>
      <c r="B11" s="54">
        <v>17.6</v>
      </c>
      <c r="C11" s="27"/>
      <c r="D11" s="54">
        <v>17</v>
      </c>
      <c r="E11" s="27">
        <v>2010</v>
      </c>
      <c r="F11" s="3"/>
    </row>
    <row r="12" spans="1:5" s="3" customFormat="1" ht="12.75">
      <c r="A12" s="1" t="s">
        <v>52</v>
      </c>
      <c r="B12" s="54">
        <v>19.2</v>
      </c>
      <c r="C12" s="27"/>
      <c r="D12" s="54">
        <v>17.5</v>
      </c>
      <c r="E12" s="27"/>
    </row>
    <row r="13" spans="1:5" s="3" customFormat="1" ht="12.75">
      <c r="A13" s="1" t="s">
        <v>53</v>
      </c>
      <c r="B13" s="54">
        <v>23.3</v>
      </c>
      <c r="C13" s="27"/>
      <c r="D13" s="54">
        <v>17.6</v>
      </c>
      <c r="E13" s="27">
        <v>2010</v>
      </c>
    </row>
    <row r="14" spans="1:5" s="3" customFormat="1" ht="12.75">
      <c r="A14" s="46" t="s">
        <v>54</v>
      </c>
      <c r="B14" s="55">
        <v>28.7</v>
      </c>
      <c r="C14" s="65"/>
      <c r="D14" s="55">
        <v>19</v>
      </c>
      <c r="E14" s="53"/>
    </row>
    <row r="15" spans="1:5" s="3" customFormat="1" ht="12.75">
      <c r="A15" s="46" t="s">
        <v>55</v>
      </c>
      <c r="B15" s="55">
        <v>22.4</v>
      </c>
      <c r="C15" s="65"/>
      <c r="D15" s="55">
        <v>19.1</v>
      </c>
      <c r="E15" s="53">
        <v>2010</v>
      </c>
    </row>
    <row r="16" spans="1:5" s="3" customFormat="1" ht="12.75">
      <c r="A16" s="46" t="s">
        <v>56</v>
      </c>
      <c r="B16" s="55">
        <v>25.166666666666668</v>
      </c>
      <c r="C16" s="53" t="s">
        <v>15</v>
      </c>
      <c r="D16" s="55">
        <v>20.533333333333335</v>
      </c>
      <c r="E16" s="53" t="s">
        <v>13</v>
      </c>
    </row>
    <row r="17" spans="1:6" ht="12.75">
      <c r="A17" s="46" t="s">
        <v>57</v>
      </c>
      <c r="B17" s="55">
        <v>17.9</v>
      </c>
      <c r="C17" s="53"/>
      <c r="D17" s="55">
        <v>20.9</v>
      </c>
      <c r="E17" s="53"/>
      <c r="F17" s="3"/>
    </row>
    <row r="18" spans="1:6" ht="12.75">
      <c r="A18" s="46" t="s">
        <v>58</v>
      </c>
      <c r="B18" s="55">
        <v>29.5</v>
      </c>
      <c r="C18" s="65"/>
      <c r="D18" s="55">
        <v>21.8</v>
      </c>
      <c r="E18" s="53"/>
      <c r="F18" s="3"/>
    </row>
    <row r="19" spans="1:6" s="19" customFormat="1" ht="12.75">
      <c r="A19" s="46" t="s">
        <v>59</v>
      </c>
      <c r="B19" s="55">
        <v>24.9</v>
      </c>
      <c r="C19" s="65"/>
      <c r="D19" s="55">
        <v>22.6</v>
      </c>
      <c r="E19" s="53">
        <v>2010</v>
      </c>
      <c r="F19" s="3"/>
    </row>
    <row r="20" spans="1:5" s="3" customFormat="1" ht="12.75">
      <c r="A20" s="46" t="s">
        <v>2</v>
      </c>
      <c r="B20" s="55">
        <v>25.6</v>
      </c>
      <c r="C20" s="53"/>
      <c r="D20" s="55">
        <v>22.9</v>
      </c>
      <c r="E20" s="53">
        <v>2009</v>
      </c>
    </row>
    <row r="21" spans="1:6" s="16" customFormat="1" ht="12.75">
      <c r="A21" s="46" t="s">
        <v>60</v>
      </c>
      <c r="B21" s="55">
        <v>26.1</v>
      </c>
      <c r="C21" s="53"/>
      <c r="D21" s="55">
        <v>22.9</v>
      </c>
      <c r="E21" s="53">
        <v>2010</v>
      </c>
      <c r="F21" s="3"/>
    </row>
    <row r="22" spans="1:6" s="16" customFormat="1" ht="12.75">
      <c r="A22" s="46" t="s">
        <v>61</v>
      </c>
      <c r="B22" s="55">
        <v>25.3</v>
      </c>
      <c r="C22" s="53"/>
      <c r="D22" s="55">
        <v>23</v>
      </c>
      <c r="E22" s="53">
        <v>2010</v>
      </c>
      <c r="F22" s="3"/>
    </row>
    <row r="23" spans="1:6" s="16" customFormat="1" ht="12.75">
      <c r="A23" s="46" t="s">
        <v>1</v>
      </c>
      <c r="B23" s="55">
        <v>25.1</v>
      </c>
      <c r="C23" s="53"/>
      <c r="D23" s="55">
        <v>23.5</v>
      </c>
      <c r="E23" s="53">
        <v>2009</v>
      </c>
      <c r="F23" s="3"/>
    </row>
    <row r="24" spans="1:6" s="16" customFormat="1" ht="12.75">
      <c r="A24" s="46" t="s">
        <v>62</v>
      </c>
      <c r="B24" s="55">
        <v>25.5</v>
      </c>
      <c r="C24" s="53"/>
      <c r="D24" s="55">
        <v>23.6</v>
      </c>
      <c r="E24" s="53"/>
      <c r="F24" s="3"/>
    </row>
    <row r="25" spans="1:6" ht="12.75">
      <c r="A25" s="46" t="s">
        <v>63</v>
      </c>
      <c r="B25" s="55">
        <v>31.2</v>
      </c>
      <c r="C25" s="53"/>
      <c r="D25" s="55">
        <v>24</v>
      </c>
      <c r="E25" s="53"/>
      <c r="F25" s="3"/>
    </row>
    <row r="26" spans="1:5" s="3" customFormat="1" ht="12.75">
      <c r="A26" s="46" t="s">
        <v>64</v>
      </c>
      <c r="B26" s="55">
        <v>25.4</v>
      </c>
      <c r="C26" s="53">
        <v>2003</v>
      </c>
      <c r="D26" s="55">
        <v>24.2</v>
      </c>
      <c r="E26" s="53">
        <v>2009</v>
      </c>
    </row>
    <row r="27" spans="1:5" s="3" customFormat="1" ht="12.75">
      <c r="A27" s="44" t="s">
        <v>92</v>
      </c>
      <c r="B27" s="62">
        <v>28.27676767676768</v>
      </c>
      <c r="C27" s="66"/>
      <c r="D27" s="62">
        <v>25.01111111111112</v>
      </c>
      <c r="E27" s="61"/>
    </row>
    <row r="28" spans="1:5" s="3" customFormat="1" ht="12.75">
      <c r="A28" s="46" t="s">
        <v>65</v>
      </c>
      <c r="B28" s="55">
        <v>32.3</v>
      </c>
      <c r="C28" s="53"/>
      <c r="D28" s="55">
        <v>25.2</v>
      </c>
      <c r="E28" s="53">
        <v>2010</v>
      </c>
    </row>
    <row r="29" spans="1:5" s="3" customFormat="1" ht="12.75">
      <c r="A29" s="46" t="s">
        <v>66</v>
      </c>
      <c r="B29" s="55">
        <v>31.9</v>
      </c>
      <c r="C29" s="53"/>
      <c r="D29" s="55">
        <v>25.8</v>
      </c>
      <c r="E29" s="53">
        <v>2010</v>
      </c>
    </row>
    <row r="30" spans="1:5" s="3" customFormat="1" ht="12.75">
      <c r="A30" s="46" t="s">
        <v>19</v>
      </c>
      <c r="B30" s="55">
        <v>28.366666666666664</v>
      </c>
      <c r="C30" s="53" t="s">
        <v>15</v>
      </c>
      <c r="D30" s="55">
        <v>25.833333333333332</v>
      </c>
      <c r="E30" s="53" t="s">
        <v>14</v>
      </c>
    </row>
    <row r="31" spans="1:5" s="3" customFormat="1" ht="12.75">
      <c r="A31" s="46" t="s">
        <v>67</v>
      </c>
      <c r="B31" s="55">
        <v>27.9</v>
      </c>
      <c r="C31" s="65"/>
      <c r="D31" s="55">
        <v>27.7</v>
      </c>
      <c r="E31" s="53"/>
    </row>
    <row r="32" spans="1:5" s="3" customFormat="1" ht="12.75">
      <c r="A32" s="1" t="s">
        <v>68</v>
      </c>
      <c r="B32" s="54">
        <v>27.1</v>
      </c>
      <c r="C32" s="27"/>
      <c r="D32" s="54">
        <v>28.1</v>
      </c>
      <c r="E32" s="27"/>
    </row>
    <row r="33" spans="1:5" s="3" customFormat="1" ht="12.75">
      <c r="A33" s="1" t="s">
        <v>69</v>
      </c>
      <c r="B33" s="54">
        <v>28.8</v>
      </c>
      <c r="C33" s="43"/>
      <c r="D33" s="54">
        <v>28.2</v>
      </c>
      <c r="E33" s="27"/>
    </row>
    <row r="34" spans="1:6" ht="12.75">
      <c r="A34" s="1" t="s">
        <v>70</v>
      </c>
      <c r="B34" s="54">
        <v>29.5</v>
      </c>
      <c r="C34" s="43"/>
      <c r="D34" s="54">
        <v>28.5</v>
      </c>
      <c r="E34" s="27"/>
      <c r="F34" s="3"/>
    </row>
    <row r="35" spans="1:5" s="3" customFormat="1" ht="12.75">
      <c r="A35" s="1" t="s">
        <v>72</v>
      </c>
      <c r="B35" s="54">
        <v>27.6</v>
      </c>
      <c r="C35" s="27"/>
      <c r="D35" s="54">
        <v>28.7</v>
      </c>
      <c r="E35" s="27">
        <v>2010</v>
      </c>
    </row>
    <row r="36" spans="1:5" s="3" customFormat="1" ht="12.75">
      <c r="A36" s="1" t="s">
        <v>0</v>
      </c>
      <c r="B36" s="54">
        <v>29.9</v>
      </c>
      <c r="C36" s="43"/>
      <c r="D36" s="54">
        <v>28.7</v>
      </c>
      <c r="E36" s="27"/>
    </row>
    <row r="37" spans="1:5" s="3" customFormat="1" ht="12.75">
      <c r="A37" s="1" t="s">
        <v>71</v>
      </c>
      <c r="B37" s="54">
        <v>35.7</v>
      </c>
      <c r="C37" s="43"/>
      <c r="D37" s="54">
        <v>29.6</v>
      </c>
      <c r="E37" s="27"/>
    </row>
    <row r="38" spans="1:6" ht="12.75">
      <c r="A38" s="1" t="s">
        <v>73</v>
      </c>
      <c r="B38" s="54">
        <v>38.2</v>
      </c>
      <c r="C38" s="27"/>
      <c r="D38" s="54">
        <v>31</v>
      </c>
      <c r="E38" s="27"/>
      <c r="F38" s="3"/>
    </row>
    <row r="39" spans="1:6" ht="12.75">
      <c r="A39" s="1" t="s">
        <v>74</v>
      </c>
      <c r="B39" s="54">
        <v>37.6</v>
      </c>
      <c r="C39" s="43"/>
      <c r="D39" s="54">
        <v>32.5</v>
      </c>
      <c r="E39" s="27">
        <v>2009</v>
      </c>
      <c r="F39" s="3"/>
    </row>
    <row r="40" spans="1:6" ht="12.75">
      <c r="A40" s="1" t="s">
        <v>75</v>
      </c>
      <c r="B40" s="54">
        <v>46.9</v>
      </c>
      <c r="C40" s="27"/>
      <c r="D40" s="54">
        <v>33</v>
      </c>
      <c r="E40" s="27"/>
      <c r="F40" s="3"/>
    </row>
    <row r="41" spans="1:6" ht="12.75">
      <c r="A41" s="1" t="s">
        <v>76</v>
      </c>
      <c r="B41" s="54">
        <v>33</v>
      </c>
      <c r="C41" s="27"/>
      <c r="D41" s="54">
        <v>34.7</v>
      </c>
      <c r="E41" s="27">
        <v>2010</v>
      </c>
      <c r="F41" s="3"/>
    </row>
    <row r="42" spans="1:6" s="19" customFormat="1" ht="12.75">
      <c r="A42" s="1" t="s">
        <v>77</v>
      </c>
      <c r="B42" s="54">
        <v>42.1</v>
      </c>
      <c r="C42" s="43"/>
      <c r="D42" s="54">
        <v>37.2</v>
      </c>
      <c r="E42" s="27">
        <v>2010</v>
      </c>
      <c r="F42" s="3"/>
    </row>
    <row r="43" spans="1:6" ht="12.75">
      <c r="A43" s="1" t="s">
        <v>78</v>
      </c>
      <c r="B43" s="54">
        <v>48.9</v>
      </c>
      <c r="C43" s="27"/>
      <c r="D43" s="54">
        <v>45.2</v>
      </c>
      <c r="E43" s="27"/>
      <c r="F43" s="3"/>
    </row>
    <row r="44" spans="1:5" ht="13.5" thickBot="1">
      <c r="A44" s="48" t="s">
        <v>92</v>
      </c>
      <c r="B44" s="49">
        <f>AVERAGE(B7,B10:B26,B28:B34,B36:B43)</f>
        <v>28.27676767676768</v>
      </c>
      <c r="C44" s="56"/>
      <c r="D44" s="49">
        <f>AVERAGE(D7,D10:D26,D28:D34,D36:D43)</f>
        <v>25.01111111111112</v>
      </c>
      <c r="E44" s="49"/>
    </row>
    <row r="45" spans="1:5" ht="12.75">
      <c r="A45"/>
      <c r="B45" s="9"/>
      <c r="D45" s="9"/>
      <c r="E45" s="9"/>
    </row>
    <row r="46" spans="1:5" ht="12.75">
      <c r="A46" s="27" t="s">
        <v>23</v>
      </c>
      <c r="B46" s="21"/>
      <c r="C46" s="19"/>
      <c r="D46" s="21"/>
      <c r="E46" s="21"/>
    </row>
    <row r="47" ht="12.75">
      <c r="A47" s="83" t="s">
        <v>93</v>
      </c>
    </row>
    <row r="48" ht="12.75">
      <c r="A48" s="43" t="s">
        <v>85</v>
      </c>
    </row>
  </sheetData>
  <sheetProtection/>
  <hyperlinks>
    <hyperlink ref="A47" r:id="rId1" display="Informations sur les données concernant Israël : http://dx.doi.org/10.1787/888932315602."/>
    <hyperlink ref="A1" r:id="rId2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FINAT-DUCLOS Vincent</cp:lastModifiedBy>
  <cp:lastPrinted>2013-07-12T09:01:41Z</cp:lastPrinted>
  <dcterms:created xsi:type="dcterms:W3CDTF">2009-06-17T09:39:40Z</dcterms:created>
  <dcterms:modified xsi:type="dcterms:W3CDTF">2013-11-18T18:33:40Z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