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45" windowWidth="24060" windowHeight="11820" activeTab="4"/>
  </bookViews>
  <sheets>
    <sheet name="Data5.5.1" sheetId="1" r:id="rId1"/>
    <sheet name="Data5.5.2" sheetId="2" r:id="rId2"/>
    <sheet name="Data5.5.3" sheetId="3" r:id="rId3"/>
    <sheet name="Data5.5.4" sheetId="4" r:id="rId4"/>
    <sheet name="Sheet3" sheetId="5" r:id="rId5"/>
  </sheets>
  <externalReferences>
    <externalReference r:id="rId8"/>
  </externalReferences>
  <definedNames/>
  <calcPr calcMode="manual" fullCalcOnLoad="1"/>
</workbook>
</file>

<file path=xl/comments4.xml><?xml version="1.0" encoding="utf-8"?>
<comments xmlns="http://schemas.openxmlformats.org/spreadsheetml/2006/main">
  <authors>
    <author>wei_l</author>
  </authors>
  <commentList>
    <comment ref="C9" authorId="0">
      <text>
        <r>
          <rPr>
            <sz val="8"/>
            <rFont val="Tahoma"/>
            <family val="2"/>
          </rPr>
          <t>2006</t>
        </r>
      </text>
    </comment>
    <comment ref="F9" authorId="0">
      <text>
        <r>
          <rPr>
            <sz val="8"/>
            <rFont val="Tahoma"/>
            <family val="2"/>
          </rPr>
          <t>2006</t>
        </r>
      </text>
    </comment>
    <comment ref="B10" authorId="0">
      <text>
        <r>
          <rPr>
            <sz val="8"/>
            <rFont val="Tahoma"/>
            <family val="2"/>
          </rPr>
          <t>2004</t>
        </r>
      </text>
    </comment>
    <comment ref="E10" authorId="0">
      <text>
        <r>
          <rPr>
            <sz val="8"/>
            <rFont val="Tahoma"/>
            <family val="2"/>
          </rPr>
          <t>2004</t>
        </r>
      </text>
    </comment>
    <comment ref="C11" authorId="0">
      <text>
        <r>
          <rPr>
            <sz val="8"/>
            <rFont val="Tahoma"/>
            <family val="2"/>
          </rPr>
          <t>2005</t>
        </r>
      </text>
    </comment>
    <comment ref="F11" authorId="0">
      <text>
        <r>
          <rPr>
            <sz val="8"/>
            <rFont val="Tahoma"/>
            <family val="2"/>
          </rPr>
          <t>2005</t>
        </r>
      </text>
    </comment>
    <comment ref="B12" authorId="0">
      <text>
        <r>
          <rPr>
            <sz val="8"/>
            <rFont val="Tahoma"/>
            <family val="2"/>
          </rPr>
          <t>2005</t>
        </r>
      </text>
    </comment>
    <comment ref="E12" authorId="0">
      <text>
        <r>
          <rPr>
            <sz val="8"/>
            <rFont val="Tahoma"/>
            <family val="2"/>
          </rPr>
          <t>2005</t>
        </r>
      </text>
    </comment>
    <comment ref="B18" authorId="0">
      <text>
        <r>
          <rPr>
            <sz val="8"/>
            <rFont val="Tahoma"/>
            <family val="2"/>
          </rPr>
          <t>2004</t>
        </r>
      </text>
    </comment>
    <comment ref="E18" authorId="0">
      <text>
        <r>
          <rPr>
            <sz val="8"/>
            <rFont val="Tahoma"/>
            <family val="2"/>
          </rPr>
          <t>2004</t>
        </r>
      </text>
    </comment>
    <comment ref="C21" authorId="0">
      <text>
        <r>
          <rPr>
            <sz val="8"/>
            <rFont val="Tahoma"/>
            <family val="2"/>
          </rPr>
          <t>2006</t>
        </r>
      </text>
    </comment>
    <comment ref="E21" authorId="0">
      <text>
        <r>
          <rPr>
            <sz val="8"/>
            <rFont val="Tahoma"/>
            <family val="2"/>
          </rPr>
          <t xml:space="preserve">based on an average 2002-2003. </t>
        </r>
      </text>
    </comment>
    <comment ref="F21" authorId="0">
      <text>
        <r>
          <rPr>
            <sz val="8"/>
            <rFont val="Tahoma"/>
            <family val="2"/>
          </rPr>
          <t>2006</t>
        </r>
      </text>
    </comment>
  </commentList>
</comments>
</file>

<file path=xl/sharedStrings.xml><?xml version="1.0" encoding="utf-8"?>
<sst xmlns="http://schemas.openxmlformats.org/spreadsheetml/2006/main" count="139" uniqueCount="67">
  <si>
    <t>Panaroma de la santé 2009: Les indicateurs de l'OCDE - OECD © 2009 - ISBN 9789264075566</t>
  </si>
  <si>
    <t>5. Qualité des soins</t>
  </si>
  <si>
    <t>5.5 Mortalité à l’hôpital après accident vasculaire cérébral</t>
  </si>
  <si>
    <t>Version 1 - Last updated: 19-Oct-2009</t>
  </si>
  <si>
    <t>5.5.1. Mortalité à l’hôpital à 30 jours après admission pour accident ischémique, 2007</t>
  </si>
  <si>
    <t>Taux bruts (total)</t>
  </si>
  <si>
    <t>Taux normalisés (total)</t>
  </si>
  <si>
    <t>Marge d'erreur</t>
  </si>
  <si>
    <t>Borne inférieure</t>
  </si>
  <si>
    <t>Borne supérieure</t>
  </si>
  <si>
    <t>Islande</t>
  </si>
  <si>
    <t>Corée</t>
  </si>
  <si>
    <t>Danemark</t>
  </si>
  <si>
    <t>Finlande</t>
  </si>
  <si>
    <t>Norvège</t>
  </si>
  <si>
    <t>Italie (2006)</t>
  </si>
  <si>
    <t>Autriche (2006)</t>
  </si>
  <si>
    <t>Allemagne</t>
  </si>
  <si>
    <t>Suède</t>
  </si>
  <si>
    <t>Etats-Unis (2006)</t>
  </si>
  <si>
    <t>OCDE</t>
  </si>
  <si>
    <t>Luxembourg (2006)</t>
  </si>
  <si>
    <t>Pays-Bas (2005)</t>
  </si>
  <si>
    <t>République tchèque</t>
  </si>
  <si>
    <t>Nouvelle-Zélande</t>
  </si>
  <si>
    <t>Espagne</t>
  </si>
  <si>
    <t>Irlande</t>
  </si>
  <si>
    <t>République slovaque</t>
  </si>
  <si>
    <t>Canada</t>
  </si>
  <si>
    <t>Royaume-Uni</t>
  </si>
  <si>
    <t>Source: Données du Projet sur les indicateurs de la qualité des soins de santé 2009 (OCDE). Les taux sont normalisés par rapport à l'âge et le sexe selon la structure de la population (de 45 ans et plus) des pays de l'OCDE en 2005.</t>
  </si>
  <si>
    <t>5.5.2. Mortalité à l’hôpital à 30 jours après admission pour accident hémorragique, 2007</t>
  </si>
  <si>
    <t>5.5.3. Mortalité à l’hôpital à 30 jours après admission pour accident ischémique et hémorragique, 2007</t>
  </si>
  <si>
    <t>Accident ischémique (taux normalisé)</t>
  </si>
  <si>
    <t>Accident hémorragique (taux normalisé)</t>
  </si>
  <si>
    <t>AUT</t>
  </si>
  <si>
    <t>CAN</t>
  </si>
  <si>
    <t>CZE</t>
  </si>
  <si>
    <t>DNK</t>
  </si>
  <si>
    <t>FIN</t>
  </si>
  <si>
    <t>DEU</t>
  </si>
  <si>
    <t>ISL</t>
  </si>
  <si>
    <t>IRL</t>
  </si>
  <si>
    <t>ITA</t>
  </si>
  <si>
    <t>KOR</t>
  </si>
  <si>
    <t>LUX</t>
  </si>
  <si>
    <t>NLD</t>
  </si>
  <si>
    <t>NZL</t>
  </si>
  <si>
    <t>NOR</t>
  </si>
  <si>
    <t>SVK</t>
  </si>
  <si>
    <t>ESP</t>
  </si>
  <si>
    <t>SWE</t>
  </si>
  <si>
    <t>GBR</t>
  </si>
  <si>
    <t>USA</t>
  </si>
  <si>
    <t>5.5.4. Réduction de la mortalité à l’hôpital à 30 jours après admission pour accident vasculaire cérébral, 2002-2007</t>
  </si>
  <si>
    <t>Mortalité à l’hôpital à 30 jours après admission pour AVC hémorragique (taux normalisés)</t>
  </si>
  <si>
    <t>Mortalité à l’hôpital à 30 jours après admission pour AVC ischémique (taux normalisés)</t>
  </si>
  <si>
    <t>Variation %</t>
  </si>
  <si>
    <t xml:space="preserve">Autriche </t>
  </si>
  <si>
    <t>Corée 2</t>
  </si>
  <si>
    <t>Pays-Bas 2</t>
  </si>
  <si>
    <t>Allemagne 2</t>
  </si>
  <si>
    <t>OCDE (13)</t>
  </si>
  <si>
    <t>Canada 2</t>
  </si>
  <si>
    <t>Luxembourg 1</t>
  </si>
  <si>
    <t xml:space="preserve">1. Variation de 2002-2003 à 2006. 2. Calcul basé sur une période de trois ans seulement. </t>
  </si>
  <si>
    <r>
      <t xml:space="preserve">5.5.3. </t>
    </r>
    <r>
      <rPr>
        <b/>
        <sz val="9"/>
        <color indexed="8"/>
        <rFont val="Arial"/>
        <family val="2"/>
      </rPr>
      <t>Mortalité à l’hôpital à 30 jours après admission pour AVC ischémique et hémorragique, 2007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</si>
</sst>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</numFmts>
  <fonts count="46"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10"/>
      <color indexed="30"/>
      <name val="Arial"/>
      <family val="2"/>
    </font>
    <font>
      <sz val="8"/>
      <name val="Tahoma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7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6" fillId="32" borderId="7" applyNumberFormat="0" applyFont="0" applyAlignment="0" applyProtection="0"/>
    <xf numFmtId="0" fontId="40" fillId="27" borderId="8" applyNumberFormat="0" applyAlignment="0" applyProtection="0"/>
    <xf numFmtId="9" fontId="2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6" fillId="0" borderId="0" xfId="52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10" xfId="0" applyFill="1" applyBorder="1" applyAlignment="1">
      <alignment wrapText="1"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44" fillId="0" borderId="0" xfId="0" applyFont="1" applyAlignment="1">
      <alignment/>
    </xf>
    <xf numFmtId="164" fontId="44" fillId="0" borderId="0" xfId="0" applyNumberFormat="1" applyFont="1" applyAlignment="1">
      <alignment/>
    </xf>
    <xf numFmtId="164" fontId="0" fillId="0" borderId="0" xfId="0" applyNumberFormat="1" applyBorder="1" applyAlignment="1">
      <alignment/>
    </xf>
    <xf numFmtId="0" fontId="0" fillId="0" borderId="11" xfId="0" applyFont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0" borderId="11" xfId="0" applyNumberFormat="1" applyBorder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164" fontId="0" fillId="0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166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6" fontId="0" fillId="0" borderId="17" xfId="0" applyNumberForma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18" xfId="0" applyNumberFormat="1" applyBorder="1" applyAlignment="1">
      <alignment/>
    </xf>
    <xf numFmtId="166" fontId="0" fillId="0" borderId="0" xfId="0" applyNumberFormat="1" applyFill="1" applyBorder="1" applyAlignment="1">
      <alignment/>
    </xf>
    <xf numFmtId="166" fontId="44" fillId="0" borderId="17" xfId="0" applyNumberFormat="1" applyFont="1" applyBorder="1" applyAlignment="1">
      <alignment/>
    </xf>
    <xf numFmtId="166" fontId="44" fillId="0" borderId="0" xfId="0" applyNumberFormat="1" applyFont="1" applyBorder="1" applyAlignment="1">
      <alignment/>
    </xf>
    <xf numFmtId="166" fontId="44" fillId="0" borderId="18" xfId="0" applyNumberFormat="1" applyFont="1" applyBorder="1" applyAlignment="1">
      <alignment/>
    </xf>
    <xf numFmtId="166" fontId="0" fillId="0" borderId="19" xfId="0" applyNumberFormat="1" applyBorder="1" applyAlignment="1">
      <alignment/>
    </xf>
    <xf numFmtId="166" fontId="0" fillId="0" borderId="11" xfId="0" applyNumberFormat="1" applyBorder="1" applyAlignment="1">
      <alignment/>
    </xf>
    <xf numFmtId="166" fontId="0" fillId="0" borderId="20" xfId="0" applyNumberFormat="1" applyBorder="1" applyAlignment="1">
      <alignment/>
    </xf>
    <xf numFmtId="0" fontId="20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116"/>
          <c:w val="0.97725"/>
          <c:h val="0.78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AUT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CAN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CZE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DNK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FIN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DEU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ISL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IRL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ITA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KOR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LUX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NLD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NZL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NOR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SVK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ESP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SWE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GBR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USA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/>
              <c:spPr>
                <a:noFill/>
                <a:ln w="3175">
                  <a:noFill/>
                </a:ln>
              </c:spPr>
            </c:trendlineLbl>
          </c:trendline>
          <c:xVal>
            <c:numLit>
              <c:ptCount val="19"/>
              <c:pt idx="0">
                <c:v>3.6967</c:v>
              </c:pt>
              <c:pt idx="1">
                <c:v>7.6338</c:v>
              </c:pt>
              <c:pt idx="2">
                <c:v>6.1882</c:v>
              </c:pt>
              <c:pt idx="3">
                <c:v>3.08</c:v>
              </c:pt>
              <c:pt idx="4">
                <c:v>3.2097</c:v>
              </c:pt>
              <c:pt idx="5">
                <c:v>3.8018</c:v>
              </c:pt>
              <c:pt idx="6">
                <c:v>2.3119</c:v>
              </c:pt>
              <c:pt idx="7">
                <c:v>6.5556</c:v>
              </c:pt>
              <c:pt idx="8">
                <c:v>3.6784</c:v>
              </c:pt>
              <c:pt idx="9">
                <c:v>2.4432</c:v>
              </c:pt>
              <c:pt idx="10">
                <c:v>5.5899</c:v>
              </c:pt>
              <c:pt idx="11">
                <c:v>5.8562</c:v>
              </c:pt>
              <c:pt idx="12">
                <c:v>6.2647</c:v>
              </c:pt>
              <c:pt idx="13">
                <c:v>3.283</c:v>
              </c:pt>
              <c:pt idx="14">
                <c:v>7.4748</c:v>
              </c:pt>
              <c:pt idx="15">
                <c:v>6.5362</c:v>
              </c:pt>
              <c:pt idx="16">
                <c:v>3.8699</c:v>
              </c:pt>
              <c:pt idx="17">
                <c:v>8.9501</c:v>
              </c:pt>
              <c:pt idx="18">
                <c:v>4.1747</c:v>
              </c:pt>
            </c:numLit>
          </c:xVal>
          <c:yVal>
            <c:numLit>
              <c:ptCount val="19"/>
              <c:pt idx="0">
                <c:v>10.8309</c:v>
              </c:pt>
              <c:pt idx="1">
                <c:v>23.1763</c:v>
              </c:pt>
              <c:pt idx="2">
                <c:v>24.0126</c:v>
              </c:pt>
              <c:pt idx="3">
                <c:v>16.7078</c:v>
              </c:pt>
              <c:pt idx="4">
                <c:v>9.5122</c:v>
              </c:pt>
              <c:pt idx="5">
                <c:v>14.4958</c:v>
              </c:pt>
              <c:pt idx="6">
                <c:v>19.837</c:v>
              </c:pt>
              <c:pt idx="7">
                <c:v>19.3505</c:v>
              </c:pt>
              <c:pt idx="8">
                <c:v>17.1522</c:v>
              </c:pt>
              <c:pt idx="9">
                <c:v>10.9684377742731</c:v>
              </c:pt>
              <c:pt idx="10">
                <c:v>30.3092</c:v>
              </c:pt>
              <c:pt idx="11">
                <c:v>25.2342</c:v>
              </c:pt>
              <c:pt idx="12">
                <c:v>23.7856</c:v>
              </c:pt>
              <c:pt idx="13">
                <c:v>13.6743</c:v>
              </c:pt>
              <c:pt idx="14">
                <c:v>29.3408</c:v>
              </c:pt>
              <c:pt idx="15">
                <c:v>24.1667</c:v>
              </c:pt>
              <c:pt idx="16">
                <c:v>12.7578</c:v>
              </c:pt>
              <c:pt idx="17">
                <c:v>26.2907</c:v>
              </c:pt>
              <c:pt idx="18">
                <c:v>25.5306</c:v>
              </c:pt>
            </c:numLit>
          </c:yVal>
          <c:smooth val="0"/>
        </c:ser>
        <c:axId val="23644714"/>
        <c:axId val="11475835"/>
      </c:scatterChart>
      <c:valAx>
        <c:axId val="2364471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475835"/>
        <c:crosses val="autoZero"/>
        <c:crossBetween val="midCat"/>
        <c:dispUnits/>
      </c:valAx>
      <c:valAx>
        <c:axId val="114758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4471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-0.017</cdr:x>
      <cdr:y>0.05375</cdr:y>
    </cdr:from>
    <cdr:to>
      <cdr:x>-0.017</cdr:x>
      <cdr:y>0.056</cdr:y>
    </cdr:to>
    <cdr:sp>
      <cdr:nvSpPr>
        <cdr:cNvPr id="1" name="TextBox 1"/>
        <cdr:cNvSpPr txBox="1">
          <a:spLocks noChangeArrowheads="1"/>
        </cdr:cNvSpPr>
      </cdr:nvSpPr>
      <cdr:spPr>
        <a:xfrm>
          <a:off x="-47624" y="228600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Taux normalisés par âge et sexe pour accident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hémorrhagique (%)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0.07475</cdr:x>
      <cdr:y>0.91175</cdr:y>
    </cdr:from>
    <cdr:to>
      <cdr:x>0.93375</cdr:x>
      <cdr:y>0.96175</cdr:y>
    </cdr:to>
    <cdr:sp>
      <cdr:nvSpPr>
        <cdr:cNvPr id="2" name="TextBox 2"/>
        <cdr:cNvSpPr txBox="1">
          <a:spLocks noChangeArrowheads="1"/>
        </cdr:cNvSpPr>
      </cdr:nvSpPr>
      <cdr:spPr>
        <a:xfrm>
          <a:off x="219075" y="3952875"/>
          <a:ext cx="26193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Taux normalisés par âge et sexe pour accident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schémique (%)</a:t>
          </a:r>
        </a:p>
      </cdr:txBody>
    </cdr:sp>
  </cdr:relSizeAnchor>
  <cdr:relSizeAnchor xmlns:cdr="http://schemas.openxmlformats.org/drawingml/2006/chartDrawing">
    <cdr:from>
      <cdr:x>-0.017</cdr:x>
      <cdr:y>0.05075</cdr:y>
    </cdr:from>
    <cdr:to>
      <cdr:x>1</cdr:x>
      <cdr:y>0.116</cdr:y>
    </cdr:to>
    <cdr:sp>
      <cdr:nvSpPr>
        <cdr:cNvPr id="3" name="TextBox 3"/>
        <cdr:cNvSpPr txBox="1">
          <a:spLocks noChangeArrowheads="1"/>
        </cdr:cNvSpPr>
      </cdr:nvSpPr>
      <cdr:spPr>
        <a:xfrm>
          <a:off x="-47624" y="219075"/>
          <a:ext cx="31527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Taux normalisés par âge et sexe pour accident hémorrhagique (%)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28575</xdr:rowOff>
    </xdr:from>
    <xdr:to>
      <xdr:col>5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514350"/>
        <a:ext cx="30480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Excel%20tables\statwork\hag\fr\812009112P1G04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Data5.5.1"/>
      <sheetName val="Data5.5.2"/>
      <sheetName val="Data5.5.3"/>
      <sheetName val="Data5.5.4"/>
    </sheetNames>
    <sheetDataSet>
      <sheetData sheetId="6">
        <row r="7">
          <cell r="B7">
            <v>3.6967</v>
          </cell>
          <cell r="C7">
            <v>10.8309</v>
          </cell>
        </row>
        <row r="8">
          <cell r="B8">
            <v>7.6338</v>
          </cell>
          <cell r="C8">
            <v>23.1763</v>
          </cell>
        </row>
        <row r="9">
          <cell r="B9">
            <v>6.1882</v>
          </cell>
          <cell r="C9">
            <v>24.0126</v>
          </cell>
        </row>
        <row r="10">
          <cell r="B10">
            <v>3.08</v>
          </cell>
          <cell r="C10">
            <v>16.7078</v>
          </cell>
        </row>
        <row r="11">
          <cell r="B11">
            <v>3.2097</v>
          </cell>
          <cell r="C11">
            <v>9.5122</v>
          </cell>
        </row>
        <row r="12">
          <cell r="B12">
            <v>3.8018</v>
          </cell>
          <cell r="C12">
            <v>14.4958</v>
          </cell>
        </row>
        <row r="13">
          <cell r="B13">
            <v>2.3119</v>
          </cell>
          <cell r="C13">
            <v>19.837</v>
          </cell>
        </row>
        <row r="14">
          <cell r="B14">
            <v>6.5556</v>
          </cell>
          <cell r="C14">
            <v>19.3505</v>
          </cell>
        </row>
        <row r="15">
          <cell r="B15">
            <v>3.6784</v>
          </cell>
          <cell r="C15">
            <v>17.1522</v>
          </cell>
        </row>
        <row r="16">
          <cell r="B16">
            <v>2.4432</v>
          </cell>
          <cell r="C16">
            <v>10.968437774273058</v>
          </cell>
        </row>
        <row r="17">
          <cell r="B17">
            <v>5.5899</v>
          </cell>
          <cell r="C17">
            <v>30.3092</v>
          </cell>
        </row>
        <row r="18">
          <cell r="B18">
            <v>5.8562</v>
          </cell>
          <cell r="C18">
            <v>25.2342</v>
          </cell>
        </row>
        <row r="19">
          <cell r="B19">
            <v>6.2647</v>
          </cell>
          <cell r="C19">
            <v>23.7856</v>
          </cell>
        </row>
        <row r="20">
          <cell r="B20">
            <v>3.283</v>
          </cell>
          <cell r="C20">
            <v>13.6743</v>
          </cell>
        </row>
        <row r="21">
          <cell r="B21">
            <v>7.4748</v>
          </cell>
          <cell r="C21">
            <v>29.3408</v>
          </cell>
        </row>
        <row r="22">
          <cell r="B22">
            <v>6.5362</v>
          </cell>
          <cell r="C22">
            <v>24.1667</v>
          </cell>
        </row>
        <row r="23">
          <cell r="B23">
            <v>3.8699</v>
          </cell>
          <cell r="C23">
            <v>12.7578</v>
          </cell>
        </row>
        <row r="24">
          <cell r="B24">
            <v>8.9501</v>
          </cell>
          <cell r="C24">
            <v>26.2907</v>
          </cell>
        </row>
        <row r="25">
          <cell r="B25">
            <v>4.1747</v>
          </cell>
          <cell r="C25">
            <v>25.5306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C00000"/>
  </sheetPr>
  <dimension ref="A1:H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140625" style="2" customWidth="1"/>
    <col min="2" max="5" width="12.140625" style="2" customWidth="1"/>
    <col min="6" max="6" width="11.28125" style="2" customWidth="1"/>
    <col min="7" max="8" width="11.28125" style="0" customWidth="1"/>
    <col min="9" max="16384" width="9.140625" style="2" customWidth="1"/>
  </cols>
  <sheetData>
    <row r="1" ht="12.75">
      <c r="A1" s="1" t="s">
        <v>0</v>
      </c>
    </row>
    <row r="2" spans="1:2" ht="12.75">
      <c r="A2" s="3" t="s">
        <v>1</v>
      </c>
      <c r="B2" s="2" t="s">
        <v>2</v>
      </c>
    </row>
    <row r="3" ht="12.75">
      <c r="A3" s="3" t="s">
        <v>3</v>
      </c>
    </row>
    <row r="4" ht="12.75">
      <c r="A4" s="4" t="s">
        <v>4</v>
      </c>
    </row>
    <row r="5" ht="13.5" thickBot="1"/>
    <row r="6" spans="1:8" s="7" customFormat="1" ht="39" thickBot="1">
      <c r="A6" s="5"/>
      <c r="B6" s="6" t="s">
        <v>5</v>
      </c>
      <c r="C6" s="6" t="s">
        <v>6</v>
      </c>
      <c r="D6" s="6" t="s">
        <v>7</v>
      </c>
      <c r="E6" s="6" t="s">
        <v>7</v>
      </c>
      <c r="G6" s="8" t="s">
        <v>8</v>
      </c>
      <c r="H6" s="8" t="s">
        <v>9</v>
      </c>
    </row>
    <row r="7" spans="1:8" ht="12.75">
      <c r="A7" s="2" t="s">
        <v>10</v>
      </c>
      <c r="B7" s="9">
        <v>5.839416058394161</v>
      </c>
      <c r="C7" s="9">
        <v>2.3119</v>
      </c>
      <c r="D7" s="9">
        <v>1.1555</v>
      </c>
      <c r="E7" s="9">
        <v>1.1555999999999997</v>
      </c>
      <c r="G7" s="10">
        <f>C7-D7</f>
        <v>1.1564</v>
      </c>
      <c r="H7" s="10">
        <f>C7+E7</f>
        <v>3.4675</v>
      </c>
    </row>
    <row r="8" spans="1:8" ht="12.75">
      <c r="A8" s="2" t="s">
        <v>11</v>
      </c>
      <c r="B8" s="9">
        <v>3.5635091000545507</v>
      </c>
      <c r="C8" s="9">
        <v>2.4432</v>
      </c>
      <c r="D8" s="9">
        <v>0.09480000000000022</v>
      </c>
      <c r="E8" s="9">
        <v>0.09479999999999977</v>
      </c>
      <c r="G8" s="10">
        <f aca="true" t="shared" si="0" ref="G8:G26">C8-D8</f>
        <v>2.3484</v>
      </c>
      <c r="H8" s="10">
        <f aca="true" t="shared" si="1" ref="H8:H26">C8+E8</f>
        <v>2.538</v>
      </c>
    </row>
    <row r="9" spans="1:8" ht="12.75">
      <c r="A9" s="2" t="s">
        <v>12</v>
      </c>
      <c r="B9" s="9">
        <v>5.3115423901940755</v>
      </c>
      <c r="C9" s="9">
        <v>3.08</v>
      </c>
      <c r="D9" s="9">
        <v>0.40090000000000003</v>
      </c>
      <c r="E9" s="9">
        <v>0.4009999999999998</v>
      </c>
      <c r="G9" s="10">
        <f t="shared" si="0"/>
        <v>2.6791</v>
      </c>
      <c r="H9" s="10">
        <f t="shared" si="1"/>
        <v>3.481</v>
      </c>
    </row>
    <row r="10" spans="1:8" ht="12.75">
      <c r="A10" s="2" t="s">
        <v>13</v>
      </c>
      <c r="B10" s="9">
        <v>5.861465123066447</v>
      </c>
      <c r="C10" s="9">
        <v>3.2097</v>
      </c>
      <c r="D10" s="9">
        <v>0.4379000000000004</v>
      </c>
      <c r="E10" s="9">
        <v>0.43779999999999974</v>
      </c>
      <c r="G10" s="10">
        <f t="shared" si="0"/>
        <v>2.7718</v>
      </c>
      <c r="H10" s="10">
        <f t="shared" si="1"/>
        <v>3.6475</v>
      </c>
    </row>
    <row r="11" spans="1:8" ht="12.75">
      <c r="A11" s="2" t="s">
        <v>14</v>
      </c>
      <c r="B11" s="9">
        <v>7.42468053353232</v>
      </c>
      <c r="C11" s="9">
        <v>3.283</v>
      </c>
      <c r="D11" s="9">
        <v>0.5145</v>
      </c>
      <c r="E11" s="9">
        <v>0.5145</v>
      </c>
      <c r="G11" s="10">
        <f t="shared" si="0"/>
        <v>2.7685</v>
      </c>
      <c r="H11" s="10">
        <f t="shared" si="1"/>
        <v>3.7975</v>
      </c>
    </row>
    <row r="12" spans="1:8" ht="12.75">
      <c r="A12" t="s">
        <v>15</v>
      </c>
      <c r="B12" s="9">
        <v>7.2748407893141644</v>
      </c>
      <c r="C12" s="9">
        <v>3.6784</v>
      </c>
      <c r="D12" s="9">
        <v>0.1783999999999999</v>
      </c>
      <c r="E12" s="9">
        <v>0.17830000000000013</v>
      </c>
      <c r="G12" s="10">
        <f t="shared" si="0"/>
        <v>3.5</v>
      </c>
      <c r="H12" s="10">
        <f t="shared" si="1"/>
        <v>3.8567</v>
      </c>
    </row>
    <row r="13" spans="1:8" ht="12.75">
      <c r="A13" t="s">
        <v>16</v>
      </c>
      <c r="B13" s="9">
        <v>7.030269761606023</v>
      </c>
      <c r="C13" s="9">
        <v>3.6967</v>
      </c>
      <c r="D13" s="9">
        <v>0.3117000000000001</v>
      </c>
      <c r="E13" s="9">
        <v>0.3117000000000001</v>
      </c>
      <c r="G13" s="10">
        <f>C13-D13</f>
        <v>3.385</v>
      </c>
      <c r="H13" s="10">
        <f>C13+E13</f>
        <v>4.0084</v>
      </c>
    </row>
    <row r="14" spans="1:8" ht="12.75">
      <c r="A14" s="2" t="s">
        <v>17</v>
      </c>
      <c r="B14" s="9">
        <v>7.749270375049004</v>
      </c>
      <c r="C14" s="9">
        <v>3.8018</v>
      </c>
      <c r="D14" s="9">
        <v>0.30089999999999995</v>
      </c>
      <c r="E14" s="9">
        <v>0.30100000000000016</v>
      </c>
      <c r="G14" s="10">
        <f>C14-D14</f>
        <v>3.5009</v>
      </c>
      <c r="H14" s="10">
        <f>C14+E14</f>
        <v>4.1028</v>
      </c>
    </row>
    <row r="15" spans="1:8" ht="12.75">
      <c r="A15" s="2" t="s">
        <v>18</v>
      </c>
      <c r="B15" s="9">
        <v>8.428033697795303</v>
      </c>
      <c r="C15" s="9">
        <v>3.8699</v>
      </c>
      <c r="D15" s="9">
        <v>0.32430000000000003</v>
      </c>
      <c r="E15" s="9">
        <v>0.3241999999999998</v>
      </c>
      <c r="G15" s="10">
        <f t="shared" si="0"/>
        <v>3.5456</v>
      </c>
      <c r="H15" s="10">
        <f t="shared" si="1"/>
        <v>4.1941</v>
      </c>
    </row>
    <row r="16" spans="1:8" ht="12.75">
      <c r="A16" t="s">
        <v>19</v>
      </c>
      <c r="B16" s="9">
        <v>5.952260979470963</v>
      </c>
      <c r="C16" s="9">
        <v>4.1747</v>
      </c>
      <c r="D16" s="9">
        <v>0.08209999999999962</v>
      </c>
      <c r="E16" s="9">
        <v>0.08220000000000027</v>
      </c>
      <c r="G16" s="10"/>
      <c r="H16" s="10"/>
    </row>
    <row r="17" spans="1:8" ht="12.75">
      <c r="A17" s="11" t="s">
        <v>20</v>
      </c>
      <c r="B17" s="12">
        <v>9.01241433389104</v>
      </c>
      <c r="C17" s="12">
        <v>4.978884210526315</v>
      </c>
      <c r="D17" s="12"/>
      <c r="E17" s="12"/>
      <c r="G17" s="10">
        <f t="shared" si="0"/>
        <v>4.978884210526315</v>
      </c>
      <c r="H17" s="10">
        <f t="shared" si="1"/>
        <v>4.978884210526315</v>
      </c>
    </row>
    <row r="18" spans="1:8" ht="12.75">
      <c r="A18" t="s">
        <v>21</v>
      </c>
      <c r="B18" s="9">
        <v>10.539845758354756</v>
      </c>
      <c r="C18" s="9">
        <v>5.5899</v>
      </c>
      <c r="D18" s="9">
        <v>2.7484</v>
      </c>
      <c r="E18" s="9">
        <v>2.7485</v>
      </c>
      <c r="G18" s="10">
        <f t="shared" si="0"/>
        <v>2.8415</v>
      </c>
      <c r="H18" s="10">
        <f t="shared" si="1"/>
        <v>8.3384</v>
      </c>
    </row>
    <row r="19" spans="1:8" ht="12.75">
      <c r="A19" t="s">
        <v>22</v>
      </c>
      <c r="B19" s="9">
        <v>9.388266029018533</v>
      </c>
      <c r="C19" s="9">
        <v>5.8562</v>
      </c>
      <c r="D19" s="9">
        <v>0.39230000000000054</v>
      </c>
      <c r="E19" s="9">
        <v>0.3923999999999994</v>
      </c>
      <c r="G19" s="10">
        <f t="shared" si="0"/>
        <v>5.4639</v>
      </c>
      <c r="H19" s="10">
        <f t="shared" si="1"/>
        <v>6.2486</v>
      </c>
    </row>
    <row r="20" spans="1:8" ht="12.75">
      <c r="A20" s="2" t="s">
        <v>23</v>
      </c>
      <c r="B20" s="9">
        <v>10.770875862739379</v>
      </c>
      <c r="C20" s="9">
        <v>6.1882</v>
      </c>
      <c r="D20" s="9">
        <v>0.36430000000000007</v>
      </c>
      <c r="E20" s="9">
        <v>0.36430000000000007</v>
      </c>
      <c r="G20" s="10">
        <f t="shared" si="0"/>
        <v>5.8239</v>
      </c>
      <c r="H20" s="10">
        <f t="shared" si="1"/>
        <v>6.5525</v>
      </c>
    </row>
    <row r="21" spans="1:8" ht="12.75">
      <c r="A21" s="2" t="s">
        <v>24</v>
      </c>
      <c r="B21" s="9">
        <v>10.743961352657006</v>
      </c>
      <c r="C21" s="9">
        <v>6.2647</v>
      </c>
      <c r="D21" s="9">
        <v>0.8840000000000003</v>
      </c>
      <c r="E21" s="9">
        <v>0.8839999999999995</v>
      </c>
      <c r="G21" s="10">
        <f t="shared" si="0"/>
        <v>5.3807</v>
      </c>
      <c r="H21" s="10">
        <f t="shared" si="1"/>
        <v>7.1487</v>
      </c>
    </row>
    <row r="22" spans="1:8" ht="12.75">
      <c r="A22" s="2" t="s">
        <v>25</v>
      </c>
      <c r="B22" s="9">
        <v>11.350004153858935</v>
      </c>
      <c r="C22" s="9">
        <v>6.5362</v>
      </c>
      <c r="D22" s="9">
        <v>0.3291000000000004</v>
      </c>
      <c r="E22" s="9">
        <v>0.32920000000000016</v>
      </c>
      <c r="G22" s="10">
        <f t="shared" si="0"/>
        <v>6.2071</v>
      </c>
      <c r="H22" s="10">
        <f t="shared" si="1"/>
        <v>6.8654</v>
      </c>
    </row>
    <row r="23" spans="1:8" ht="12.75">
      <c r="A23" s="2" t="s">
        <v>26</v>
      </c>
      <c r="B23" s="9">
        <v>12.08174264540759</v>
      </c>
      <c r="C23" s="9">
        <v>6.5556</v>
      </c>
      <c r="D23" s="9">
        <v>1.0632000000000001</v>
      </c>
      <c r="E23" s="9">
        <v>1.0632000000000001</v>
      </c>
      <c r="G23" s="13">
        <f t="shared" si="0"/>
        <v>5.4924</v>
      </c>
      <c r="H23" s="13">
        <f t="shared" si="1"/>
        <v>7.6188</v>
      </c>
    </row>
    <row r="24" spans="1:8" ht="12.75">
      <c r="A24" t="s">
        <v>27</v>
      </c>
      <c r="B24" s="9">
        <v>11.648114493412086</v>
      </c>
      <c r="C24" s="9">
        <v>7.4748</v>
      </c>
      <c r="D24" s="9">
        <v>0.484</v>
      </c>
      <c r="E24" s="9">
        <v>0.48409999999999975</v>
      </c>
      <c r="G24" s="13">
        <f t="shared" si="0"/>
        <v>6.9908</v>
      </c>
      <c r="H24" s="13">
        <f t="shared" si="1"/>
        <v>7.9589</v>
      </c>
    </row>
    <row r="25" spans="1:8" ht="12.75">
      <c r="A25" s="2" t="s">
        <v>28</v>
      </c>
      <c r="B25" s="9">
        <v>12.888123316107947</v>
      </c>
      <c r="C25" s="9">
        <v>7.6338</v>
      </c>
      <c r="D25" s="9">
        <v>0.5111999999999997</v>
      </c>
      <c r="E25" s="9">
        <v>0.5112999999999994</v>
      </c>
      <c r="G25" s="13">
        <f t="shared" si="0"/>
        <v>7.1226</v>
      </c>
      <c r="H25" s="13">
        <f t="shared" si="1"/>
        <v>8.1451</v>
      </c>
    </row>
    <row r="26" spans="1:8" ht="13.5" thickBot="1">
      <c r="A26" s="14" t="s">
        <v>29</v>
      </c>
      <c r="B26" s="15">
        <v>17.3896499238965</v>
      </c>
      <c r="C26" s="15">
        <v>8.9501</v>
      </c>
      <c r="D26" s="15">
        <v>0.33500000000000085</v>
      </c>
      <c r="E26" s="15">
        <v>0.3348999999999993</v>
      </c>
      <c r="G26" s="16">
        <f t="shared" si="0"/>
        <v>8.6151</v>
      </c>
      <c r="H26" s="16">
        <f t="shared" si="1"/>
        <v>9.285</v>
      </c>
    </row>
    <row r="27" spans="2:3" ht="12.75">
      <c r="B27" s="17"/>
      <c r="C27" s="17"/>
    </row>
    <row r="28" spans="1:8" ht="12.75">
      <c r="A28" s="18" t="s">
        <v>30</v>
      </c>
      <c r="B28" s="18"/>
      <c r="C28" s="18"/>
      <c r="D28" s="18"/>
      <c r="E28" s="18"/>
      <c r="F28" s="18"/>
      <c r="G28" s="18"/>
      <c r="H28" s="18"/>
    </row>
    <row r="29" spans="1:8" ht="12.75">
      <c r="A29" s="18"/>
      <c r="B29" s="18"/>
      <c r="C29" s="18"/>
      <c r="D29" s="18"/>
      <c r="E29" s="18"/>
      <c r="F29" s="18"/>
      <c r="G29" s="18"/>
      <c r="H29" s="18"/>
    </row>
  </sheetData>
  <sheetProtection/>
  <mergeCells count="1">
    <mergeCell ref="A28:H29"/>
  </mergeCells>
  <hyperlinks>
    <hyperlink ref="A1" r:id="rId1" display="http://www.sourceoecd.org/9789264075566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C00000"/>
  </sheetPr>
  <dimension ref="A1:H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5" width="12.140625" style="0" customWidth="1"/>
    <col min="7" max="8" width="10.57421875" style="0" customWidth="1"/>
  </cols>
  <sheetData>
    <row r="1" ht="12.75">
      <c r="A1" s="1" t="s">
        <v>0</v>
      </c>
    </row>
    <row r="2" spans="1:2" ht="12.75">
      <c r="A2" s="19" t="s">
        <v>1</v>
      </c>
      <c r="B2" t="s">
        <v>2</v>
      </c>
    </row>
    <row r="3" ht="12.75">
      <c r="A3" s="19" t="s">
        <v>3</v>
      </c>
    </row>
    <row r="4" ht="12.75">
      <c r="A4" s="4" t="s">
        <v>31</v>
      </c>
    </row>
    <row r="5" ht="13.5" thickBot="1">
      <c r="A5" s="2"/>
    </row>
    <row r="6" spans="1:8" ht="39" thickBot="1">
      <c r="A6" s="5"/>
      <c r="B6" s="6" t="s">
        <v>5</v>
      </c>
      <c r="C6" s="6" t="s">
        <v>6</v>
      </c>
      <c r="D6" s="6" t="s">
        <v>7</v>
      </c>
      <c r="E6" s="6" t="s">
        <v>7</v>
      </c>
      <c r="F6" s="7"/>
      <c r="G6" s="8" t="s">
        <v>8</v>
      </c>
      <c r="H6" s="8" t="s">
        <v>9</v>
      </c>
    </row>
    <row r="7" spans="1:8" ht="12.75">
      <c r="A7" s="2" t="s">
        <v>13</v>
      </c>
      <c r="B7" s="10">
        <v>11.078651685393258</v>
      </c>
      <c r="C7" s="10">
        <v>9.5122</v>
      </c>
      <c r="D7" s="10">
        <v>1.3804999999999996</v>
      </c>
      <c r="E7" s="10">
        <v>1.3805999999999994</v>
      </c>
      <c r="G7" s="10">
        <f aca="true" t="shared" si="0" ref="G7:G16">C7-D7</f>
        <v>8.1317</v>
      </c>
      <c r="H7" s="10">
        <f aca="true" t="shared" si="1" ref="H7:H16">C7+E7</f>
        <v>10.8928</v>
      </c>
    </row>
    <row r="8" spans="1:8" ht="12.75">
      <c r="A8" t="s">
        <v>16</v>
      </c>
      <c r="B8" s="10">
        <v>13.114754098360656</v>
      </c>
      <c r="C8" s="10">
        <v>10.8309</v>
      </c>
      <c r="D8" s="10">
        <v>1.124699999999999</v>
      </c>
      <c r="E8" s="10">
        <v>1.124600000000001</v>
      </c>
      <c r="G8" s="10">
        <f t="shared" si="0"/>
        <v>9.7062</v>
      </c>
      <c r="H8" s="10">
        <f t="shared" si="1"/>
        <v>11.9555</v>
      </c>
    </row>
    <row r="9" spans="1:8" s="21" customFormat="1" ht="12.75">
      <c r="A9" s="2" t="s">
        <v>11</v>
      </c>
      <c r="B9" s="20">
        <v>11.2695347583977</v>
      </c>
      <c r="C9" s="20">
        <v>10.968437774273058</v>
      </c>
      <c r="D9" s="20">
        <v>0.32567873539253256</v>
      </c>
      <c r="E9" s="20">
        <v>0.32567873539253256</v>
      </c>
      <c r="G9" s="10">
        <f t="shared" si="0"/>
        <v>10.642759038880525</v>
      </c>
      <c r="H9" s="10">
        <f t="shared" si="1"/>
        <v>11.29411650966559</v>
      </c>
    </row>
    <row r="10" spans="1:8" ht="12.75">
      <c r="A10" s="2" t="s">
        <v>18</v>
      </c>
      <c r="B10" s="10">
        <v>17.246807766311004</v>
      </c>
      <c r="C10" s="10">
        <v>12.7578</v>
      </c>
      <c r="D10" s="10">
        <v>1.2093999999999987</v>
      </c>
      <c r="E10" s="10">
        <v>1.2095000000000002</v>
      </c>
      <c r="G10" s="10">
        <f t="shared" si="0"/>
        <v>11.5484</v>
      </c>
      <c r="H10" s="10">
        <f t="shared" si="1"/>
        <v>13.9673</v>
      </c>
    </row>
    <row r="11" spans="1:8" ht="12.75">
      <c r="A11" s="2" t="s">
        <v>14</v>
      </c>
      <c r="B11" s="10">
        <v>19.852941176470587</v>
      </c>
      <c r="C11" s="10">
        <v>13.6743</v>
      </c>
      <c r="D11" s="10">
        <v>2.4362000000000013</v>
      </c>
      <c r="E11" s="10">
        <v>2.4361999999999977</v>
      </c>
      <c r="G11" s="10">
        <f t="shared" si="0"/>
        <v>11.2381</v>
      </c>
      <c r="H11" s="10">
        <f t="shared" si="1"/>
        <v>16.1105</v>
      </c>
    </row>
    <row r="12" spans="1:8" ht="12.75">
      <c r="A12" s="2" t="s">
        <v>17</v>
      </c>
      <c r="B12" s="10">
        <v>19.693978282329713</v>
      </c>
      <c r="C12" s="10">
        <v>14.4958</v>
      </c>
      <c r="D12" s="10">
        <v>1.5385999999999989</v>
      </c>
      <c r="E12" s="10">
        <v>1.5386000000000024</v>
      </c>
      <c r="G12" s="10">
        <f t="shared" si="0"/>
        <v>12.9572</v>
      </c>
      <c r="H12" s="10">
        <f t="shared" si="1"/>
        <v>16.0344</v>
      </c>
    </row>
    <row r="13" spans="1:8" ht="12.75">
      <c r="A13" s="2" t="s">
        <v>12</v>
      </c>
      <c r="B13" s="10">
        <v>21.291448516579408</v>
      </c>
      <c r="C13" s="10">
        <v>16.7078</v>
      </c>
      <c r="D13" s="10">
        <v>1.9859999999999989</v>
      </c>
      <c r="E13" s="10">
        <v>1.9860000000000007</v>
      </c>
      <c r="G13" s="10">
        <f t="shared" si="0"/>
        <v>14.7218</v>
      </c>
      <c r="H13" s="10">
        <f t="shared" si="1"/>
        <v>18.6938</v>
      </c>
    </row>
    <row r="14" spans="1:8" ht="12.75">
      <c r="A14" t="s">
        <v>15</v>
      </c>
      <c r="B14" s="10">
        <v>20.771540914579397</v>
      </c>
      <c r="C14" s="10">
        <v>17.1522</v>
      </c>
      <c r="D14" s="10">
        <v>0.6178999999999988</v>
      </c>
      <c r="E14" s="10">
        <v>0.6178999999999988</v>
      </c>
      <c r="G14" s="10">
        <f t="shared" si="0"/>
        <v>16.5343</v>
      </c>
      <c r="H14" s="10">
        <f t="shared" si="1"/>
        <v>17.7701</v>
      </c>
    </row>
    <row r="15" spans="1:8" ht="12.75">
      <c r="A15" s="2" t="s">
        <v>26</v>
      </c>
      <c r="B15" s="10">
        <v>22.524977293369663</v>
      </c>
      <c r="C15" s="10">
        <v>19.3505</v>
      </c>
      <c r="D15" s="10">
        <v>3.2600000000000016</v>
      </c>
      <c r="E15" s="10">
        <v>3.259999999999998</v>
      </c>
      <c r="G15" s="10">
        <f t="shared" si="0"/>
        <v>16.0905</v>
      </c>
      <c r="H15" s="10">
        <f t="shared" si="1"/>
        <v>22.6105</v>
      </c>
    </row>
    <row r="16" spans="1:8" s="11" customFormat="1" ht="12.75">
      <c r="A16" s="2" t="s">
        <v>10</v>
      </c>
      <c r="B16" s="10">
        <v>29.166666666666668</v>
      </c>
      <c r="C16" s="10">
        <v>19.837</v>
      </c>
      <c r="D16" s="10">
        <v>5.0815</v>
      </c>
      <c r="E16" s="10">
        <v>5.081399999999999</v>
      </c>
      <c r="F16"/>
      <c r="G16" s="10">
        <f t="shared" si="0"/>
        <v>14.7555</v>
      </c>
      <c r="H16" s="10">
        <f t="shared" si="1"/>
        <v>24.9184</v>
      </c>
    </row>
    <row r="17" spans="1:8" ht="12.75">
      <c r="A17" s="11" t="s">
        <v>20</v>
      </c>
      <c r="B17" s="12">
        <v>23.51334576907216</v>
      </c>
      <c r="C17" s="12">
        <v>19.8491388302249</v>
      </c>
      <c r="D17" s="11"/>
      <c r="E17" s="11"/>
      <c r="F17" s="11"/>
      <c r="G17" s="12"/>
      <c r="H17" s="12"/>
    </row>
    <row r="18" spans="1:8" ht="12.75">
      <c r="A18" s="2" t="s">
        <v>28</v>
      </c>
      <c r="B18" s="10">
        <v>27.30647855949508</v>
      </c>
      <c r="C18" s="10">
        <v>23.1763</v>
      </c>
      <c r="D18" s="10">
        <v>1.737400000000001</v>
      </c>
      <c r="E18" s="10">
        <v>1.7373999999999974</v>
      </c>
      <c r="G18" s="10">
        <f aca="true" t="shared" si="2" ref="G18:G26">C18-D18</f>
        <v>21.4389</v>
      </c>
      <c r="H18" s="10">
        <f aca="true" t="shared" si="3" ref="H18:H26">C18+E18</f>
        <v>24.9137</v>
      </c>
    </row>
    <row r="19" spans="1:8" ht="12.75">
      <c r="A19" s="2" t="s">
        <v>24</v>
      </c>
      <c r="B19" s="10">
        <v>26.83658170914543</v>
      </c>
      <c r="C19" s="10">
        <v>23.7856</v>
      </c>
      <c r="D19" s="10">
        <v>3.800799999999999</v>
      </c>
      <c r="E19" s="10">
        <v>3.800900000000002</v>
      </c>
      <c r="G19" s="10">
        <f t="shared" si="2"/>
        <v>19.9848</v>
      </c>
      <c r="H19" s="10">
        <f t="shared" si="3"/>
        <v>27.5865</v>
      </c>
    </row>
    <row r="20" spans="1:8" ht="12.75">
      <c r="A20" s="2" t="s">
        <v>23</v>
      </c>
      <c r="B20" s="10">
        <v>27.341162300511897</v>
      </c>
      <c r="C20" s="10">
        <v>24.0126</v>
      </c>
      <c r="D20" s="10">
        <v>1.9217999999999975</v>
      </c>
      <c r="E20" s="10">
        <v>1.9217000000000013</v>
      </c>
      <c r="G20" s="10">
        <f t="shared" si="2"/>
        <v>22.0908</v>
      </c>
      <c r="H20" s="10">
        <f t="shared" si="3"/>
        <v>25.9343</v>
      </c>
    </row>
    <row r="21" spans="1:8" ht="12.75">
      <c r="A21" s="2" t="s">
        <v>25</v>
      </c>
      <c r="B21" s="10">
        <v>28.152681591238526</v>
      </c>
      <c r="C21" s="10">
        <v>24.1667</v>
      </c>
      <c r="D21" s="10">
        <v>0.8796999999999997</v>
      </c>
      <c r="E21" s="10">
        <v>0.8796999999999997</v>
      </c>
      <c r="G21" s="10">
        <f t="shared" si="2"/>
        <v>23.287</v>
      </c>
      <c r="H21" s="10">
        <f t="shared" si="3"/>
        <v>25.0464</v>
      </c>
    </row>
    <row r="22" spans="1:8" ht="12.75">
      <c r="A22" t="s">
        <v>22</v>
      </c>
      <c r="B22" s="10">
        <v>30.973874773529076</v>
      </c>
      <c r="C22" s="10">
        <v>25.2342</v>
      </c>
      <c r="D22" s="10">
        <v>1.3059000000000012</v>
      </c>
      <c r="E22" s="10">
        <v>1.3057999999999979</v>
      </c>
      <c r="G22" s="10">
        <f t="shared" si="2"/>
        <v>23.9283</v>
      </c>
      <c r="H22" s="10">
        <f t="shared" si="3"/>
        <v>26.54</v>
      </c>
    </row>
    <row r="23" spans="1:8" ht="12.75">
      <c r="A23" t="s">
        <v>19</v>
      </c>
      <c r="B23" s="10">
        <v>26.04827819412864</v>
      </c>
      <c r="C23" s="10">
        <v>25.5306</v>
      </c>
      <c r="D23" s="10">
        <v>0.3302000000000014</v>
      </c>
      <c r="E23" s="10">
        <v>0.3302000000000014</v>
      </c>
      <c r="G23" s="13">
        <f t="shared" si="2"/>
        <v>25.2004</v>
      </c>
      <c r="H23" s="13">
        <f t="shared" si="3"/>
        <v>25.8608</v>
      </c>
    </row>
    <row r="24" spans="1:8" ht="12.75">
      <c r="A24" s="2" t="s">
        <v>29</v>
      </c>
      <c r="B24" s="10">
        <v>32.05237875896558</v>
      </c>
      <c r="C24" s="10">
        <v>26.2907</v>
      </c>
      <c r="D24" s="10">
        <v>1.1142000000000003</v>
      </c>
      <c r="E24" s="10">
        <v>1.1141000000000005</v>
      </c>
      <c r="G24" s="13">
        <f t="shared" si="2"/>
        <v>25.1765</v>
      </c>
      <c r="H24" s="13">
        <f t="shared" si="3"/>
        <v>27.4048</v>
      </c>
    </row>
    <row r="25" spans="1:8" ht="12.75">
      <c r="A25" t="s">
        <v>27</v>
      </c>
      <c r="B25" s="10">
        <v>29.47269303201507</v>
      </c>
      <c r="C25" s="10">
        <v>29.3408</v>
      </c>
      <c r="D25" s="10">
        <v>2.408100000000001</v>
      </c>
      <c r="E25" s="10">
        <v>2.4081999999999972</v>
      </c>
      <c r="G25" s="13">
        <f t="shared" si="2"/>
        <v>26.9327</v>
      </c>
      <c r="H25" s="13">
        <f t="shared" si="3"/>
        <v>31.749</v>
      </c>
    </row>
    <row r="26" spans="1:8" ht="13.5" thickBot="1">
      <c r="A26" s="22" t="s">
        <v>21</v>
      </c>
      <c r="B26" s="16">
        <v>32.55813953488372</v>
      </c>
      <c r="C26" s="16">
        <v>30.3092</v>
      </c>
      <c r="D26" s="16">
        <v>9.0049</v>
      </c>
      <c r="E26" s="16">
        <v>9.004900000000003</v>
      </c>
      <c r="G26" s="16">
        <f t="shared" si="2"/>
        <v>21.3043</v>
      </c>
      <c r="H26" s="16">
        <f t="shared" si="3"/>
        <v>39.3141</v>
      </c>
    </row>
    <row r="27" spans="1:3" ht="12.75">
      <c r="A27" s="2"/>
      <c r="B27" s="23"/>
      <c r="C27" s="23"/>
    </row>
    <row r="28" spans="1:8" ht="12.75">
      <c r="A28" s="18" t="s">
        <v>30</v>
      </c>
      <c r="B28" s="18"/>
      <c r="C28" s="18"/>
      <c r="D28" s="18"/>
      <c r="E28" s="18"/>
      <c r="F28" s="18"/>
      <c r="G28" s="18"/>
      <c r="H28" s="18"/>
    </row>
    <row r="29" spans="1:8" ht="12.75">
      <c r="A29" s="18"/>
      <c r="B29" s="18"/>
      <c r="C29" s="18"/>
      <c r="D29" s="18"/>
      <c r="E29" s="18"/>
      <c r="F29" s="18"/>
      <c r="G29" s="18"/>
      <c r="H29" s="18"/>
    </row>
    <row r="30" spans="1:8" ht="12.75">
      <c r="A30" s="18"/>
      <c r="B30" s="18"/>
      <c r="C30" s="18"/>
      <c r="D30" s="18"/>
      <c r="E30" s="18"/>
      <c r="F30" s="18"/>
      <c r="G30" s="18"/>
      <c r="H30" s="18"/>
    </row>
  </sheetData>
  <sheetProtection/>
  <mergeCells count="1">
    <mergeCell ref="A28:H30"/>
  </mergeCells>
  <hyperlinks>
    <hyperlink ref="A1" r:id="rId1" display="http://www.sourceoecd.org/9789264075566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rgb="FFC00000"/>
  </sheetPr>
  <dimension ref="A1:H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7109375" style="2" customWidth="1"/>
    <col min="2" max="2" width="12.00390625" style="2" customWidth="1"/>
    <col min="3" max="3" width="12.00390625" style="0" customWidth="1"/>
  </cols>
  <sheetData>
    <row r="1" ht="12.75">
      <c r="A1" s="1" t="s">
        <v>0</v>
      </c>
    </row>
    <row r="2" spans="1:2" ht="12.75">
      <c r="A2" s="3" t="s">
        <v>1</v>
      </c>
      <c r="B2" s="2" t="s">
        <v>2</v>
      </c>
    </row>
    <row r="3" ht="12.75">
      <c r="A3" s="3" t="s">
        <v>3</v>
      </c>
    </row>
    <row r="4" ht="12.75">
      <c r="A4" s="4" t="s">
        <v>32</v>
      </c>
    </row>
    <row r="5" ht="13.5" thickBot="1"/>
    <row r="6" spans="1:4" ht="51.75" thickBot="1">
      <c r="A6" s="5"/>
      <c r="B6" s="6" t="s">
        <v>33</v>
      </c>
      <c r="C6" s="6" t="s">
        <v>34</v>
      </c>
      <c r="D6" s="24"/>
    </row>
    <row r="7" spans="1:4" ht="12.75">
      <c r="A7" t="s">
        <v>16</v>
      </c>
      <c r="B7" s="9">
        <v>3.6967</v>
      </c>
      <c r="C7" s="10">
        <v>10.8309</v>
      </c>
      <c r="D7" t="s">
        <v>35</v>
      </c>
    </row>
    <row r="8" spans="1:4" ht="12.75">
      <c r="A8" s="2" t="s">
        <v>28</v>
      </c>
      <c r="B8" s="9">
        <v>7.6338</v>
      </c>
      <c r="C8" s="10">
        <v>23.1763</v>
      </c>
      <c r="D8" t="s">
        <v>36</v>
      </c>
    </row>
    <row r="9" spans="1:4" ht="12.75">
      <c r="A9" s="2" t="s">
        <v>23</v>
      </c>
      <c r="B9" s="9">
        <v>6.1882</v>
      </c>
      <c r="C9" s="10">
        <v>24.0126</v>
      </c>
      <c r="D9" t="s">
        <v>37</v>
      </c>
    </row>
    <row r="10" spans="1:4" ht="12.75">
      <c r="A10" s="2" t="s">
        <v>12</v>
      </c>
      <c r="B10" s="9">
        <v>3.08</v>
      </c>
      <c r="C10" s="10">
        <v>16.7078</v>
      </c>
      <c r="D10" t="s">
        <v>38</v>
      </c>
    </row>
    <row r="11" spans="1:4" ht="12.75">
      <c r="A11" s="2" t="s">
        <v>13</v>
      </c>
      <c r="B11" s="9">
        <v>3.2097</v>
      </c>
      <c r="C11" s="10">
        <v>9.5122</v>
      </c>
      <c r="D11" t="s">
        <v>39</v>
      </c>
    </row>
    <row r="12" spans="1:4" ht="12.75">
      <c r="A12" s="2" t="s">
        <v>17</v>
      </c>
      <c r="B12" s="9">
        <v>3.8018</v>
      </c>
      <c r="C12" s="10">
        <v>14.4958</v>
      </c>
      <c r="D12" t="s">
        <v>40</v>
      </c>
    </row>
    <row r="13" spans="1:4" ht="12.75">
      <c r="A13" s="2" t="s">
        <v>10</v>
      </c>
      <c r="B13" s="9">
        <v>2.3119</v>
      </c>
      <c r="C13" s="10">
        <v>19.837</v>
      </c>
      <c r="D13" t="s">
        <v>41</v>
      </c>
    </row>
    <row r="14" spans="1:4" ht="12.75">
      <c r="A14" s="2" t="s">
        <v>26</v>
      </c>
      <c r="B14" s="9">
        <v>6.5556</v>
      </c>
      <c r="C14" s="10">
        <v>19.3505</v>
      </c>
      <c r="D14" t="s">
        <v>42</v>
      </c>
    </row>
    <row r="15" spans="1:4" ht="12.75">
      <c r="A15" t="s">
        <v>15</v>
      </c>
      <c r="B15" s="9">
        <v>3.6784</v>
      </c>
      <c r="C15" s="10">
        <v>17.1522</v>
      </c>
      <c r="D15" t="s">
        <v>43</v>
      </c>
    </row>
    <row r="16" spans="1:4" ht="12.75">
      <c r="A16" s="2" t="s">
        <v>11</v>
      </c>
      <c r="B16" s="9">
        <v>2.4432</v>
      </c>
      <c r="C16" s="10">
        <v>10.968437774273058</v>
      </c>
      <c r="D16" t="s">
        <v>44</v>
      </c>
    </row>
    <row r="17" spans="1:4" ht="12.75">
      <c r="A17" t="s">
        <v>21</v>
      </c>
      <c r="B17" s="9">
        <v>5.5899</v>
      </c>
      <c r="C17" s="10">
        <v>30.3092</v>
      </c>
      <c r="D17" t="s">
        <v>45</v>
      </c>
    </row>
    <row r="18" spans="1:4" ht="12.75">
      <c r="A18" t="s">
        <v>22</v>
      </c>
      <c r="B18" s="9">
        <v>5.8562</v>
      </c>
      <c r="C18" s="10">
        <v>25.2342</v>
      </c>
      <c r="D18" t="s">
        <v>46</v>
      </c>
    </row>
    <row r="19" spans="1:4" ht="12.75">
      <c r="A19" s="2" t="s">
        <v>24</v>
      </c>
      <c r="B19" s="9">
        <v>6.2647</v>
      </c>
      <c r="C19" s="10">
        <v>23.7856</v>
      </c>
      <c r="D19" t="s">
        <v>47</v>
      </c>
    </row>
    <row r="20" spans="1:4" ht="12.75">
      <c r="A20" s="2" t="s">
        <v>14</v>
      </c>
      <c r="B20" s="9">
        <v>3.283</v>
      </c>
      <c r="C20" s="10">
        <v>13.6743</v>
      </c>
      <c r="D20" t="s">
        <v>48</v>
      </c>
    </row>
    <row r="21" spans="1:4" ht="12.75">
      <c r="A21" t="s">
        <v>27</v>
      </c>
      <c r="B21" s="9">
        <v>7.4748</v>
      </c>
      <c r="C21" s="10">
        <v>29.3408</v>
      </c>
      <c r="D21" t="s">
        <v>49</v>
      </c>
    </row>
    <row r="22" spans="1:4" ht="12.75">
      <c r="A22" s="2" t="s">
        <v>25</v>
      </c>
      <c r="B22" s="9">
        <v>6.5362</v>
      </c>
      <c r="C22" s="10">
        <v>24.1667</v>
      </c>
      <c r="D22" t="s">
        <v>50</v>
      </c>
    </row>
    <row r="23" spans="1:4" ht="12.75">
      <c r="A23" s="2" t="s">
        <v>18</v>
      </c>
      <c r="B23" s="9">
        <v>3.8699</v>
      </c>
      <c r="C23" s="10">
        <v>12.7578</v>
      </c>
      <c r="D23" t="s">
        <v>51</v>
      </c>
    </row>
    <row r="24" spans="1:4" ht="12.75">
      <c r="A24" s="2" t="s">
        <v>29</v>
      </c>
      <c r="B24" s="9">
        <v>8.9501</v>
      </c>
      <c r="C24" s="10">
        <v>26.2907</v>
      </c>
      <c r="D24" t="s">
        <v>52</v>
      </c>
    </row>
    <row r="25" spans="1:4" ht="13.5" thickBot="1">
      <c r="A25" s="22" t="s">
        <v>19</v>
      </c>
      <c r="B25" s="15">
        <v>4.1747</v>
      </c>
      <c r="C25" s="16">
        <v>25.5306</v>
      </c>
      <c r="D25" s="22" t="s">
        <v>53</v>
      </c>
    </row>
    <row r="27" spans="1:8" ht="12.75">
      <c r="A27" s="18" t="s">
        <v>30</v>
      </c>
      <c r="B27" s="18"/>
      <c r="C27" s="18"/>
      <c r="D27" s="18"/>
      <c r="E27" s="18"/>
      <c r="F27" s="18"/>
      <c r="G27" s="18"/>
      <c r="H27" s="18"/>
    </row>
    <row r="28" spans="1:8" ht="12.75">
      <c r="A28" s="18"/>
      <c r="B28" s="18"/>
      <c r="C28" s="18"/>
      <c r="D28" s="18"/>
      <c r="E28" s="18"/>
      <c r="F28" s="18"/>
      <c r="G28" s="18"/>
      <c r="H28" s="18"/>
    </row>
    <row r="29" spans="1:8" ht="12.75">
      <c r="A29" s="18"/>
      <c r="B29" s="18"/>
      <c r="C29" s="18"/>
      <c r="D29" s="18"/>
      <c r="E29" s="18"/>
      <c r="F29" s="18"/>
      <c r="G29" s="18"/>
      <c r="H29" s="18"/>
    </row>
  </sheetData>
  <sheetProtection/>
  <mergeCells count="1">
    <mergeCell ref="A27:H29"/>
  </mergeCells>
  <hyperlinks>
    <hyperlink ref="A1" r:id="rId1" display="http://www.sourceoecd.org/9789264075566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rgb="FFC00000"/>
  </sheetPr>
  <dimension ref="A1:H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421875" style="0" customWidth="1"/>
    <col min="2" max="7" width="10.7109375" style="0" customWidth="1"/>
  </cols>
  <sheetData>
    <row r="1" ht="12.75">
      <c r="A1" s="1" t="s">
        <v>0</v>
      </c>
    </row>
    <row r="2" spans="1:2" ht="12.75">
      <c r="A2" s="19" t="s">
        <v>1</v>
      </c>
      <c r="B2" t="s">
        <v>2</v>
      </c>
    </row>
    <row r="3" ht="12.75">
      <c r="A3" s="19" t="s">
        <v>3</v>
      </c>
    </row>
    <row r="4" ht="12.75">
      <c r="A4" s="4" t="s">
        <v>54</v>
      </c>
    </row>
    <row r="5" ht="13.5" thickBot="1"/>
    <row r="6" spans="1:7" s="21" customFormat="1" ht="38.25" customHeight="1" thickBot="1">
      <c r="A6" s="25"/>
      <c r="B6" s="26" t="s">
        <v>55</v>
      </c>
      <c r="C6" s="27"/>
      <c r="D6" s="28"/>
      <c r="E6" s="27" t="s">
        <v>56</v>
      </c>
      <c r="F6" s="27"/>
      <c r="G6" s="27"/>
    </row>
    <row r="7" spans="1:7" ht="13.5" thickBot="1">
      <c r="A7" s="24"/>
      <c r="B7" s="29">
        <v>2002</v>
      </c>
      <c r="C7" s="24">
        <v>2007</v>
      </c>
      <c r="D7" s="30" t="s">
        <v>57</v>
      </c>
      <c r="E7" s="24">
        <v>2002</v>
      </c>
      <c r="F7" s="24">
        <v>2007</v>
      </c>
      <c r="G7" s="24" t="s">
        <v>57</v>
      </c>
    </row>
    <row r="8" spans="1:7" ht="12.75">
      <c r="A8" t="s">
        <v>14</v>
      </c>
      <c r="B8" s="31">
        <v>20.6541</v>
      </c>
      <c r="C8" s="32">
        <v>13.6743</v>
      </c>
      <c r="D8" s="33">
        <f>(C8/B8-1)*100*-1</f>
        <v>33.793774601652935</v>
      </c>
      <c r="E8" s="32">
        <v>5.4565</v>
      </c>
      <c r="F8" s="32">
        <v>3.283</v>
      </c>
      <c r="G8" s="32">
        <f>(F8/E8-1)*100*-1</f>
        <v>39.83322642719692</v>
      </c>
    </row>
    <row r="9" spans="1:7" ht="12.75">
      <c r="A9" t="s">
        <v>58</v>
      </c>
      <c r="B9" s="31">
        <v>15.168</v>
      </c>
      <c r="C9" s="32">
        <v>10.8309</v>
      </c>
      <c r="D9" s="33">
        <f aca="true" t="shared" si="0" ref="D9:D21">(C9/B9-1)*100*-1</f>
        <v>28.593749999999996</v>
      </c>
      <c r="E9" s="32">
        <v>4.2989</v>
      </c>
      <c r="F9" s="32">
        <v>3.6967</v>
      </c>
      <c r="G9" s="32">
        <f aca="true" t="shared" si="1" ref="G9:G21">(F9/E9-1)*100*-1</f>
        <v>14.008234664681662</v>
      </c>
    </row>
    <row r="10" spans="1:7" ht="12.75">
      <c r="A10" t="s">
        <v>59</v>
      </c>
      <c r="B10" s="31">
        <v>13.7861</v>
      </c>
      <c r="C10" s="34">
        <v>10.968437774273058</v>
      </c>
      <c r="D10" s="33">
        <f t="shared" si="0"/>
        <v>20.438428748717484</v>
      </c>
      <c r="E10" s="32">
        <v>3.1673</v>
      </c>
      <c r="F10" s="32">
        <v>2.4432</v>
      </c>
      <c r="G10" s="32">
        <f t="shared" si="1"/>
        <v>22.86174344078553</v>
      </c>
    </row>
    <row r="11" spans="1:7" ht="12.75">
      <c r="A11" t="s">
        <v>60</v>
      </c>
      <c r="B11" s="31">
        <v>31.1215</v>
      </c>
      <c r="C11" s="32">
        <v>25.2342</v>
      </c>
      <c r="D11" s="33">
        <f t="shared" si="0"/>
        <v>18.917147309737636</v>
      </c>
      <c r="E11" s="32">
        <v>9.1104</v>
      </c>
      <c r="F11" s="32">
        <v>5.8562</v>
      </c>
      <c r="G11" s="32">
        <f t="shared" si="1"/>
        <v>35.71961714085001</v>
      </c>
    </row>
    <row r="12" spans="1:7" ht="12.75">
      <c r="A12" t="s">
        <v>61</v>
      </c>
      <c r="B12" s="31">
        <v>17.6302</v>
      </c>
      <c r="C12" s="32">
        <v>14.4958</v>
      </c>
      <c r="D12" s="33">
        <f t="shared" si="0"/>
        <v>17.778584474367843</v>
      </c>
      <c r="E12" s="32">
        <v>4.5703</v>
      </c>
      <c r="F12" s="32">
        <v>3.8018</v>
      </c>
      <c r="G12" s="32">
        <f t="shared" si="1"/>
        <v>16.815088725028982</v>
      </c>
    </row>
    <row r="13" spans="1:7" ht="12.75">
      <c r="A13" t="s">
        <v>13</v>
      </c>
      <c r="B13" s="31">
        <v>11.5495</v>
      </c>
      <c r="C13" s="32">
        <v>9.5122</v>
      </c>
      <c r="D13" s="33">
        <f t="shared" si="0"/>
        <v>17.639724663405342</v>
      </c>
      <c r="E13" s="32">
        <v>4.2329</v>
      </c>
      <c r="F13" s="32">
        <v>3.2097</v>
      </c>
      <c r="G13" s="32">
        <f t="shared" si="1"/>
        <v>24.172553095986192</v>
      </c>
    </row>
    <row r="14" spans="1:7" ht="12.75">
      <c r="A14" t="s">
        <v>18</v>
      </c>
      <c r="B14" s="31">
        <v>15.1355</v>
      </c>
      <c r="C14" s="32">
        <v>12.7578</v>
      </c>
      <c r="D14" s="33">
        <f t="shared" si="0"/>
        <v>15.709424862079224</v>
      </c>
      <c r="E14" s="32">
        <v>4.1406</v>
      </c>
      <c r="F14" s="32">
        <v>3.8699</v>
      </c>
      <c r="G14" s="32">
        <f t="shared" si="1"/>
        <v>6.5376998502632455</v>
      </c>
    </row>
    <row r="15" spans="1:7" ht="12.75">
      <c r="A15" s="11" t="s">
        <v>62</v>
      </c>
      <c r="B15" s="35">
        <v>20.76037307692308</v>
      </c>
      <c r="C15" s="36">
        <v>18.07459521340562</v>
      </c>
      <c r="D15" s="37">
        <v>14.1415050994894</v>
      </c>
      <c r="E15" s="36">
        <v>5.75425</v>
      </c>
      <c r="F15" s="36">
        <v>4.7554384615384615</v>
      </c>
      <c r="G15" s="36">
        <v>16.4904157292573</v>
      </c>
    </row>
    <row r="16" spans="1:7" ht="12.75">
      <c r="A16" t="s">
        <v>26</v>
      </c>
      <c r="B16" s="31">
        <v>21.8988</v>
      </c>
      <c r="C16" s="32">
        <v>19.3505</v>
      </c>
      <c r="D16" s="33">
        <f t="shared" si="0"/>
        <v>11.636710687343598</v>
      </c>
      <c r="E16" s="32">
        <v>8.8156</v>
      </c>
      <c r="F16" s="32">
        <v>6.5556</v>
      </c>
      <c r="G16" s="32">
        <f t="shared" si="1"/>
        <v>25.636371886201736</v>
      </c>
    </row>
    <row r="17" spans="1:7" ht="12.75">
      <c r="A17" t="s">
        <v>25</v>
      </c>
      <c r="B17" s="31">
        <v>26.7485</v>
      </c>
      <c r="C17" s="32">
        <v>24.1667</v>
      </c>
      <c r="D17" s="33">
        <f t="shared" si="0"/>
        <v>9.652130025982775</v>
      </c>
      <c r="E17" s="32">
        <v>6.9073</v>
      </c>
      <c r="F17" s="32">
        <v>6.5362</v>
      </c>
      <c r="G17" s="32">
        <f t="shared" si="1"/>
        <v>5.372576838996423</v>
      </c>
    </row>
    <row r="18" spans="1:7" ht="12.75">
      <c r="A18" t="s">
        <v>63</v>
      </c>
      <c r="B18" s="31">
        <v>24.5213</v>
      </c>
      <c r="C18" s="32">
        <v>23.1763</v>
      </c>
      <c r="D18" s="33">
        <f t="shared" si="0"/>
        <v>5.485027302793888</v>
      </c>
      <c r="E18" s="32">
        <v>7.7566</v>
      </c>
      <c r="F18" s="32">
        <v>7.6338</v>
      </c>
      <c r="G18" s="32">
        <f t="shared" si="1"/>
        <v>1.583167882835257</v>
      </c>
    </row>
    <row r="19" spans="1:7" ht="12.75">
      <c r="A19" t="s">
        <v>12</v>
      </c>
      <c r="B19" s="31">
        <v>17.1351</v>
      </c>
      <c r="C19" s="32">
        <v>16.7078</v>
      </c>
      <c r="D19" s="33">
        <f t="shared" si="0"/>
        <v>2.4937117378947438</v>
      </c>
      <c r="E19" s="32">
        <v>3.2429</v>
      </c>
      <c r="F19" s="32">
        <v>3.08</v>
      </c>
      <c r="G19" s="32">
        <f t="shared" si="1"/>
        <v>5.023281630639243</v>
      </c>
    </row>
    <row r="20" spans="1:7" ht="12.75">
      <c r="A20" t="s">
        <v>24</v>
      </c>
      <c r="B20" s="31">
        <v>24.0749</v>
      </c>
      <c r="C20" s="32">
        <v>23.7856</v>
      </c>
      <c r="D20" s="33">
        <f t="shared" si="0"/>
        <v>1.2016664659043275</v>
      </c>
      <c r="E20" s="32">
        <v>7.4917</v>
      </c>
      <c r="F20" s="32">
        <v>6.2647</v>
      </c>
      <c r="G20" s="32">
        <f t="shared" si="1"/>
        <v>16.378125125138475</v>
      </c>
    </row>
    <row r="21" spans="1:7" ht="13.5" thickBot="1">
      <c r="A21" s="22" t="s">
        <v>64</v>
      </c>
      <c r="B21" s="38">
        <v>30.461350000000003</v>
      </c>
      <c r="C21" s="39">
        <v>30.3092</v>
      </c>
      <c r="D21" s="40">
        <f t="shared" si="0"/>
        <v>0.4994854134829918</v>
      </c>
      <c r="E21" s="39">
        <v>5.61425</v>
      </c>
      <c r="F21" s="39">
        <v>5.5899</v>
      </c>
      <c r="G21" s="39">
        <f t="shared" si="1"/>
        <v>0.4337177717415486</v>
      </c>
    </row>
    <row r="22" spans="2:7" ht="12.75">
      <c r="B22" s="23"/>
      <c r="C22" s="23"/>
      <c r="D22" s="23"/>
      <c r="E22" s="23"/>
      <c r="F22" s="23"/>
      <c r="G22" s="23"/>
    </row>
    <row r="23" ht="12.75">
      <c r="A23" t="s">
        <v>65</v>
      </c>
    </row>
    <row r="24" spans="1:8" ht="12.75">
      <c r="A24" s="18" t="s">
        <v>30</v>
      </c>
      <c r="B24" s="18"/>
      <c r="C24" s="18"/>
      <c r="D24" s="18"/>
      <c r="E24" s="18"/>
      <c r="F24" s="18"/>
      <c r="G24" s="18"/>
      <c r="H24" s="18"/>
    </row>
    <row r="25" spans="1:8" ht="12.75">
      <c r="A25" s="18"/>
      <c r="B25" s="18"/>
      <c r="C25" s="18"/>
      <c r="D25" s="18"/>
      <c r="E25" s="18"/>
      <c r="F25" s="18"/>
      <c r="G25" s="18"/>
      <c r="H25" s="18"/>
    </row>
    <row r="26" spans="1:8" ht="12.75">
      <c r="A26" s="18"/>
      <c r="B26" s="18"/>
      <c r="C26" s="18"/>
      <c r="D26" s="18"/>
      <c r="E26" s="18"/>
      <c r="F26" s="18"/>
      <c r="G26" s="18"/>
      <c r="H26" s="18"/>
    </row>
  </sheetData>
  <sheetProtection/>
  <mergeCells count="3">
    <mergeCell ref="B6:D6"/>
    <mergeCell ref="E6:G6"/>
    <mergeCell ref="A24:H26"/>
  </mergeCells>
  <hyperlinks>
    <hyperlink ref="A1" r:id="rId1" display="http://www.sourceoecd.org/9789264075566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F31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s="1" t="s">
        <v>0</v>
      </c>
    </row>
    <row r="2" spans="1:2" ht="12.75">
      <c r="A2" s="19" t="s">
        <v>1</v>
      </c>
      <c r="B2" t="s">
        <v>2</v>
      </c>
    </row>
    <row r="3" spans="1:6" ht="12.75">
      <c r="A3" s="41" t="s">
        <v>66</v>
      </c>
      <c r="B3" s="41"/>
      <c r="C3" s="41"/>
      <c r="D3" s="41"/>
      <c r="E3" s="41"/>
      <c r="F3" s="42"/>
    </row>
    <row r="31" spans="1:6" ht="12.75">
      <c r="A31" s="43"/>
      <c r="B31" s="43"/>
      <c r="C31" s="43"/>
      <c r="D31" s="43"/>
      <c r="E31" s="43"/>
      <c r="F31" s="43"/>
    </row>
  </sheetData>
  <sheetProtection/>
  <mergeCells count="1">
    <mergeCell ref="A3:E3"/>
  </mergeCells>
  <hyperlinks>
    <hyperlink ref="A1" r:id="rId1" display="http://www.sourceoecd.org/9789264075566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2010-01-07T11:50:56Z</dcterms:created>
  <dcterms:modified xsi:type="dcterms:W3CDTF">2010-01-07T11:50:57Z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