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540" windowHeight="12210" activeTab="1"/>
  </bookViews>
  <sheets>
    <sheet name="data" sheetId="1" r:id="rId1"/>
    <sheet name="Fig 2.9_E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<sst xmlns="http://schemas.openxmlformats.org/spreadsheetml/2006/main" count="89" uniqueCount="48">
  <si>
    <t>Society at a Glance 2008: OECD Social Indicators - OECD © 2009 - ISBN 9789264049383</t>
  </si>
  <si>
    <t>Figure 2.9. Men report more leisure time than women</t>
  </si>
  <si>
    <t>Version 1 - Last updated: 02-Mar-2009</t>
  </si>
  <si>
    <t>Figure 2.9 Men report more Leisure time than women</t>
  </si>
  <si>
    <t>Gender differences in leisure time, minutes per day, positive figures show a male advantage</t>
  </si>
  <si>
    <t>Gender</t>
  </si>
  <si>
    <t>Difference</t>
  </si>
  <si>
    <t>Male</t>
  </si>
  <si>
    <t>Female</t>
  </si>
  <si>
    <t>Australia</t>
  </si>
  <si>
    <t>Australie</t>
  </si>
  <si>
    <t>Norway</t>
  </si>
  <si>
    <t>Norvège</t>
  </si>
  <si>
    <t>Belgium</t>
  </si>
  <si>
    <t>Belgique</t>
  </si>
  <si>
    <t>New Zealand</t>
  </si>
  <si>
    <t>Nouvelle-Zélande</t>
  </si>
  <si>
    <t>Canada</t>
  </si>
  <si>
    <t>Japan</t>
  </si>
  <si>
    <t>Japon</t>
  </si>
  <si>
    <t>Finland</t>
  </si>
  <si>
    <t>Finlande</t>
  </si>
  <si>
    <t>Sweden</t>
  </si>
  <si>
    <t>Suède</t>
  </si>
  <si>
    <t>France</t>
  </si>
  <si>
    <t>Germany</t>
  </si>
  <si>
    <t>Allemagne</t>
  </si>
  <si>
    <t>Italy</t>
  </si>
  <si>
    <t>Italie</t>
  </si>
  <si>
    <t>Korea</t>
  </si>
  <si>
    <t>Corée</t>
  </si>
  <si>
    <t>Turkey</t>
  </si>
  <si>
    <t>Turquie</t>
  </si>
  <si>
    <t>Mexico</t>
  </si>
  <si>
    <t>Mexique</t>
  </si>
  <si>
    <t>United Kingdom</t>
  </si>
  <si>
    <t>Royaume-Uni</t>
  </si>
  <si>
    <t>Poland</t>
  </si>
  <si>
    <t>Pologne</t>
  </si>
  <si>
    <t>United States</t>
  </si>
  <si>
    <t>États-Unis</t>
  </si>
  <si>
    <t>Spain</t>
  </si>
  <si>
    <t>Espagne</t>
  </si>
  <si>
    <t>OECD-18</t>
  </si>
  <si>
    <t>OCDE-18</t>
  </si>
  <si>
    <t>Source: Secretariat estimates based on national and multinational time-use surveys (2006 where available).</t>
  </si>
  <si>
    <t>Figure 2.9. Men have more leisure than women (narrow definition)</t>
  </si>
  <si>
    <r>
      <t xml:space="preserve">Source: </t>
    </r>
    <r>
      <rPr>
        <sz val="8"/>
        <color indexed="8"/>
        <rFont val="Arial"/>
        <family val="2"/>
      </rPr>
      <t>Secretariat estimates based on national and multinational time-use surveys (2006 where available).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</si>
</sst>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825"/>
          <c:w val="0.955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v>Difference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Norway</c:v>
              </c:pt>
              <c:pt idx="1">
                <c:v>New Zealand</c:v>
              </c:pt>
              <c:pt idx="2">
                <c:v>Japan</c:v>
              </c:pt>
              <c:pt idx="3">
                <c:v>Sweden</c:v>
              </c:pt>
              <c:pt idx="4">
                <c:v>Germany</c:v>
              </c:pt>
              <c:pt idx="5">
                <c:v>Canada</c:v>
              </c:pt>
              <c:pt idx="6">
                <c:v>Finland</c:v>
              </c:pt>
              <c:pt idx="7">
                <c:v>Australia</c:v>
              </c:pt>
              <c:pt idx="8">
                <c:v>Turkey</c:v>
              </c:pt>
              <c:pt idx="9">
                <c:v>United Kingdom</c:v>
              </c:pt>
              <c:pt idx="10">
                <c:v>France</c:v>
              </c:pt>
              <c:pt idx="11">
                <c:v>Korea</c:v>
              </c:pt>
              <c:pt idx="12">
                <c:v>United States</c:v>
              </c:pt>
              <c:pt idx="13">
                <c:v>Belgium</c:v>
              </c:pt>
              <c:pt idx="14">
                <c:v>Spain</c:v>
              </c:pt>
              <c:pt idx="15">
                <c:v>Mexico</c:v>
              </c:pt>
              <c:pt idx="16">
                <c:v>Poland</c:v>
              </c:pt>
              <c:pt idx="17">
                <c:v>Italy</c:v>
              </c:pt>
            </c:strLit>
          </c:cat>
          <c:val>
            <c:numLit>
              <c:ptCount val="18"/>
              <c:pt idx="0">
                <c:v>4</c:v>
              </c:pt>
              <c:pt idx="1">
                <c:v>15.8841352319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24.6428818531578</c:v>
              </c:pt>
              <c:pt idx="6">
                <c:v>28</c:v>
              </c:pt>
              <c:pt idx="7">
                <c:v>29</c:v>
              </c:pt>
              <c:pt idx="8">
                <c:v>32</c:v>
              </c:pt>
              <c:pt idx="9">
                <c:v>33</c:v>
              </c:pt>
              <c:pt idx="10">
                <c:v>34</c:v>
              </c:pt>
              <c:pt idx="11">
                <c:v>34</c:v>
              </c:pt>
              <c:pt idx="12">
                <c:v>37.8427366858664</c:v>
              </c:pt>
              <c:pt idx="13">
                <c:v>50</c:v>
              </c:pt>
              <c:pt idx="14">
                <c:v>52</c:v>
              </c:pt>
              <c:pt idx="15">
                <c:v>52.1367973967297</c:v>
              </c:pt>
              <c:pt idx="16">
                <c:v>56</c:v>
              </c:pt>
              <c:pt idx="17">
                <c:v>79</c:v>
              </c:pt>
            </c:numLit>
          </c:val>
        </c:ser>
        <c:gapWidth val="90"/>
        <c:axId val="4370713"/>
        <c:axId val="39336418"/>
      </c:bar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36418"/>
        <c:crosses val="autoZero"/>
        <c:auto val="1"/>
        <c:lblOffset val="100"/>
        <c:tickLblSkip val="1"/>
        <c:noMultiLvlLbl val="0"/>
      </c:catAx>
      <c:valAx>
        <c:axId val="39336418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0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9525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09600" y="809625"/>
        <a:ext cx="67151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SAG\xlsx\en\812009011P1G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.9_E"/>
      <sheetName val="data"/>
    </sheetNames>
    <sheetDataSet>
      <sheetData sheetId="1">
        <row r="9">
          <cell r="E9" t="str">
            <v>Difference</v>
          </cell>
        </row>
        <row r="11">
          <cell r="I11" t="str">
            <v>Norway</v>
          </cell>
          <cell r="J11">
            <v>4</v>
          </cell>
        </row>
        <row r="12">
          <cell r="I12" t="str">
            <v>New Zealand</v>
          </cell>
          <cell r="J12">
            <v>15.884135231899961</v>
          </cell>
        </row>
        <row r="13">
          <cell r="I13" t="str">
            <v>Japan</v>
          </cell>
          <cell r="J13">
            <v>20</v>
          </cell>
        </row>
        <row r="14">
          <cell r="I14" t="str">
            <v>Sweden</v>
          </cell>
          <cell r="J14">
            <v>21</v>
          </cell>
        </row>
        <row r="15">
          <cell r="I15" t="str">
            <v>Germany</v>
          </cell>
          <cell r="J15">
            <v>22</v>
          </cell>
        </row>
        <row r="16">
          <cell r="I16" t="str">
            <v>Canada</v>
          </cell>
          <cell r="J16">
            <v>24.642881853157803</v>
          </cell>
        </row>
        <row r="17">
          <cell r="I17" t="str">
            <v>Finland</v>
          </cell>
          <cell r="J17">
            <v>28</v>
          </cell>
        </row>
        <row r="18">
          <cell r="I18" t="str">
            <v>Australia</v>
          </cell>
          <cell r="J18">
            <v>29</v>
          </cell>
        </row>
        <row r="19">
          <cell r="I19" t="str">
            <v>Turkey</v>
          </cell>
          <cell r="J19">
            <v>32</v>
          </cell>
        </row>
        <row r="20">
          <cell r="I20" t="str">
            <v>United Kingdom</v>
          </cell>
          <cell r="J20">
            <v>33</v>
          </cell>
        </row>
        <row r="21">
          <cell r="I21" t="str">
            <v>France</v>
          </cell>
          <cell r="J21">
            <v>34</v>
          </cell>
        </row>
        <row r="22">
          <cell r="I22" t="str">
            <v>Korea</v>
          </cell>
          <cell r="J22">
            <v>34</v>
          </cell>
        </row>
        <row r="23">
          <cell r="I23" t="str">
            <v>United States</v>
          </cell>
          <cell r="J23">
            <v>37.84273668586644</v>
          </cell>
        </row>
        <row r="24">
          <cell r="I24" t="str">
            <v>Belgium</v>
          </cell>
          <cell r="J24">
            <v>50</v>
          </cell>
        </row>
        <row r="25">
          <cell r="I25" t="str">
            <v>Spain</v>
          </cell>
          <cell r="J25">
            <v>52</v>
          </cell>
        </row>
        <row r="26">
          <cell r="I26" t="str">
            <v>Mexico</v>
          </cell>
          <cell r="J26">
            <v>52.13679739672972</v>
          </cell>
        </row>
        <row r="27">
          <cell r="I27" t="str">
            <v>Poland</v>
          </cell>
          <cell r="J27">
            <v>56</v>
          </cell>
        </row>
        <row r="28">
          <cell r="I28" t="str">
            <v>Italy</v>
          </cell>
          <cell r="J28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85" zoomScaleNormal="85" zoomScalePageLayoutView="0" workbookViewId="0" topLeftCell="A1">
      <selection activeCell="D34" sqref="D34"/>
    </sheetView>
  </sheetViews>
  <sheetFormatPr defaultColWidth="9.140625" defaultRowHeight="12.75"/>
  <cols>
    <col min="2" max="2" width="15.00390625" style="0" customWidth="1"/>
    <col min="5" max="5" width="9.8515625" style="0" customWidth="1"/>
    <col min="6" max="6" width="15.421875" style="0" customWidth="1"/>
    <col min="7" max="8" width="12.7109375" style="0" customWidth="1"/>
  </cols>
  <sheetData>
    <row r="1" ht="12.75">
      <c r="A1" s="1" t="s">
        <v>0</v>
      </c>
    </row>
    <row r="2" spans="1:2" ht="12.75">
      <c r="A2" s="2"/>
      <c r="B2" t="s">
        <v>1</v>
      </c>
    </row>
    <row r="3" ht="12.75">
      <c r="A3" s="2" t="s">
        <v>2</v>
      </c>
    </row>
    <row r="5" ht="12.75">
      <c r="B5" s="3" t="s">
        <v>3</v>
      </c>
    </row>
    <row r="7" ht="12.75">
      <c r="B7" t="s">
        <v>4</v>
      </c>
    </row>
    <row r="8" spans="3:9" ht="12.75">
      <c r="C8" s="4"/>
      <c r="D8" s="4"/>
      <c r="E8" s="4"/>
      <c r="F8" s="4"/>
      <c r="G8" s="5"/>
      <c r="H8" s="5"/>
      <c r="I8" s="5"/>
    </row>
    <row r="9" spans="2:9" ht="12.75">
      <c r="B9" s="6"/>
      <c r="C9" s="7" t="s">
        <v>5</v>
      </c>
      <c r="D9" s="8"/>
      <c r="E9" s="9" t="s">
        <v>6</v>
      </c>
      <c r="G9" s="5"/>
      <c r="H9" s="5"/>
      <c r="I9" s="5"/>
    </row>
    <row r="10" spans="2:9" ht="12.75">
      <c r="B10" s="10"/>
      <c r="C10" s="11" t="s">
        <v>7</v>
      </c>
      <c r="D10" s="12" t="s">
        <v>8</v>
      </c>
      <c r="E10" s="13"/>
      <c r="F10" s="4"/>
      <c r="G10" s="5"/>
      <c r="H10" s="5"/>
      <c r="I10" s="5"/>
    </row>
    <row r="11" spans="2:11" ht="12.75">
      <c r="B11" s="14" t="s">
        <v>9</v>
      </c>
      <c r="C11" s="15">
        <v>297</v>
      </c>
      <c r="D11" s="16">
        <v>268</v>
      </c>
      <c r="E11" s="17">
        <f>C11-D11</f>
        <v>29</v>
      </c>
      <c r="F11" s="18" t="s">
        <v>10</v>
      </c>
      <c r="G11" s="18"/>
      <c r="H11" s="18"/>
      <c r="I11" s="19" t="s">
        <v>11</v>
      </c>
      <c r="J11" s="20">
        <v>4</v>
      </c>
      <c r="K11" s="18" t="s">
        <v>12</v>
      </c>
    </row>
    <row r="12" spans="2:11" ht="12.75">
      <c r="B12" s="14" t="s">
        <v>13</v>
      </c>
      <c r="C12" s="21">
        <v>382</v>
      </c>
      <c r="D12" s="16">
        <v>332</v>
      </c>
      <c r="E12" s="17">
        <f aca="true" t="shared" si="0" ref="E12:E29">C12-D12</f>
        <v>50</v>
      </c>
      <c r="F12" s="18" t="s">
        <v>14</v>
      </c>
      <c r="G12" s="18"/>
      <c r="H12" s="18"/>
      <c r="I12" s="19" t="s">
        <v>15</v>
      </c>
      <c r="J12" s="20">
        <v>15.884135231899961</v>
      </c>
      <c r="K12" s="18" t="s">
        <v>16</v>
      </c>
    </row>
    <row r="13" spans="2:11" ht="12.75">
      <c r="B13" s="14" t="s">
        <v>17</v>
      </c>
      <c r="C13" s="21">
        <v>345.7907154296458</v>
      </c>
      <c r="D13" s="16">
        <v>321.147833576488</v>
      </c>
      <c r="E13" s="17">
        <f t="shared" si="0"/>
        <v>24.642881853157803</v>
      </c>
      <c r="F13" s="18" t="s">
        <v>17</v>
      </c>
      <c r="G13" s="18"/>
      <c r="H13" s="18"/>
      <c r="I13" s="19" t="s">
        <v>18</v>
      </c>
      <c r="J13" s="20">
        <v>20</v>
      </c>
      <c r="K13" s="18" t="s">
        <v>19</v>
      </c>
    </row>
    <row r="14" spans="2:11" ht="12.75">
      <c r="B14" s="14" t="s">
        <v>20</v>
      </c>
      <c r="C14" s="21">
        <v>376</v>
      </c>
      <c r="D14" s="16">
        <v>348</v>
      </c>
      <c r="E14" s="17">
        <f t="shared" si="0"/>
        <v>28</v>
      </c>
      <c r="F14" s="18" t="s">
        <v>21</v>
      </c>
      <c r="G14" s="18"/>
      <c r="H14" s="18"/>
      <c r="I14" s="19" t="s">
        <v>22</v>
      </c>
      <c r="J14" s="20">
        <v>21</v>
      </c>
      <c r="K14" s="18" t="s">
        <v>23</v>
      </c>
    </row>
    <row r="15" spans="2:11" ht="12.75">
      <c r="B15" s="14" t="s">
        <v>24</v>
      </c>
      <c r="C15" s="21">
        <v>283</v>
      </c>
      <c r="D15" s="16">
        <v>249</v>
      </c>
      <c r="E15" s="17">
        <f t="shared" si="0"/>
        <v>34</v>
      </c>
      <c r="F15" s="18" t="s">
        <v>24</v>
      </c>
      <c r="G15" s="18"/>
      <c r="H15" s="18"/>
      <c r="I15" s="19" t="s">
        <v>25</v>
      </c>
      <c r="J15" s="20">
        <v>22</v>
      </c>
      <c r="K15" s="18" t="s">
        <v>26</v>
      </c>
    </row>
    <row r="16" spans="2:11" ht="12.75">
      <c r="B16" s="14" t="s">
        <v>25</v>
      </c>
      <c r="C16" s="21">
        <v>371</v>
      </c>
      <c r="D16" s="16">
        <v>349</v>
      </c>
      <c r="E16" s="17">
        <f t="shared" si="0"/>
        <v>22</v>
      </c>
      <c r="F16" s="18" t="s">
        <v>26</v>
      </c>
      <c r="G16" s="18"/>
      <c r="H16" s="18"/>
      <c r="I16" s="19" t="s">
        <v>17</v>
      </c>
      <c r="J16" s="20">
        <v>24.642881853157803</v>
      </c>
      <c r="K16" s="18" t="s">
        <v>17</v>
      </c>
    </row>
    <row r="17" spans="2:11" ht="12.75">
      <c r="B17" s="14" t="s">
        <v>27</v>
      </c>
      <c r="C17" s="21">
        <v>343</v>
      </c>
      <c r="D17" s="16">
        <v>264</v>
      </c>
      <c r="E17" s="17">
        <f t="shared" si="0"/>
        <v>79</v>
      </c>
      <c r="F17" s="18" t="s">
        <v>28</v>
      </c>
      <c r="G17" s="18"/>
      <c r="H17" s="18"/>
      <c r="I17" s="19" t="s">
        <v>20</v>
      </c>
      <c r="J17" s="20">
        <v>28</v>
      </c>
      <c r="K17" s="18" t="s">
        <v>21</v>
      </c>
    </row>
    <row r="18" spans="2:11" ht="12.75">
      <c r="B18" s="14" t="s">
        <v>18</v>
      </c>
      <c r="C18" s="21">
        <v>269</v>
      </c>
      <c r="D18" s="16">
        <v>249</v>
      </c>
      <c r="E18" s="17">
        <f t="shared" si="0"/>
        <v>20</v>
      </c>
      <c r="F18" s="18" t="s">
        <v>19</v>
      </c>
      <c r="G18" s="18"/>
      <c r="H18" s="18"/>
      <c r="I18" s="19" t="s">
        <v>9</v>
      </c>
      <c r="J18" s="20">
        <v>29</v>
      </c>
      <c r="K18" s="18" t="s">
        <v>10</v>
      </c>
    </row>
    <row r="19" spans="2:11" ht="12.75">
      <c r="B19" s="22" t="s">
        <v>29</v>
      </c>
      <c r="C19" s="23">
        <v>328</v>
      </c>
      <c r="D19" s="24">
        <v>294</v>
      </c>
      <c r="E19" s="17">
        <f t="shared" si="0"/>
        <v>34</v>
      </c>
      <c r="F19" s="18" t="s">
        <v>30</v>
      </c>
      <c r="G19" s="18"/>
      <c r="H19" s="18"/>
      <c r="I19" s="19" t="s">
        <v>31</v>
      </c>
      <c r="J19" s="20">
        <v>32</v>
      </c>
      <c r="K19" s="25" t="s">
        <v>32</v>
      </c>
    </row>
    <row r="20" spans="2:11" ht="12.75">
      <c r="B20" s="22" t="s">
        <v>33</v>
      </c>
      <c r="C20" s="23">
        <v>255.41826985216701</v>
      </c>
      <c r="D20" s="24">
        <v>203.2814724554373</v>
      </c>
      <c r="E20" s="17">
        <f t="shared" si="0"/>
        <v>52.13679739672972</v>
      </c>
      <c r="F20" s="26" t="s">
        <v>34</v>
      </c>
      <c r="G20" s="18"/>
      <c r="H20" s="18"/>
      <c r="I20" s="19" t="s">
        <v>35</v>
      </c>
      <c r="J20" s="20">
        <v>33</v>
      </c>
      <c r="K20" s="18" t="s">
        <v>36</v>
      </c>
    </row>
    <row r="21" spans="2:11" ht="12.75">
      <c r="B21" s="22" t="s">
        <v>15</v>
      </c>
      <c r="C21" s="23">
        <v>277.0907523849</v>
      </c>
      <c r="D21" s="24">
        <v>261.206617153</v>
      </c>
      <c r="E21" s="17">
        <f t="shared" si="0"/>
        <v>15.884135231899961</v>
      </c>
      <c r="F21" s="18" t="s">
        <v>16</v>
      </c>
      <c r="G21" s="18"/>
      <c r="H21" s="18"/>
      <c r="I21" s="19" t="s">
        <v>24</v>
      </c>
      <c r="J21" s="20">
        <v>34</v>
      </c>
      <c r="K21" s="18" t="s">
        <v>24</v>
      </c>
    </row>
    <row r="22" spans="2:11" ht="12.75">
      <c r="B22" s="14" t="s">
        <v>11</v>
      </c>
      <c r="C22" s="21">
        <v>384</v>
      </c>
      <c r="D22" s="16">
        <v>380</v>
      </c>
      <c r="E22" s="17">
        <f t="shared" si="0"/>
        <v>4</v>
      </c>
      <c r="F22" s="18" t="s">
        <v>12</v>
      </c>
      <c r="G22" s="18"/>
      <c r="H22" s="18"/>
      <c r="I22" s="19" t="s">
        <v>29</v>
      </c>
      <c r="J22" s="20">
        <v>34</v>
      </c>
      <c r="K22" s="18" t="s">
        <v>30</v>
      </c>
    </row>
    <row r="23" spans="2:11" ht="12.75">
      <c r="B23" s="14" t="s">
        <v>37</v>
      </c>
      <c r="C23" s="21">
        <v>341</v>
      </c>
      <c r="D23" s="16">
        <v>285</v>
      </c>
      <c r="E23" s="17">
        <f t="shared" si="0"/>
        <v>56</v>
      </c>
      <c r="F23" s="18" t="s">
        <v>38</v>
      </c>
      <c r="G23" s="18"/>
      <c r="H23" s="18"/>
      <c r="I23" s="19" t="s">
        <v>39</v>
      </c>
      <c r="J23" s="20">
        <v>37.84273668586644</v>
      </c>
      <c r="K23" s="18" t="s">
        <v>40</v>
      </c>
    </row>
    <row r="24" spans="2:11" ht="12.75">
      <c r="B24" s="14" t="s">
        <v>41</v>
      </c>
      <c r="C24" s="21">
        <v>333</v>
      </c>
      <c r="D24" s="16">
        <v>281</v>
      </c>
      <c r="E24" s="17">
        <f t="shared" si="0"/>
        <v>52</v>
      </c>
      <c r="F24" s="18" t="s">
        <v>42</v>
      </c>
      <c r="G24" s="18"/>
      <c r="H24" s="18"/>
      <c r="I24" s="19" t="s">
        <v>13</v>
      </c>
      <c r="J24" s="20">
        <v>50</v>
      </c>
      <c r="K24" s="18" t="s">
        <v>14</v>
      </c>
    </row>
    <row r="25" spans="2:11" ht="12.75">
      <c r="B25" s="14" t="s">
        <v>22</v>
      </c>
      <c r="C25" s="21">
        <v>352</v>
      </c>
      <c r="D25" s="16">
        <v>331</v>
      </c>
      <c r="E25" s="17">
        <f t="shared" si="0"/>
        <v>21</v>
      </c>
      <c r="F25" s="18" t="s">
        <v>23</v>
      </c>
      <c r="G25" s="18"/>
      <c r="H25" s="18"/>
      <c r="I25" s="19" t="s">
        <v>41</v>
      </c>
      <c r="J25" s="20">
        <v>52</v>
      </c>
      <c r="K25" s="18" t="s">
        <v>42</v>
      </c>
    </row>
    <row r="26" spans="2:11" ht="12.75">
      <c r="B26" s="14" t="s">
        <v>31</v>
      </c>
      <c r="C26" s="27">
        <v>285</v>
      </c>
      <c r="D26" s="28">
        <v>253</v>
      </c>
      <c r="E26" s="17">
        <f t="shared" si="0"/>
        <v>32</v>
      </c>
      <c r="F26" s="25" t="s">
        <v>32</v>
      </c>
      <c r="G26" s="25"/>
      <c r="H26" s="25"/>
      <c r="I26" s="19" t="s">
        <v>33</v>
      </c>
      <c r="J26" s="20">
        <v>52.13679739672972</v>
      </c>
      <c r="K26" s="26" t="s">
        <v>34</v>
      </c>
    </row>
    <row r="27" spans="2:11" ht="12.75">
      <c r="B27" s="14" t="s">
        <v>35</v>
      </c>
      <c r="C27" s="21">
        <v>355</v>
      </c>
      <c r="D27" s="16">
        <v>322</v>
      </c>
      <c r="E27" s="17">
        <f t="shared" si="0"/>
        <v>33</v>
      </c>
      <c r="F27" s="18" t="s">
        <v>36</v>
      </c>
      <c r="G27" s="18"/>
      <c r="H27" s="18"/>
      <c r="I27" s="19" t="s">
        <v>37</v>
      </c>
      <c r="J27" s="20">
        <v>56</v>
      </c>
      <c r="K27" s="18" t="s">
        <v>38</v>
      </c>
    </row>
    <row r="28" spans="2:11" ht="12.75">
      <c r="B28" s="14" t="s">
        <v>39</v>
      </c>
      <c r="C28" s="21">
        <v>331.78999383423616</v>
      </c>
      <c r="D28" s="16">
        <v>293.9472571483697</v>
      </c>
      <c r="E28" s="17">
        <f t="shared" si="0"/>
        <v>37.84273668586644</v>
      </c>
      <c r="F28" s="18" t="s">
        <v>40</v>
      </c>
      <c r="G28" s="18"/>
      <c r="H28" s="18"/>
      <c r="I28" s="19" t="s">
        <v>27</v>
      </c>
      <c r="J28" s="20">
        <v>79</v>
      </c>
      <c r="K28" s="18" t="s">
        <v>28</v>
      </c>
    </row>
    <row r="29" spans="2:9" ht="12.75">
      <c r="B29" s="29" t="s">
        <v>43</v>
      </c>
      <c r="C29" s="30">
        <f>AVERAGE(C11:C28)</f>
        <v>328.28276286116386</v>
      </c>
      <c r="D29" s="31">
        <f>AVERAGE(D11:D28)</f>
        <v>293.58795446296085</v>
      </c>
      <c r="E29" s="32">
        <f t="shared" si="0"/>
        <v>34.69480839820301</v>
      </c>
      <c r="F29" s="33" t="s">
        <v>44</v>
      </c>
      <c r="G29" s="25"/>
      <c r="H29" s="25"/>
      <c r="I29" s="5"/>
    </row>
    <row r="30" spans="2:5" ht="12.75">
      <c r="B30" s="34"/>
      <c r="C30" s="34"/>
      <c r="D30" s="34"/>
      <c r="E30" s="35"/>
    </row>
    <row r="31" ht="12.75">
      <c r="B31" s="36" t="s">
        <v>45</v>
      </c>
    </row>
  </sheetData>
  <sheetProtection/>
  <mergeCells count="2">
    <mergeCell ref="C9:D9"/>
    <mergeCell ref="E9:E10"/>
  </mergeCells>
  <hyperlinks>
    <hyperlink ref="A1" r:id="rId1" display="http://www.sourceoecd.org/978926404938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2"/>
    </row>
    <row r="3" ht="12.75">
      <c r="A3" s="2" t="s">
        <v>2</v>
      </c>
    </row>
    <row r="5" spans="2:12" ht="12.75">
      <c r="B5" s="37" t="s">
        <v>46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7" spans="2:12" ht="12.75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38" ht="12.75">
      <c r="B38" s="36" t="s">
        <v>47</v>
      </c>
    </row>
  </sheetData>
  <sheetProtection/>
  <mergeCells count="2">
    <mergeCell ref="B5:L5"/>
    <mergeCell ref="B7:L7"/>
  </mergeCells>
  <hyperlinks>
    <hyperlink ref="A1" r:id="rId1" display="http://www.sourceoecd.org/978926404938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2009-11-26T15:42:43Z</dcterms:created>
  <dcterms:modified xsi:type="dcterms:W3CDTF">2009-11-26T15:42:43Z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