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9555" windowHeight="7620"/>
  </bookViews>
  <sheets>
    <sheet name="9.11 EN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calcChain.xml><?xml version="1.0" encoding="utf-8"?>
<calcChain xmlns="http://schemas.openxmlformats.org/spreadsheetml/2006/main">
  <c r="I41" i="1" l="1"/>
  <c r="I40" i="1"/>
  <c r="I39" i="1"/>
  <c r="H39" i="1"/>
  <c r="H41" i="1"/>
  <c r="H40" i="1"/>
</calcChain>
</file>

<file path=xl/sharedStrings.xml><?xml version="1.0" encoding="utf-8"?>
<sst xmlns="http://schemas.openxmlformats.org/spreadsheetml/2006/main" count="47" uniqueCount="47">
  <si>
    <t>Yes, for contracting authorities at the central level</t>
  </si>
  <si>
    <t>Australia</t>
  </si>
  <si>
    <t>Belgium</t>
  </si>
  <si>
    <t>Yes, for all contracting authorities</t>
  </si>
  <si>
    <t>Austria</t>
  </si>
  <si>
    <t>Czech Republic</t>
  </si>
  <si>
    <t>No, the use is voluntary</t>
  </si>
  <si>
    <t>Japan</t>
  </si>
  <si>
    <t>Canada</t>
  </si>
  <si>
    <t>Luxembourg</t>
  </si>
  <si>
    <t>Chile</t>
  </si>
  <si>
    <t>Netherlands</t>
  </si>
  <si>
    <t>Switzerland</t>
  </si>
  <si>
    <t>Denmark</t>
  </si>
  <si>
    <t>Turkey</t>
  </si>
  <si>
    <t>Estonia</t>
  </si>
  <si>
    <t>United Kingdom</t>
  </si>
  <si>
    <t>Finland</t>
  </si>
  <si>
    <t>United States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</si>
  <si>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</si>
  <si>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</si>
  <si>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</si>
  <si>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</si>
  <si>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</si>
  <si>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</si>
  <si>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</si>
  <si>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</si>
  <si>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Korea</t>
  </si>
  <si>
    <t>Latvia</t>
  </si>
  <si>
    <t>Mexico</t>
  </si>
  <si>
    <t>New Zealand</t>
  </si>
  <si>
    <t>Norway</t>
  </si>
  <si>
    <t>Poland</t>
  </si>
  <si>
    <t>Portugal</t>
  </si>
  <si>
    <t>Slovenia</t>
  </si>
  <si>
    <t>Slovak Republic</t>
  </si>
  <si>
    <t>Spain</t>
  </si>
  <si>
    <t>Sweden</t>
  </si>
  <si>
    <t xml:space="preserve">9.11. Mandatory vs. voluntary use of framework agreements established by CPBs </t>
  </si>
  <si>
    <t>Japan and the Netherlands do not have central purchasing bodies.</t>
  </si>
  <si>
    <t xml:space="preserve">Data for Belgium, the Czech Republic, Ireland, Luxembourg, Sweden, Switzerland and the United States are not available. </t>
  </si>
  <si>
    <t>Source: OECD (2016), Survey on Public Procurement, OECD, Paris.</t>
  </si>
  <si>
    <t>Government at a Glance 2017 - © OECD 2017</t>
  </si>
  <si>
    <t>Chapter 9. Public Procurement</t>
  </si>
  <si>
    <t>Figure 9.11. Mandatory vs. voluntary use of framework agreements established by CPBs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</si>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</sst>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&quot;-&quot;#\ ###\ ##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.25"/>
      <name val="Tahoma"/>
      <family val="2"/>
    </font>
    <font>
      <sz val="10"/>
      <color indexed="8"/>
      <name val="Arial"/>
      <family val="2"/>
    </font>
    <font>
      <sz val="6.5"/>
      <name val="Univers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>
      <alignment vertical="top"/>
      <protection locked="0"/>
    </xf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9" fontId="0" fillId="0" borderId="0" xfId="1" applyFont="1"/>
    <xf numFmtId="0" fontId="0" fillId="0" borderId="0" xfId="0" applyFont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0" fontId="14" fillId="2" borderId="0" xfId="38" applyFill="1" applyAlignment="1"/>
  </cellXfs>
  <cellStyles count="39">
    <cellStyle name="Hyperlink" xfId="38" builtinId="8"/>
    <cellStyle name="Hyperlink 2" xfId="2"/>
    <cellStyle name="Normal" xfId="0" builtinId="0"/>
    <cellStyle name="Normal 13" xfId="3"/>
    <cellStyle name="Normal 2" xfId="4"/>
    <cellStyle name="Normal 2 2" xfId="5"/>
    <cellStyle name="Normal 2 2 2" xfId="6"/>
    <cellStyle name="Normal 2 3" xfId="7"/>
    <cellStyle name="Normal 2 4" xfId="8"/>
    <cellStyle name="Normal 2 5" xfId="9"/>
    <cellStyle name="Normal 2 5 2" xfId="10"/>
    <cellStyle name="Normal 2 5 3" xfId="11"/>
    <cellStyle name="Normal 2 6" xfId="12"/>
    <cellStyle name="Normal 2 7" xfId="13"/>
    <cellStyle name="Normal 2 8" xfId="14"/>
    <cellStyle name="Normal 2 9" xfId="15"/>
    <cellStyle name="Normal 3" xfId="16"/>
    <cellStyle name="Normal 3 2" xfId="17"/>
    <cellStyle name="Normal 4" xfId="18"/>
    <cellStyle name="Normal 5" xfId="19"/>
    <cellStyle name="Normal 6" xfId="20"/>
    <cellStyle name="Normal 6 2" xfId="21"/>
    <cellStyle name="Normal 6 2 2" xfId="22"/>
    <cellStyle name="Normal 6 2 2 2" xfId="23"/>
    <cellStyle name="Normal 6 2 2 2 2" xfId="24"/>
    <cellStyle name="Normal 7" xfId="25"/>
    <cellStyle name="Normal 7 2" xfId="26"/>
    <cellStyle name="Normal 8" xfId="27"/>
    <cellStyle name="Normal 9" xfId="28"/>
    <cellStyle name="Percent" xfId="1" builtinId="5"/>
    <cellStyle name="Percent 2" xfId="29"/>
    <cellStyle name="Percent 2 2" xfId="30"/>
    <cellStyle name="Percent 2 3" xfId="31"/>
    <cellStyle name="Percent 3" xfId="32"/>
    <cellStyle name="Percent 3 2" xfId="33"/>
    <cellStyle name="Percent 4" xfId="34"/>
    <cellStyle name="Percent 5" xfId="35"/>
    <cellStyle name="Percent 5 2" xfId="36"/>
    <cellStyle name="Standaard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3C78B4"/>
            </a:solidFill>
          </c:spPr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solidFill>
                <a:srgbClr val="AAAAAA"/>
              </a:solidFill>
            </c:spPr>
          </c:dPt>
          <c:dPt>
            <c:idx val="20"/>
            <c:bubble3D val="0"/>
            <c:spPr>
              <a:solidFill>
                <a:srgbClr val="AAAAAA"/>
              </a:solidFill>
            </c:spPr>
          </c:dPt>
          <c:dPt>
            <c:idx val="21"/>
            <c:bubble3D val="0"/>
            <c:spPr>
              <a:solidFill>
                <a:schemeClr val="tx1"/>
              </a:solidFill>
            </c:spPr>
          </c:dPt>
          <c:dPt>
            <c:idx val="22"/>
            <c:bubble3D val="0"/>
            <c:spPr>
              <a:solidFill>
                <a:schemeClr val="tx1"/>
              </a:solidFill>
            </c:spPr>
          </c:dPt>
          <c:dPt>
            <c:idx val="23"/>
            <c:bubble3D val="0"/>
            <c:spPr>
              <a:solidFill>
                <a:schemeClr val="tx1"/>
              </a:solidFill>
            </c:spPr>
          </c:dPt>
          <c:dPt>
            <c:idx val="24"/>
            <c:bubble3D val="0"/>
            <c:spPr>
              <a:solidFill>
                <a:schemeClr val="tx1"/>
              </a:solidFill>
            </c:spPr>
          </c:dPt>
          <c:dPt>
            <c:idx val="25"/>
            <c:bubble3D val="0"/>
            <c:spPr>
              <a:solidFill>
                <a:schemeClr val="tx1"/>
              </a:solidFill>
            </c:spPr>
          </c:dPt>
          <c:dPt>
            <c:idx val="26"/>
            <c:bubble3D val="0"/>
            <c:spPr>
              <a:solidFill>
                <a:schemeClr val="tx1"/>
              </a:solidFill>
            </c:spPr>
          </c:dPt>
          <c:dLbls>
            <c:dLbl>
              <c:idx val="13"/>
              <c:layout>
                <c:manualLayout>
                  <c:x val="-4.4537236197971872E-3"/>
                  <c:y val="-3.8052618968240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5.1197306444064651E-2"/>
                  <c:y val="7.70482536128909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2.8316915049430194E-2"/>
                  <c:y val="4.109537266733687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United </a:t>
                    </a:r>
                  </a:p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Kingdom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'9.11 EN'!$A$48:$A$74</c:f>
              <c:strCache>
                <c:ptCount val="27"/>
                <c:pt idx="0">
                  <c:v>Australia</c:v>
                </c:pt>
                <c:pt idx="1">
                  <c:v>Austria</c:v>
                </c:pt>
                <c:pt idx="2">
                  <c:v>Canada</c:v>
                </c:pt>
                <c:pt idx="3">
                  <c:v>Chile</c:v>
                </c:pt>
                <c:pt idx="4">
                  <c:v>Denmark</c:v>
                </c:pt>
                <c:pt idx="5">
                  <c:v>Estonia</c:v>
                </c:pt>
                <c:pt idx="6">
                  <c:v>Finland</c:v>
                </c:pt>
                <c:pt idx="7">
                  <c:v>Hungary</c:v>
                </c:pt>
                <c:pt idx="8">
                  <c:v>Iceland</c:v>
                </c:pt>
                <c:pt idx="9">
                  <c:v>Israel</c:v>
                </c:pt>
                <c:pt idx="10">
                  <c:v>Italy</c:v>
                </c:pt>
                <c:pt idx="11">
                  <c:v>Latvia</c:v>
                </c:pt>
                <c:pt idx="12">
                  <c:v>Mexico</c:v>
                </c:pt>
                <c:pt idx="13">
                  <c:v>New Zealand</c:v>
                </c:pt>
                <c:pt idx="14">
                  <c:v>Norway</c:v>
                </c:pt>
                <c:pt idx="15">
                  <c:v>Poland</c:v>
                </c:pt>
                <c:pt idx="16">
                  <c:v>Portugal</c:v>
                </c:pt>
                <c:pt idx="17">
                  <c:v>Slovenia</c:v>
                </c:pt>
                <c:pt idx="18">
                  <c:v>Spain</c:v>
                </c:pt>
                <c:pt idx="19">
                  <c:v>Korea</c:v>
                </c:pt>
                <c:pt idx="20">
                  <c:v>Slovak Republic</c:v>
                </c:pt>
                <c:pt idx="21">
                  <c:v>France</c:v>
                </c:pt>
                <c:pt idx="22">
                  <c:v>Germany</c:v>
                </c:pt>
                <c:pt idx="23">
                  <c:v>Greece</c:v>
                </c:pt>
                <c:pt idx="24">
                  <c:v>Ireland</c:v>
                </c:pt>
                <c:pt idx="25">
                  <c:v>Sweden</c:v>
                </c:pt>
                <c:pt idx="26">
                  <c:v>United Kingdom</c:v>
                </c:pt>
              </c:strCache>
            </c:strRef>
          </c:cat>
          <c:val>
            <c:numRef>
              <c:f>'9.11 EN'!$C$48:$C$74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71438</xdr:rowOff>
    </xdr:from>
    <xdr:to>
      <xdr:col>9</xdr:col>
      <xdr:colOff>321468</xdr:colOff>
      <xdr:row>33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0.00828</cdr:x>
      <cdr:y>0.46828</cdr:y>
    </cdr:from>
    <cdr:to>
      <cdr:x>0.15244</cdr:x>
      <cdr:y>0.61667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47222" y="2007174"/>
          <a:ext cx="822157" cy="6360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+mn-lt"/>
            </a:rPr>
            <a:t>Mandatory use by</a:t>
          </a:r>
          <a:r>
            <a:rPr lang="en-GB" sz="1000" b="0" baseline="0">
              <a:latin typeface="+mn-lt"/>
            </a:rPr>
            <a:t> all CAs (7%)</a:t>
          </a:r>
          <a:endParaRPr lang="en-GB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0.03896</cdr:x>
      <cdr:y>0.11944</cdr:y>
    </cdr:from>
    <cdr:to>
      <cdr:x>0.29333</cdr:x>
      <cdr:y>0.22513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042" y="511960"/>
          <a:ext cx="1462810" cy="4530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Calibri" panose="020F0502020204030204" pitchFamily="34" charset="0"/>
            </a:rPr>
            <a:t>Voluntary use</a:t>
          </a:r>
          <a:r>
            <a:rPr lang="en-GB" sz="1000" b="0" baseline="0">
              <a:latin typeface="Calibri" panose="020F0502020204030204" pitchFamily="34" charset="0"/>
            </a:rPr>
            <a:t> (22%)</a:t>
          </a:r>
          <a:endParaRPr lang="en-GB" sz="10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0.43363</cdr:x>
      <cdr:y>0.54086</cdr:y>
    </cdr:from>
    <cdr:to>
      <cdr:x>0.7173</cdr:x>
      <cdr:y>0.63911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2473032" y="2318261"/>
          <a:ext cx="1617797" cy="421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+mn-lt"/>
            </a:rPr>
            <a:t>Mandatory use by</a:t>
          </a:r>
          <a:r>
            <a:rPr lang="en-GB" sz="1000" b="0" baseline="0">
              <a:latin typeface="+mn-lt"/>
            </a:rPr>
            <a:t> CAs at the central level (70%)</a:t>
          </a:r>
          <a:endParaRPr lang="en-GB" sz="1000" b="0">
            <a:latin typeface="+mn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GOV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80" zoomScaleNormal="80" workbookViewId="0">
      <selection activeCell="F39" sqref="F39"/>
    </sheetView>
  </sheetViews>
  <sheetFormatPr defaultColWidth="9.140625" defaultRowHeight="12.75" x14ac:dyDescent="0.2"/>
  <cols>
    <col min="1" max="1" width="14.5703125" customWidth="1"/>
    <col min="2" max="3" width="5.7109375" style="5" customWidth="1"/>
    <col min="4" max="4" width="9.140625" customWidth="1"/>
  </cols>
  <sheetData>
    <row r="1" spans="1:3" s="17" customFormat="1" x14ac:dyDescent="0.2">
      <c r="A1" s="18" t="s">
        <v>42</v>
      </c>
      <c r="B1" s="16"/>
      <c r="C1" s="16"/>
    </row>
    <row r="2" spans="1:3" s="17" customFormat="1" x14ac:dyDescent="0.2">
      <c r="A2" s="17" t="s">
        <v>43</v>
      </c>
      <c r="B2" s="16" t="s">
        <v>44</v>
      </c>
      <c r="C2" s="16"/>
    </row>
    <row r="3" spans="1:3" s="17" customFormat="1" x14ac:dyDescent="0.2">
      <c r="A3" s="17" t="s">
        <v>45</v>
      </c>
      <c r="B3" s="16"/>
      <c r="C3" s="16"/>
    </row>
    <row r="4" spans="1:3" s="17" customFormat="1" x14ac:dyDescent="0.2">
      <c r="A4" s="18" t="s">
        <v>46</v>
      </c>
      <c r="B4" s="16"/>
      <c r="C4" s="16"/>
    </row>
    <row r="5" spans="1:3" s="17" customFormat="1" x14ac:dyDescent="0.2">
      <c r="B5" s="16"/>
      <c r="C5" s="16"/>
    </row>
    <row r="7" spans="1:3" x14ac:dyDescent="0.2">
      <c r="A7" s="8" t="s">
        <v>38</v>
      </c>
    </row>
    <row r="35" spans="1:9" x14ac:dyDescent="0.2">
      <c r="A35" s="9" t="s">
        <v>41</v>
      </c>
    </row>
    <row r="36" spans="1:9" x14ac:dyDescent="0.2">
      <c r="A36" s="10" t="s">
        <v>40</v>
      </c>
    </row>
    <row r="37" spans="1:9" x14ac:dyDescent="0.2">
      <c r="A37" s="10" t="s">
        <v>39</v>
      </c>
    </row>
    <row r="38" spans="1:9" ht="13.5" x14ac:dyDescent="0.25">
      <c r="A38" s="2"/>
    </row>
    <row r="39" spans="1:9" x14ac:dyDescent="0.2">
      <c r="A39" s="11"/>
      <c r="B39" s="12"/>
      <c r="C39" s="12"/>
      <c r="D39" s="13"/>
      <c r="E39" s="13"/>
      <c r="F39" s="12" t="s">
        <v>0</v>
      </c>
      <c r="G39" s="13"/>
      <c r="H39" s="13">
        <f>COUNTIF(B40:B74,1)</f>
        <v>19</v>
      </c>
      <c r="I39" s="14">
        <f>H39/SUM(H$39:H$41)</f>
        <v>0.70370370370370372</v>
      </c>
    </row>
    <row r="40" spans="1:9" ht="13.5" customHeight="1" x14ac:dyDescent="0.2">
      <c r="A40" s="3" t="s">
        <v>2</v>
      </c>
      <c r="B40" s="6">
        <v>0</v>
      </c>
      <c r="C40" s="6">
        <v>1</v>
      </c>
      <c r="D40" s="13"/>
      <c r="E40" s="13"/>
      <c r="F40" s="12" t="s">
        <v>3</v>
      </c>
      <c r="G40" s="13"/>
      <c r="H40" s="13">
        <f>COUNTIF(B40:B74,2)</f>
        <v>2</v>
      </c>
      <c r="I40" s="14">
        <f>H40/SUM(H$39:H$41)</f>
        <v>7.407407407407407E-2</v>
      </c>
    </row>
    <row r="41" spans="1:9" s="1" customFormat="1" x14ac:dyDescent="0.2">
      <c r="A41" s="3" t="s">
        <v>5</v>
      </c>
      <c r="B41" s="6">
        <v>0</v>
      </c>
      <c r="C41" s="6">
        <v>1</v>
      </c>
      <c r="D41" s="15"/>
      <c r="E41" s="15"/>
      <c r="F41" s="12" t="s">
        <v>6</v>
      </c>
      <c r="G41" s="15"/>
      <c r="H41" s="15">
        <f>COUNTIF(B40:B74,3)</f>
        <v>6</v>
      </c>
      <c r="I41" s="14">
        <f>H41/SUM(H$39:H$41)</f>
        <v>0.22222222222222221</v>
      </c>
    </row>
    <row r="42" spans="1:9" ht="13.5" customHeight="1" x14ac:dyDescent="0.2">
      <c r="A42" s="4" t="s">
        <v>7</v>
      </c>
      <c r="B42" s="7">
        <v>0</v>
      </c>
      <c r="C42" s="6">
        <v>1</v>
      </c>
      <c r="D42" s="13"/>
      <c r="E42" s="13"/>
      <c r="F42" s="13"/>
      <c r="G42" s="13"/>
      <c r="H42" s="13"/>
      <c r="I42" s="13"/>
    </row>
    <row r="43" spans="1:9" x14ac:dyDescent="0.2">
      <c r="A43" s="3" t="s">
        <v>9</v>
      </c>
      <c r="B43" s="6">
        <v>0</v>
      </c>
      <c r="C43" s="6">
        <v>1</v>
      </c>
      <c r="D43" s="13"/>
      <c r="E43" s="13"/>
      <c r="F43" s="13"/>
      <c r="G43" s="13"/>
      <c r="H43" s="13"/>
      <c r="I43" s="13"/>
    </row>
    <row r="44" spans="1:9" x14ac:dyDescent="0.2">
      <c r="A44" s="3" t="s">
        <v>11</v>
      </c>
      <c r="B44" s="6">
        <v>0</v>
      </c>
      <c r="C44" s="6">
        <v>1</v>
      </c>
      <c r="D44" s="13"/>
      <c r="E44" s="13"/>
      <c r="F44" s="13"/>
      <c r="G44" s="13"/>
      <c r="H44" s="13"/>
      <c r="I44" s="13"/>
    </row>
    <row r="45" spans="1:9" x14ac:dyDescent="0.2">
      <c r="A45" s="3" t="s">
        <v>12</v>
      </c>
      <c r="B45" s="6">
        <v>0</v>
      </c>
      <c r="C45" s="6">
        <v>1</v>
      </c>
      <c r="D45" s="13"/>
      <c r="E45" s="13"/>
      <c r="F45" s="13"/>
      <c r="G45" s="13"/>
      <c r="H45" s="13"/>
      <c r="I45" s="13"/>
    </row>
    <row r="46" spans="1:9" x14ac:dyDescent="0.2">
      <c r="A46" s="3" t="s">
        <v>14</v>
      </c>
      <c r="B46" s="6">
        <v>0</v>
      </c>
      <c r="C46" s="6">
        <v>1</v>
      </c>
      <c r="D46" s="13"/>
      <c r="E46" s="13"/>
      <c r="F46" s="13"/>
      <c r="G46" s="13"/>
      <c r="H46" s="13"/>
      <c r="I46" s="13"/>
    </row>
    <row r="47" spans="1:9" x14ac:dyDescent="0.2">
      <c r="A47" s="3" t="s">
        <v>18</v>
      </c>
      <c r="B47" s="6">
        <v>0</v>
      </c>
      <c r="C47" s="6">
        <v>1</v>
      </c>
      <c r="D47" s="13"/>
      <c r="E47" s="13"/>
      <c r="F47" s="13"/>
      <c r="G47" s="13"/>
      <c r="H47" s="13"/>
      <c r="I47" s="13"/>
    </row>
    <row r="48" spans="1:9" x14ac:dyDescent="0.2">
      <c r="A48" s="3" t="s">
        <v>1</v>
      </c>
      <c r="B48" s="6">
        <v>1</v>
      </c>
      <c r="C48" s="6">
        <v>1</v>
      </c>
      <c r="D48" s="13"/>
      <c r="E48" s="13"/>
      <c r="F48" s="13"/>
      <c r="G48" s="13"/>
      <c r="H48" s="13"/>
      <c r="I48" s="13"/>
    </row>
    <row r="49" spans="1:9" x14ac:dyDescent="0.2">
      <c r="A49" s="3" t="s">
        <v>4</v>
      </c>
      <c r="B49" s="6">
        <v>1</v>
      </c>
      <c r="C49" s="6">
        <v>1</v>
      </c>
      <c r="D49" s="13"/>
      <c r="E49" s="13"/>
      <c r="F49" s="13"/>
      <c r="G49" s="13"/>
      <c r="H49" s="13"/>
      <c r="I49" s="13"/>
    </row>
    <row r="50" spans="1:9" x14ac:dyDescent="0.2">
      <c r="A50" s="3" t="s">
        <v>8</v>
      </c>
      <c r="B50" s="6">
        <v>1</v>
      </c>
      <c r="C50" s="6">
        <v>1</v>
      </c>
      <c r="D50" s="13"/>
      <c r="E50" s="13"/>
      <c r="F50" s="13"/>
      <c r="G50" s="13"/>
      <c r="H50" s="13"/>
      <c r="I50" s="13"/>
    </row>
    <row r="51" spans="1:9" x14ac:dyDescent="0.2">
      <c r="A51" s="3" t="s">
        <v>10</v>
      </c>
      <c r="B51" s="6">
        <v>1</v>
      </c>
      <c r="C51" s="6">
        <v>1</v>
      </c>
      <c r="D51" s="13"/>
      <c r="E51" s="13"/>
      <c r="F51" s="13"/>
      <c r="G51" s="13"/>
      <c r="H51" s="13"/>
      <c r="I51" s="13"/>
    </row>
    <row r="52" spans="1:9" x14ac:dyDescent="0.2">
      <c r="A52" s="3" t="s">
        <v>13</v>
      </c>
      <c r="B52" s="6">
        <v>1</v>
      </c>
      <c r="C52" s="6">
        <v>1</v>
      </c>
      <c r="D52" s="13"/>
      <c r="E52" s="13"/>
      <c r="F52" s="13"/>
      <c r="G52" s="13"/>
      <c r="H52" s="13"/>
      <c r="I52" s="13"/>
    </row>
    <row r="53" spans="1:9" x14ac:dyDescent="0.2">
      <c r="A53" s="3" t="s">
        <v>15</v>
      </c>
      <c r="B53" s="6">
        <v>1</v>
      </c>
      <c r="C53" s="6">
        <v>1</v>
      </c>
      <c r="D53" s="13"/>
      <c r="E53" s="13"/>
      <c r="F53" s="13"/>
      <c r="G53" s="13"/>
      <c r="H53" s="13"/>
      <c r="I53" s="13"/>
    </row>
    <row r="54" spans="1:9" x14ac:dyDescent="0.2">
      <c r="A54" s="3" t="s">
        <v>17</v>
      </c>
      <c r="B54" s="6">
        <v>1</v>
      </c>
      <c r="C54" s="6">
        <v>1</v>
      </c>
      <c r="D54" s="13"/>
      <c r="E54" s="13"/>
      <c r="F54" s="13"/>
      <c r="G54" s="13"/>
      <c r="H54" s="13"/>
      <c r="I54" s="13"/>
    </row>
    <row r="55" spans="1:9" x14ac:dyDescent="0.2">
      <c r="A55" s="3" t="s">
        <v>22</v>
      </c>
      <c r="B55" s="6">
        <v>1</v>
      </c>
      <c r="C55" s="6">
        <v>1</v>
      </c>
      <c r="D55" s="13"/>
      <c r="E55" s="13"/>
      <c r="F55" s="13"/>
      <c r="G55" s="13"/>
      <c r="H55" s="13"/>
      <c r="I55" s="13"/>
    </row>
    <row r="56" spans="1:9" x14ac:dyDescent="0.2">
      <c r="A56" s="3" t="s">
        <v>23</v>
      </c>
      <c r="B56" s="6">
        <v>1</v>
      </c>
      <c r="C56" s="6">
        <v>1</v>
      </c>
      <c r="D56" s="13"/>
      <c r="E56" s="13"/>
      <c r="F56" s="13"/>
      <c r="G56" s="13"/>
      <c r="H56" s="13"/>
      <c r="I56" s="13"/>
    </row>
    <row r="57" spans="1:9" x14ac:dyDescent="0.2">
      <c r="A57" s="3" t="s">
        <v>25</v>
      </c>
      <c r="B57" s="6">
        <v>1</v>
      </c>
      <c r="C57" s="6">
        <v>1</v>
      </c>
      <c r="D57" s="13"/>
      <c r="E57" s="13"/>
      <c r="F57" s="13"/>
      <c r="G57" s="13"/>
      <c r="H57" s="13"/>
      <c r="I57" s="13"/>
    </row>
    <row r="58" spans="1:9" x14ac:dyDescent="0.2">
      <c r="A58" s="3" t="s">
        <v>26</v>
      </c>
      <c r="B58" s="6">
        <v>1</v>
      </c>
      <c r="C58" s="6">
        <v>1</v>
      </c>
      <c r="D58" s="13"/>
      <c r="E58" s="13"/>
      <c r="F58" s="13"/>
      <c r="G58" s="13"/>
      <c r="H58" s="13"/>
      <c r="I58" s="13"/>
    </row>
    <row r="59" spans="1:9" x14ac:dyDescent="0.2">
      <c r="A59" s="3" t="s">
        <v>28</v>
      </c>
      <c r="B59" s="6">
        <v>1</v>
      </c>
      <c r="C59" s="6">
        <v>1</v>
      </c>
      <c r="D59" s="13"/>
      <c r="E59" s="13"/>
      <c r="F59" s="13"/>
      <c r="G59" s="13"/>
      <c r="H59" s="13"/>
      <c r="I59" s="13"/>
    </row>
    <row r="60" spans="1:9" x14ac:dyDescent="0.2">
      <c r="A60" s="3" t="s">
        <v>29</v>
      </c>
      <c r="B60" s="6">
        <v>1</v>
      </c>
      <c r="C60" s="6">
        <v>1</v>
      </c>
      <c r="D60" s="13"/>
      <c r="E60" s="13"/>
      <c r="F60" s="13"/>
      <c r="G60" s="13"/>
      <c r="H60" s="13"/>
      <c r="I60" s="13"/>
    </row>
    <row r="61" spans="1:9" x14ac:dyDescent="0.2">
      <c r="A61" s="3" t="s">
        <v>30</v>
      </c>
      <c r="B61" s="6">
        <v>1</v>
      </c>
      <c r="C61" s="6">
        <v>1</v>
      </c>
      <c r="D61" s="13"/>
      <c r="E61" s="13"/>
      <c r="F61" s="13"/>
      <c r="G61" s="13"/>
      <c r="H61" s="13"/>
      <c r="I61" s="13"/>
    </row>
    <row r="62" spans="1:9" x14ac:dyDescent="0.2">
      <c r="A62" s="4" t="s">
        <v>31</v>
      </c>
      <c r="B62" s="7">
        <v>1</v>
      </c>
      <c r="C62" s="6">
        <v>1</v>
      </c>
      <c r="D62" s="13"/>
      <c r="E62" s="13"/>
      <c r="F62" s="13"/>
      <c r="G62" s="13"/>
      <c r="H62" s="13"/>
      <c r="I62" s="13"/>
    </row>
    <row r="63" spans="1:9" x14ac:dyDescent="0.2">
      <c r="A63" s="3" t="s">
        <v>32</v>
      </c>
      <c r="B63" s="6">
        <v>1</v>
      </c>
      <c r="C63" s="6">
        <v>1</v>
      </c>
      <c r="D63" s="13"/>
      <c r="E63" s="13"/>
      <c r="F63" s="13"/>
      <c r="G63" s="13"/>
      <c r="H63" s="13"/>
      <c r="I63" s="13"/>
    </row>
    <row r="64" spans="1:9" x14ac:dyDescent="0.2">
      <c r="A64" s="3" t="s">
        <v>33</v>
      </c>
      <c r="B64" s="6">
        <v>1</v>
      </c>
      <c r="C64" s="6">
        <v>1</v>
      </c>
      <c r="D64" s="13"/>
      <c r="E64" s="13"/>
      <c r="F64" s="13"/>
      <c r="G64" s="13"/>
      <c r="H64" s="13"/>
      <c r="I64" s="13"/>
    </row>
    <row r="65" spans="1:9" s="1" customFormat="1" x14ac:dyDescent="0.2">
      <c r="A65" s="3" t="s">
        <v>34</v>
      </c>
      <c r="B65" s="6">
        <v>1</v>
      </c>
      <c r="C65" s="6">
        <v>1</v>
      </c>
      <c r="D65" s="15"/>
      <c r="E65" s="15"/>
      <c r="F65" s="15"/>
      <c r="G65" s="15"/>
      <c r="H65" s="15"/>
      <c r="I65" s="15"/>
    </row>
    <row r="66" spans="1:9" s="1" customFormat="1" x14ac:dyDescent="0.2">
      <c r="A66" s="4" t="s">
        <v>36</v>
      </c>
      <c r="B66" s="7">
        <v>1</v>
      </c>
      <c r="C66" s="6">
        <v>1</v>
      </c>
      <c r="D66" s="15"/>
      <c r="E66" s="15"/>
      <c r="F66" s="15"/>
      <c r="G66" s="15"/>
      <c r="H66" s="15"/>
      <c r="I66" s="15"/>
    </row>
    <row r="67" spans="1:9" x14ac:dyDescent="0.2">
      <c r="A67" s="3" t="s">
        <v>27</v>
      </c>
      <c r="B67" s="6">
        <v>2</v>
      </c>
      <c r="C67" s="6">
        <v>1</v>
      </c>
      <c r="D67" s="13"/>
      <c r="E67" s="13"/>
      <c r="F67" s="13"/>
      <c r="G67" s="13"/>
      <c r="H67" s="13"/>
      <c r="I67" s="13"/>
    </row>
    <row r="68" spans="1:9" x14ac:dyDescent="0.2">
      <c r="A68" s="3" t="s">
        <v>35</v>
      </c>
      <c r="B68" s="6">
        <v>2</v>
      </c>
      <c r="C68" s="6">
        <v>1</v>
      </c>
      <c r="D68" s="13"/>
      <c r="E68" s="13"/>
      <c r="F68" s="13"/>
      <c r="G68" s="13"/>
      <c r="H68" s="13"/>
      <c r="I68" s="13"/>
    </row>
    <row r="69" spans="1:9" x14ac:dyDescent="0.2">
      <c r="A69" s="3" t="s">
        <v>19</v>
      </c>
      <c r="B69" s="6">
        <v>3</v>
      </c>
      <c r="C69" s="6">
        <v>1</v>
      </c>
      <c r="D69" s="13"/>
      <c r="E69" s="13"/>
      <c r="F69" s="13"/>
      <c r="G69" s="13"/>
      <c r="H69" s="13"/>
      <c r="I69" s="13"/>
    </row>
    <row r="70" spans="1:9" x14ac:dyDescent="0.2">
      <c r="A70" s="3" t="s">
        <v>20</v>
      </c>
      <c r="B70" s="6">
        <v>3</v>
      </c>
      <c r="C70" s="6">
        <v>1</v>
      </c>
      <c r="D70" s="13"/>
      <c r="E70" s="13"/>
      <c r="F70" s="13"/>
      <c r="G70" s="13"/>
      <c r="H70" s="13"/>
      <c r="I70" s="13"/>
    </row>
    <row r="71" spans="1:9" x14ac:dyDescent="0.2">
      <c r="A71" s="3" t="s">
        <v>21</v>
      </c>
      <c r="B71" s="6">
        <v>3</v>
      </c>
      <c r="C71" s="6">
        <v>1</v>
      </c>
      <c r="D71" s="13"/>
      <c r="E71" s="13"/>
      <c r="F71" s="13"/>
      <c r="G71" s="13"/>
      <c r="H71" s="13"/>
      <c r="I71" s="13"/>
    </row>
    <row r="72" spans="1:9" x14ac:dyDescent="0.2">
      <c r="A72" s="3" t="s">
        <v>24</v>
      </c>
      <c r="B72" s="6">
        <v>3</v>
      </c>
      <c r="C72" s="6">
        <v>1</v>
      </c>
      <c r="D72" s="13"/>
      <c r="E72" s="13"/>
      <c r="F72" s="13"/>
      <c r="G72" s="13"/>
      <c r="H72" s="13"/>
      <c r="I72" s="13"/>
    </row>
    <row r="73" spans="1:9" x14ac:dyDescent="0.2">
      <c r="A73" s="3" t="s">
        <v>37</v>
      </c>
      <c r="B73" s="6">
        <v>3</v>
      </c>
      <c r="C73" s="6">
        <v>1</v>
      </c>
      <c r="D73" s="13"/>
      <c r="E73" s="13"/>
      <c r="F73" s="13"/>
      <c r="G73" s="13"/>
      <c r="H73" s="13"/>
      <c r="I73" s="13"/>
    </row>
    <row r="74" spans="1:9" x14ac:dyDescent="0.2">
      <c r="A74" s="3" t="s">
        <v>16</v>
      </c>
      <c r="B74" s="6">
        <v>3</v>
      </c>
      <c r="C74" s="6">
        <v>1</v>
      </c>
      <c r="D74" s="13"/>
      <c r="E74" s="13"/>
      <c r="F74" s="13"/>
      <c r="G74" s="13"/>
      <c r="H74" s="13"/>
      <c r="I74" s="13"/>
    </row>
    <row r="75" spans="1:9" x14ac:dyDescent="0.2">
      <c r="A75" s="3"/>
      <c r="B75" s="6"/>
      <c r="C75" s="6"/>
      <c r="D75" s="3"/>
      <c r="E75" s="3"/>
      <c r="F75" s="3"/>
    </row>
  </sheetData>
  <hyperlinks>
    <hyperlink ref="A1" r:id="rId1" display="http://dx.doi.org/10.1787/gov_glance-2017-en"/>
    <hyperlink ref="A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9.11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2017-05-22T15:03:00Z</dcterms:created>
  <dcterms:modified xsi:type="dcterms:W3CDTF">2017-07-11T09:05:28Z</dcterms:modified>
</cp:coreProperties>
</file>