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chartsheets/sheet2.xml" ContentType="application/vnd.openxmlformats-officedocument.spreadsheetml.chartsheet+xml"/>
  <Override PartName="/xl/drawings/drawing4.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80" windowWidth="12825" windowHeight="5955" tabRatio="709" activeTab="0"/>
  </bookViews>
  <sheets>
    <sheet name="Contents" sheetId="1" r:id="rId1"/>
    <sheet name="T_B7.1" sheetId="2" r:id="rId2"/>
    <sheet name="T_B7.1 continued" sheetId="3" r:id="rId3"/>
    <sheet name="T_B7.2" sheetId="4" r:id="rId4"/>
    <sheet name="T_B7.2 continued" sheetId="5" r:id="rId5"/>
    <sheet name="T_B7.3" sheetId="6" r:id="rId6"/>
    <sheet name="T_B7.3 continued" sheetId="7" r:id="rId7"/>
    <sheet name="T_B7.4" sheetId="8" r:id="rId8"/>
    <sheet name="Data C_B7.1" sheetId="9" state="hidden" r:id="rId9"/>
    <sheet name="C_B7.1 (snapshot)" sheetId="10" r:id="rId10"/>
    <sheet name="Data C_B7.2" sheetId="11" state="hidden" r:id="rId11"/>
    <sheet name="C_B7.2" sheetId="12" r:id="rId12"/>
    <sheet name="Data C_B7.3" sheetId="13" state="hidden" r:id="rId13"/>
    <sheet name="C_B7.3" sheetId="14" r:id="rId14"/>
  </sheets>
  <definedNames/>
  <calcPr fullCalcOnLoad="1"/>
</workbook>
</file>

<file path=xl/comments11.xml><?xml version="1.0" encoding="utf-8"?>
<comments xmlns="http://schemas.openxmlformats.org/spreadsheetml/2006/main">
  <authors>
    <author>villoutreix_e</author>
  </authors>
  <commentList>
    <comment ref="A8" authorId="0">
      <text>
        <r>
          <rPr>
            <b/>
            <sz val="8"/>
            <rFont val="Tahoma"/>
            <family val="2"/>
          </rPr>
          <t>villoutreix_e:</t>
        </r>
        <r>
          <rPr>
            <sz val="8"/>
            <rFont val="Tahoma"/>
            <family val="2"/>
          </rPr>
          <t xml:space="preserve">
j'ai un doute sur la fin….</t>
        </r>
      </text>
    </comment>
  </commentList>
</comments>
</file>

<file path=xl/sharedStrings.xml><?xml version="1.0" encoding="utf-8"?>
<sst xmlns="http://schemas.openxmlformats.org/spreadsheetml/2006/main" count="1179" uniqueCount="209">
  <si>
    <t>Slovak Republic</t>
  </si>
  <si>
    <t>Poland</t>
  </si>
  <si>
    <t>United States</t>
  </si>
  <si>
    <t>Mexico</t>
  </si>
  <si>
    <t>Sweden</t>
  </si>
  <si>
    <t>Turkey</t>
  </si>
  <si>
    <t>Finland</t>
  </si>
  <si>
    <t>Hungary</t>
  </si>
  <si>
    <t>Czech Republic</t>
  </si>
  <si>
    <t>Ireland</t>
  </si>
  <si>
    <t>Iceland</t>
  </si>
  <si>
    <t>Norway</t>
  </si>
  <si>
    <t>New Zealand</t>
  </si>
  <si>
    <t>Austria</t>
  </si>
  <si>
    <t>Italy</t>
  </si>
  <si>
    <t>Denmark</t>
  </si>
  <si>
    <t>Korea</t>
  </si>
  <si>
    <t>Netherlands</t>
  </si>
  <si>
    <t>France</t>
  </si>
  <si>
    <t>Greece</t>
  </si>
  <si>
    <t>Australia</t>
  </si>
  <si>
    <t>Japan</t>
  </si>
  <si>
    <t>Germany</t>
  </si>
  <si>
    <t>Luxembourg</t>
  </si>
  <si>
    <t>Portugal</t>
  </si>
  <si>
    <t>Switzerland</t>
  </si>
  <si>
    <t>Spain</t>
  </si>
  <si>
    <t>Salary cost per student as % of GDP/capita</t>
  </si>
  <si>
    <t>Salary cost per student</t>
  </si>
  <si>
    <t>Contribution (in percentage points) of school factors to salary cost per student as a percentage of GDP per capita</t>
  </si>
  <si>
    <t>m</t>
  </si>
  <si>
    <t>United Kingdom</t>
  </si>
  <si>
    <t>Upper secondary education</t>
  </si>
  <si>
    <t>In percentage points</t>
  </si>
  <si>
    <t>OECD countries</t>
  </si>
  <si>
    <t>Contribution (in USD) of school factors to salary cost per student</t>
  </si>
  <si>
    <t>Difference from OECD average</t>
  </si>
  <si>
    <t>Belgium (Fr.)</t>
  </si>
  <si>
    <t>Belgium (Fl.)</t>
  </si>
  <si>
    <t>Primary education</t>
  </si>
  <si>
    <t>Lower secondary education</t>
  </si>
  <si>
    <t>a</t>
  </si>
  <si>
    <t>Notes</t>
  </si>
  <si>
    <t>(1)</t>
  </si>
  <si>
    <t>(3)</t>
  </si>
  <si>
    <t>(4)</t>
  </si>
  <si>
    <t>(5)</t>
  </si>
  <si>
    <t>(6)</t>
  </si>
  <si>
    <t>Tables</t>
  </si>
  <si>
    <t>Australie</t>
  </si>
  <si>
    <t>Autriche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</si>
  <si>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</si>
  <si>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</si>
  <si>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</si>
  <si>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</si>
  <si>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</si>
  <si>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</si>
  <si>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</si>
  <si>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</si>
  <si>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</si>
  <si>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</si>
  <si>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</si>
  <si>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</si>
  <si>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</si>
  <si>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</si>
  <si>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</si>
  <si>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</si>
  <si>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</si>
  <si>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</si>
  <si>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</si>
  <si>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</si>
  <si>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</si>
  <si>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</si>
  <si>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</si>
  <si>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Belgique (Fl.)</t>
  </si>
  <si>
    <t>Belgique (Fr.)</t>
  </si>
  <si>
    <t>Rank order</t>
  </si>
  <si>
    <t>Country</t>
  </si>
  <si>
    <t>Pays</t>
  </si>
  <si>
    <t>Notes 
Table B7.1</t>
  </si>
  <si>
    <t>Notes 
graph</t>
  </si>
  <si>
    <t>Country&amp;Notes</t>
  </si>
  <si>
    <t>Pays&amp;Notes</t>
  </si>
  <si>
    <t>Charts</t>
  </si>
  <si>
    <r>
      <t>Source:</t>
    </r>
    <r>
      <rPr>
        <sz val="8"/>
        <rFont val="Arial"/>
        <family val="2"/>
      </rPr>
      <t xml:space="preserve"> OECD. Data from </t>
    </r>
    <r>
      <rPr>
        <i/>
        <sz val="8"/>
        <rFont val="Arial"/>
        <family val="2"/>
      </rPr>
      <t>Education at a Glance 2009</t>
    </r>
    <r>
      <rPr>
        <sz val="8"/>
        <rFont val="Arial"/>
        <family val="2"/>
      </rPr>
      <t xml:space="preserve"> </t>
    </r>
    <r>
      <rPr>
        <i/>
        <sz val="8"/>
        <rFont val="Arial"/>
        <family val="2"/>
      </rPr>
      <t>(www.oecd.org/edu/eag2009</t>
    </r>
    <r>
      <rPr>
        <sz val="8"/>
        <rFont val="Arial"/>
        <family val="2"/>
      </rPr>
      <t>). See Annex 3 for notes (</t>
    </r>
    <r>
      <rPr>
        <i/>
        <sz val="8"/>
        <rFont val="Arial"/>
        <family val="2"/>
      </rPr>
      <t>www.oecd.org/edu/eag2010</t>
    </r>
    <r>
      <rPr>
        <sz val="8"/>
        <rFont val="Arial"/>
        <family val="2"/>
      </rPr>
      <t>).</t>
    </r>
  </si>
  <si>
    <t>Chile</t>
  </si>
  <si>
    <t>Chili</t>
  </si>
  <si>
    <t>© OECD 2010</t>
  </si>
  <si>
    <t>Education at a Glance 2010</t>
  </si>
  <si>
    <t>Contribution of salary as % of GDP/capita</t>
  </si>
  <si>
    <t>Contribution of instruction time</t>
  </si>
  <si>
    <t>Contribution of teaching time</t>
  </si>
  <si>
    <t>Contribution of estimated class size</t>
  </si>
  <si>
    <t>Contribution of teachers' salary</t>
  </si>
  <si>
    <t>Salary cost</t>
  </si>
  <si>
    <t>Notes 
Table B7.3</t>
  </si>
  <si>
    <t>Indicator B7: Which factors influence the level of expenditure?</t>
  </si>
  <si>
    <r>
      <t xml:space="preserve">Table B7.1. Contribution of various factors to salary cost per student at the primary level of education (2007)   
</t>
    </r>
    <r>
      <rPr>
        <b/>
        <i/>
        <sz val="8"/>
        <rFont val="Arial"/>
        <family val="2"/>
      </rPr>
      <t xml:space="preserve"> </t>
    </r>
    <r>
      <rPr>
        <b/>
        <sz val="8"/>
        <rFont val="Arial"/>
        <family val="2"/>
      </rPr>
      <t xml:space="preserve">                   </t>
    </r>
  </si>
  <si>
    <r>
      <t xml:space="preserve">Table B7.2. Contribution of various factors to salary cost per student at lower secondary level of education (2007)   
</t>
    </r>
    <r>
      <rPr>
        <b/>
        <i/>
        <sz val="8"/>
        <rFont val="Arial"/>
        <family val="2"/>
      </rPr>
      <t xml:space="preserve"> </t>
    </r>
    <r>
      <rPr>
        <b/>
        <sz val="8"/>
        <rFont val="Arial"/>
        <family val="2"/>
      </rPr>
      <t xml:space="preserve">                   </t>
    </r>
  </si>
  <si>
    <r>
      <t xml:space="preserve">Table B7.3. Contribution of various factors to salary cost per student at upper secondary level of education (2007)   
</t>
    </r>
    <r>
      <rPr>
        <b/>
        <i/>
        <sz val="8"/>
        <rFont val="Arial"/>
        <family val="2"/>
      </rPr>
      <t xml:space="preserve"> </t>
    </r>
    <r>
      <rPr>
        <b/>
        <sz val="8"/>
        <rFont val="Arial"/>
        <family val="2"/>
      </rPr>
      <t xml:space="preserve">                   </t>
    </r>
  </si>
  <si>
    <t>Annual amount of instruction time for students</t>
  </si>
  <si>
    <t>Class size or ratio of students to teaching staff</t>
  </si>
  <si>
    <t>There was no reform in this area.</t>
  </si>
  <si>
    <t xml:space="preserve">Belgium (Flemish Community) </t>
  </si>
  <si>
    <t>The conditions of service for teachers, including teaching time, are agreed in a collective bargaining process and in the relevant legislation (length of school year, etc.). Most teachers’ working hours are based on teaching duties. In some fields of vocational upper secondary education and training, teachers have overall teaching/working hours. This was introduced in different years in different fields.</t>
  </si>
  <si>
    <t>At the start of the 2008 school year, a new oganisation of the school week was introduced in primary schools. Saturday morning classes were removed.  The school week is now composed of 24 hours of teaching over four days (Monday, Tuesday, Thursday and Friday), or nine half-days including Wednesday mornings. The maximum duration of a school day is still six hours. When the need arises, pupils may receive two hours of tutoring per week by a teacher (in the school), on top of the 24 hours of regular classes. The school year now has 864 hours of instruction instead of 962 hours previously.</t>
  </si>
  <si>
    <t>Establishment of the minimum and maximum number of instruction hours in 2005 and 2009.</t>
  </si>
  <si>
    <t>Reduction of instruction time from 1 067 to 1 040 and finally to 1 000 hours in 2009 in lower secondary education.</t>
  </si>
  <si>
    <t>Investments in reduction of class size. Reduction of pupil to teacher ratio from 18.6 in 2000 to 16.2 in 2008 (special education excluded). Growth in the number of teacher aides from 5 000 FTE in 2002 to 8 000 FTE in 2007.</t>
  </si>
  <si>
    <t>1999, 2007 and 2009: Revision of the salaries and years to go from minimum to maximum salary.</t>
  </si>
  <si>
    <t>Changes to the Teacher’s Career Statute. The Decree-Law nr. 15/2007 increased the number of teaching hours per week in  upper secondary education from 20 hours per week to 22 hours per week (respectively, an increase in the number of hours a teacher teaches per year from 684 hours per year to 752.4 hours per year).</t>
  </si>
  <si>
    <t xml:space="preserve">There have been no reforms/changes since 2000 in Swedish education policy with consequences for the factors used in the analysis for Indicator B7. 
</t>
  </si>
  <si>
    <t>Teachers are contracted to work 1 265 hours per year. There is no statutory amount of teaching time within this.
From 1 September 2005, all teachers at a school (including head teachers) with timetabled teaching commitments, have a contractual entitlement to guaranteed planning, preparation and assessment time for a minimum of at least 10% of their timetabled teaching time.
Scotland: An annual working week of 35 hours was introduced from August 2001, with class contact time reduced in stages, ultimately to 22.5 hours per week in 2006.</t>
  </si>
  <si>
    <t xml:space="preserve">Teachers' salaries in the United States are determined by individual states and districts.  </t>
  </si>
  <si>
    <t xml:space="preserve">State and district requirements on the number of teaching hours within public institutions vary. Additionally, hours per school day vary among states. </t>
  </si>
  <si>
    <t>Brazil</t>
  </si>
  <si>
    <r>
      <t xml:space="preserve">Since </t>
    </r>
    <r>
      <rPr>
        <b/>
        <sz val="8"/>
        <rFont val="Arial"/>
        <family val="2"/>
      </rPr>
      <t>September 2001</t>
    </r>
    <r>
      <rPr>
        <sz val="8"/>
        <rFont val="Arial"/>
        <family val="2"/>
      </rPr>
      <t xml:space="preserve"> the maximum annual instructional hours in secondary education has been fixed at 1 200 hours. </t>
    </r>
  </si>
  <si>
    <r>
      <rPr>
        <b/>
        <sz val="8"/>
        <rFont val="Arial"/>
        <family val="2"/>
      </rPr>
      <t>Since September 1997</t>
    </r>
    <r>
      <rPr>
        <sz val="8"/>
        <rFont val="Arial"/>
        <family val="2"/>
      </rPr>
      <t xml:space="preserve"> the weekly teaching time for teachers in primary education has been a maximum of 27 hours of 50 minutes (previously 28 hours of 50 minutes). Similar reforms were introduced in 1989 in secondary education.</t>
    </r>
  </si>
  <si>
    <r>
      <t xml:space="preserve">As of </t>
    </r>
    <r>
      <rPr>
        <b/>
        <sz val="8"/>
        <rFont val="Arial"/>
        <family val="2"/>
      </rPr>
      <t>1 September 2002</t>
    </r>
    <r>
      <rPr>
        <sz val="8"/>
        <rFont val="Arial"/>
        <family val="2"/>
      </rPr>
      <t>, there is an integrated support provision for children from deprived backgrounds for equal opportunities in education.  Extra support for additional needs in schools has been made available. The support is aimed at schools that have a rather large number of pupils with certain socio-economic indicators. This extra support consists of additional teaching periods. Compared to 2002 about 1.7% additional teaching hours have been awarded on this basis to schools in regular secondary education.</t>
    </r>
  </si>
  <si>
    <r>
      <rPr>
        <b/>
        <sz val="8"/>
        <rFont val="Arial"/>
        <family val="2"/>
      </rPr>
      <t xml:space="preserve">A new salary system has been implemented for education staff since 2007. </t>
    </r>
    <r>
      <rPr>
        <sz val="8"/>
        <rFont val="Arial"/>
        <family val="2"/>
      </rPr>
      <t xml:space="preserve">Earlier salaries were based on the number of teaching hours and years of service. In the new system the salaries are based on the tasks and their requirements and the results of the work, the professionalism of the staff and work experience. In addition a bonus can be paid based on the results of the institution. There is also room for local flexibility in the salary system. The Trade Union of Education hopes that employers, that is, local authorities, will make more frequent use of this opportunity to pay their employees more than the minimum salaries determined in national agreements. It is too early to determine the quantitative impact of the new salary system. </t>
    </r>
  </si>
  <si>
    <r>
      <rPr>
        <b/>
        <sz val="8"/>
        <rFont val="Arial"/>
        <family val="2"/>
      </rPr>
      <t>Since 2006:</t>
    </r>
    <r>
      <rPr>
        <sz val="8"/>
        <rFont val="Arial"/>
        <family val="2"/>
      </rPr>
      <t xml:space="preserve"> Increase in the number of compulsory  hours of teaching from 20 to 22 at ISCED  2 and 3. The change resulted in a 10% increase in teachers' compulsory teaching time. </t>
    </r>
  </si>
  <si>
    <r>
      <t>The first deal between the government and teacher unions was signed in May 2000 (</t>
    </r>
    <r>
      <rPr>
        <i/>
        <sz val="8"/>
        <rFont val="Arial"/>
        <family val="2"/>
      </rPr>
      <t>skolepakke 1</t>
    </r>
    <r>
      <rPr>
        <sz val="8"/>
        <rFont val="Arial"/>
        <family val="2"/>
      </rPr>
      <t>) and the second in October 2001 (</t>
    </r>
    <r>
      <rPr>
        <i/>
        <sz val="8"/>
        <rFont val="Arial"/>
        <family val="2"/>
      </rPr>
      <t>skolepakke 2</t>
    </r>
    <r>
      <rPr>
        <sz val="8"/>
        <rFont val="Arial"/>
        <family val="2"/>
      </rPr>
      <t xml:space="preserve">). Teachers were awarded two pay grades from 1 August 2000 in the first deal, and three pay grades in the second deal (one pay grade from 1 January 2002 and two pay grades from August  2002). The total increase of five pay grades was equivalent to approximately an 8%  increase in salaries.    </t>
    </r>
  </si>
  <si>
    <r>
      <t>1 hour increase in teaching hours per week in primary school was included in the second deal (</t>
    </r>
    <r>
      <rPr>
        <i/>
        <sz val="8"/>
        <rFont val="Arial"/>
        <family val="2"/>
      </rPr>
      <t>skolepakke 2</t>
    </r>
    <r>
      <rPr>
        <sz val="8"/>
        <rFont val="Arial"/>
        <family val="2"/>
      </rPr>
      <t>). 1 % increase from 1 January 2002, and 3 % increase from 1 August 2002 (4% = 1 hour).</t>
    </r>
  </si>
  <si>
    <t>In 2007  a law created the Fund for Development of Basic Education and Teaching Valuation (Fundeb). This fund's resources were destined to state and municipal teaching nets based on the number of students enrolled in ISCED 0, 1, 2 and 3. At least 60% of the total annual resources of this fund, in each state and in the Federal District, must be destined for the payment of professionals who are acting in ISCED 0, 1, 2 and 3. 
A law of 2008 establishes a minimum national salary to teachers of ISCED 0, 1, 2 and 3.</t>
  </si>
  <si>
    <t xml:space="preserve">Table B7.4. Main reforms implemented between 1995 and 2010 on the four factors used to calculate salary cost per student </t>
  </si>
  <si>
    <r>
      <t xml:space="preserve">Table B7.1. </t>
    </r>
    <r>
      <rPr>
        <b/>
        <i/>
        <sz val="8"/>
        <rFont val="Arial"/>
        <family val="2"/>
      </rPr>
      <t>(continued)</t>
    </r>
    <r>
      <rPr>
        <b/>
        <sz val="8"/>
        <rFont val="Arial"/>
        <family val="2"/>
      </rPr>
      <t xml:space="preserve"> Contribution of various factors to salary cost per student at primary level of education (2007)   
</t>
    </r>
    <r>
      <rPr>
        <b/>
        <i/>
        <sz val="8"/>
        <rFont val="Arial"/>
        <family val="2"/>
      </rPr>
      <t xml:space="preserve"> </t>
    </r>
    <r>
      <rPr>
        <b/>
        <sz val="8"/>
        <rFont val="Arial"/>
        <family val="2"/>
      </rPr>
      <t xml:space="preserve">                   </t>
    </r>
  </si>
  <si>
    <t>(2) = (3) + (4) + (5) + (6)</t>
  </si>
  <si>
    <r>
      <t xml:space="preserve">Table B7.2. </t>
    </r>
    <r>
      <rPr>
        <b/>
        <i/>
        <sz val="8"/>
        <rFont val="Arial"/>
        <family val="2"/>
      </rPr>
      <t>(continued)</t>
    </r>
    <r>
      <rPr>
        <b/>
        <sz val="8"/>
        <rFont val="Arial"/>
        <family val="2"/>
      </rPr>
      <t xml:space="preserve"> Contribution of various factors to salary cost per student at lower secondary level of education (2007)   
</t>
    </r>
    <r>
      <rPr>
        <b/>
        <i/>
        <sz val="8"/>
        <rFont val="Arial"/>
        <family val="2"/>
      </rPr>
      <t xml:space="preserve"> </t>
    </r>
    <r>
      <rPr>
        <b/>
        <sz val="8"/>
        <rFont val="Arial"/>
        <family val="2"/>
      </rPr>
      <t xml:space="preserve">                   </t>
    </r>
  </si>
  <si>
    <r>
      <t xml:space="preserve">Table B7.3. </t>
    </r>
    <r>
      <rPr>
        <b/>
        <i/>
        <sz val="8"/>
        <rFont val="Arial"/>
        <family val="2"/>
      </rPr>
      <t xml:space="preserve">(continued) </t>
    </r>
    <r>
      <rPr>
        <b/>
        <sz val="8"/>
        <rFont val="Arial"/>
        <family val="2"/>
      </rPr>
      <t>Contribution of various factors to salary cost per student at upper secondary level of education</t>
    </r>
    <r>
      <rPr>
        <b/>
        <u val="single"/>
        <sz val="8"/>
        <rFont val="Arial"/>
        <family val="2"/>
      </rPr>
      <t xml:space="preserve"> </t>
    </r>
    <r>
      <rPr>
        <b/>
        <sz val="8"/>
        <rFont val="Arial"/>
        <family val="2"/>
      </rPr>
      <t xml:space="preserve">(2007)   
</t>
    </r>
    <r>
      <rPr>
        <b/>
        <i/>
        <sz val="8"/>
        <rFont val="Arial"/>
        <family val="2"/>
      </rPr>
      <t xml:space="preserve"> </t>
    </r>
    <r>
      <rPr>
        <b/>
        <sz val="8"/>
        <rFont val="Arial"/>
        <family val="2"/>
      </rPr>
      <t xml:space="preserve">                   </t>
    </r>
  </si>
  <si>
    <t>Difference with OECD average</t>
  </si>
  <si>
    <r>
      <t xml:space="preserve">Countries are ranked in descending order of the difference between the salary cost and the OECD average.
Source: </t>
    </r>
    <r>
      <rPr>
        <sz val="8"/>
        <rFont val="Arial"/>
        <family val="2"/>
      </rPr>
      <t>OECD. Table B7.3. See Annex 3 for notes (</t>
    </r>
    <r>
      <rPr>
        <i/>
        <sz val="8"/>
        <rFont val="Arial"/>
        <family val="2"/>
      </rPr>
      <t>www.oecd.org/edu/eag2010</t>
    </r>
    <r>
      <rPr>
        <sz val="8"/>
        <rFont val="Arial"/>
        <family val="2"/>
      </rPr>
      <t>).</t>
    </r>
  </si>
  <si>
    <r>
      <t>Countries are ranked in descending order of  the difference between the salary cost in percentage of GDP per capita and the OECD average.
Source</t>
    </r>
    <r>
      <rPr>
        <sz val="8"/>
        <rFont val="Arial"/>
        <family val="2"/>
      </rPr>
      <t>:  OECD. Table B7.1. See Annex 3 for notes (</t>
    </r>
    <r>
      <rPr>
        <i/>
        <sz val="8"/>
        <rFont val="Arial"/>
        <family val="2"/>
      </rPr>
      <t>www.oecd.org/edu/eag2010</t>
    </r>
    <r>
      <rPr>
        <sz val="8"/>
        <rFont val="Arial"/>
        <family val="2"/>
      </rPr>
      <t>).</t>
    </r>
  </si>
  <si>
    <t>118%</t>
  </si>
  <si>
    <r>
      <t>Effect  (in USD) 
of i</t>
    </r>
    <r>
      <rPr>
        <b/>
        <sz val="10"/>
        <rFont val="Arial"/>
        <family val="2"/>
      </rPr>
      <t>nstruction time</t>
    </r>
    <r>
      <rPr>
        <sz val="10"/>
        <rFont val="Arial"/>
        <family val="2"/>
      </rPr>
      <t xml:space="preserve"> (for students) below/above the OECD average of
</t>
    </r>
  </si>
  <si>
    <r>
      <t>Effect  (in percentage points) 
of i</t>
    </r>
    <r>
      <rPr>
        <b/>
        <sz val="10"/>
        <rFont val="Arial"/>
        <family val="2"/>
      </rPr>
      <t>nstruction time</t>
    </r>
    <r>
      <rPr>
        <sz val="10"/>
        <rFont val="Arial"/>
        <family val="2"/>
      </rPr>
      <t xml:space="preserve"> (for students) below/above the OECD average of
</t>
    </r>
  </si>
  <si>
    <t>124%</t>
  </si>
  <si>
    <t>133%</t>
  </si>
  <si>
    <r>
      <t xml:space="preserve">Effect  (in USD) 
of </t>
    </r>
    <r>
      <rPr>
        <b/>
        <sz val="10"/>
        <rFont val="Arial"/>
        <family val="2"/>
      </rPr>
      <t>instruction time</t>
    </r>
    <r>
      <rPr>
        <sz val="10"/>
        <rFont val="Arial"/>
        <family val="2"/>
      </rPr>
      <t xml:space="preserve"> (for students) below/above the OECD average of
</t>
    </r>
  </si>
  <si>
    <r>
      <t xml:space="preserve">Effect  (in percentage points) 
of </t>
    </r>
    <r>
      <rPr>
        <b/>
        <sz val="10"/>
        <rFont val="Arial"/>
        <family val="2"/>
      </rPr>
      <t>instruction time</t>
    </r>
    <r>
      <rPr>
        <sz val="10"/>
        <rFont val="Arial"/>
        <family val="2"/>
      </rPr>
      <t xml:space="preserve"> (for students) below/above the OECD average of
</t>
    </r>
  </si>
  <si>
    <r>
      <t>Chart B7.3.</t>
    </r>
    <r>
      <rPr>
        <b/>
        <sz val="8"/>
        <color indexed="8"/>
        <rFont val="Arial"/>
        <family val="2"/>
      </rPr>
      <t xml:space="preserve"> Contribution of various factors to salary cost per student as a percentage of GDP per capita, at primary level of education (2007)</t>
    </r>
  </si>
  <si>
    <t>Chart B7.2.  Difference between the salary cost per student and the OECD average (in USD), by level of education (2007)</t>
  </si>
  <si>
    <r>
      <rPr>
        <i/>
        <sz val="8"/>
        <rFont val="Arial"/>
        <family val="2"/>
      </rPr>
      <t>Countries are ranked in descending order of  the difference between the salary cost per student and the OECD average in upper secondary education.</t>
    </r>
    <r>
      <rPr>
        <sz val="8"/>
        <rFont val="Arial"/>
        <family val="2"/>
      </rPr>
      <t xml:space="preserve">
</t>
    </r>
    <r>
      <rPr>
        <i/>
        <sz val="8"/>
        <rFont val="Arial"/>
        <family val="2"/>
      </rPr>
      <t>Source</t>
    </r>
    <r>
      <rPr>
        <sz val="8"/>
        <rFont val="Arial"/>
        <family val="2"/>
      </rPr>
      <t>: OECD. Tables B7.1, B7.2 and B7.3. See Annex 3 for notes (</t>
    </r>
    <r>
      <rPr>
        <i/>
        <sz val="8"/>
        <rFont val="Arial"/>
        <family val="2"/>
      </rPr>
      <t>www.oecd.org/edu/eag2010</t>
    </r>
    <r>
      <rPr>
        <sz val="8"/>
        <rFont val="Arial"/>
        <family val="2"/>
      </rPr>
      <t>).</t>
    </r>
  </si>
  <si>
    <t xml:space="preserve">This chart shows the contribution (in USD) of the factors to the difference between salary cost per student in the country and the OECD average. For example, in Spain, the salary cost per student is USD 2 481 higher than the OECD average. This is because Spain has higher teachers’ salaries (+ USD 369) than the OECD average, annual instruction time for students close to the OECD average (- USD 23) and above-average teaching time for teachers (- USD 259) compared to the OECD average. However these effects are sharply dampened by significantly smaller class sizes (+ USD 2 394) than the average. 
</t>
  </si>
  <si>
    <t>Chart B7.1. Contribution (in USD) of various factors to salary cost per student, at upper secondary level of education (2007)</t>
  </si>
  <si>
    <t xml:space="preserve">Contribution of the underlying factors to the difference from the OECD average </t>
  </si>
  <si>
    <r>
      <rPr>
        <b/>
        <sz val="8"/>
        <rFont val="Arial"/>
        <family val="2"/>
      </rPr>
      <t>Identical teacher's salaries in primary and lower secondary education.</t>
    </r>
    <r>
      <rPr>
        <sz val="8"/>
        <rFont val="Arial"/>
        <family val="2"/>
      </rPr>
      <t xml:space="preserve"> Before September 2000, the statutory salary was different for teachers in ISCED 1 and ISCED 2 . Since 1 September 1999 the statutory salary of these two types of teachers gradually became the same. The implementation ended on 1 September 2004. </t>
    </r>
  </si>
  <si>
    <t xml:space="preserve">Since 2005: Headmasters can increase the number of teaching time for teacher of 3 hours per week (in a limit of 24 hours per week). </t>
  </si>
  <si>
    <r>
      <rPr>
        <b/>
        <sz val="8"/>
        <rFont val="Arial"/>
        <family val="2"/>
      </rPr>
      <t>Since 1 August 2001</t>
    </r>
    <r>
      <rPr>
        <sz val="8"/>
        <rFont val="Arial"/>
        <family val="2"/>
      </rPr>
      <t xml:space="preserve"> all programmes leading to upper secondary vocational qualifications take three years to complete and comprise 120 credits (one credit is equal to 40 hours of students’ average workload).  Before that, the completion of an initial vocational qualification took 2-3 years. In 1999, slightly less than one-third of students started in study programmes lasting 2 or 2.5 years. The distribution of lesson hours in general upper secondary education was also reformed by a Government Decree in 2002, which did not change the  minimum total number of students' courses.</t>
    </r>
  </si>
  <si>
    <r>
      <rPr>
        <b/>
        <sz val="8"/>
        <rFont val="Arial"/>
        <family val="2"/>
      </rPr>
      <t>More autonomy for schools to set teacher's salaries</t>
    </r>
    <r>
      <rPr>
        <sz val="8"/>
        <rFont val="Arial"/>
        <family val="2"/>
      </rPr>
      <t>. The salary is made up of basic and additional compensation. The increase for both parts is defined on the basis of the price index. Owing to the law on autonomy, from 2000 the additional salary is assigned according to criteria defined at the level of the school.</t>
    </r>
  </si>
  <si>
    <t>In 2006: Increase of 0.40 in the average number of students per class in primary and secondary education. Since 2009, no fewer than 15 and at most 25 in primary education, no fewer than 18 and at most 25  in lower secondary, and no fewer than 27  in upper secondary education.</t>
  </si>
  <si>
    <t xml:space="preserve">Reduction of career line: In 2000 with 2 steps (years), in 2001 with three steps, in 2002 with two steps. At that moment (in 2002) the career line had 18 steps. This reduction cost about EUR 100 million and EUR 60 million in primary and secondary education, respectively. Teachers with the maximum salary will get an extra allowance of  EUR 1 850 and EUR 1 000 in primary and secondary education, respectively. </t>
  </si>
  <si>
    <t xml:space="preserve">Reduction of teaching time from 867 hours in 2001 to a maximum of 750 hours in 2009. School boards for secondary education have a large degree of autonomy on decision making, including on teaching time. Since 2004 the collective labour agreement  no longer contains formal regulations on teaching time for teachers in secondary education. In the past there was a maximum of 750 (or 867) clock hours a year. 
In the new collective labour agreement 2008-10 teacher unions and the employers organization for secondary education have noted that the maximum teaching time will be 750 clock hours again, with commencing date 1 August 2009. From that date the individual (full time) teacher yearly has the right to exchange 24 hours of teaching time for other school activities or payment. In addition to this, an analysis on the integral work force count of teachers in secondary education (IPTO-VO) has shown that, converted to the average of a full time teacher, teaching time is 690 clock hours, assuming that the number of weeks a teacher teaches per annum is 38.5.    </t>
  </si>
  <si>
    <t>Increase of 3 hours a week (85.5 hours a year) in reading, writing and literature at grades 1-4 in 2002, increase of 3 hours a week (85.5 hours a year) in reading, writing and literature and 2 hours a week (57 hours a year) in mathematics at grades 1-4 in 2004, increase of 1 hour a week (28.5 hours a year) in mathematics, science, social studies and modern foreign languages at grades 1-4 in 2005, increase of 76 hours a year in mathematics and reading, writing and literature, and 38 hours in modern foreign languages at grades 1-4 in 2008, increase of 76 hours a year in physical education at grades 5-7 in 2009 and increase of 38 hours a year at any subject or grade according to school owners' assessment in 2010.</t>
  </si>
  <si>
    <t>Norway used to have a fairly rigid system, with permanent classes and a maximum number of students per class, depending on the age of the students (28 per class in primary school— grades 1-7, 30 in lower secondary— grades 8-10, and in upper secondary, 15 in professionally oriented upper secondary).  In 2003, this system was abandoned. The system of classes and maximum numbers was replaced by a more liberal system which conferred a large degree of discretionary power on the municipalities. The key words are “justifiable”, “pedagogy”, and “security”. A condition of the introduction of this system was  that the municipalities might not use it to save money.</t>
  </si>
  <si>
    <t>According to this important feature of federally organised Switzerland, teachers' salaries, the annual hours of instruction time for students and the annual hours of teaching time for teachers are determined by each canton individually. In the context of the questions on metadata for Indicator B7, this means that there are no reforms that are valid on the national level. There have been relevant reforms in the last ten years in single cantons, but their impact affects only some Swiss teachers and/or students. In the canton of St. Gall, for example, the total instruction time in primary school (6 years) increased from 5 100 to 5 460 hours between 1998 and 2008. But primary school students in St. Gall represent only about 7 % of  total Swiss primary school students (and 8% of teachers).</t>
  </si>
  <si>
    <t>Between 1999 and April 2002 starting pay for teachers in England and Wales was based on a nine-point scale. They were then able to progress to a post-threshold higher five-point scale.
From September 2002 the pay scales were revised (shortened) to the current main (six-point) and upper (three-point) scales.
A review in November 2003 led to the introduction of new (higher) pay scales for those working in outer London and the Fringe (around London). Management allowances were also reformed.
Scotland: A new pay structure was introduced in 2002 following a review in 2000.</t>
  </si>
  <si>
    <t>The school year in England consists of 380 half-day sessions; one in the morning between around 9 am and 12 noon, the other in the afternoon usually between 1 pm and 3:30 pm. There is no fixed number of lessons per week.
Recommended minimum weekly lesson times (excluding breaks) are: 21 hours for 5-7 year-olds; 23.5 hours for 7-11 year-olds; 24 hours for 11-14 year-olds; and 25 hours for 14-16 year-olds.</t>
  </si>
  <si>
    <r>
      <t xml:space="preserve">State requirements for the number of instructional days and hours per year vary.  While there is no national standard, the general trend since 1980 has been to increase instructional time (ECS, Zaleski and Colasanti, June 2008,  </t>
    </r>
    <r>
      <rPr>
        <i/>
        <sz val="8"/>
        <rFont val="Arial"/>
        <family val="2"/>
      </rPr>
      <t>www.ecs.org/html/educationIssues/ECSStateNotes.asp?nIssueID=102v</t>
    </r>
    <r>
      <rPr>
        <sz val="8"/>
        <rFont val="Arial"/>
        <family val="2"/>
      </rPr>
      <t xml:space="preserve">).  National average is 180 school days per year.  </t>
    </r>
  </si>
  <si>
    <r>
      <t>There are no nationally set guidelines on student to teacher ratios. NCLB-Title II Teacher Quality Block Grants may be used to reduce class size, but do not legislate what is required (</t>
    </r>
    <r>
      <rPr>
        <i/>
        <sz val="8"/>
        <rFont val="Arial"/>
        <family val="2"/>
      </rPr>
      <t>www.ed.gov/offices/OESE/ClassSize/index.html</t>
    </r>
    <r>
      <rPr>
        <sz val="8"/>
        <rFont val="Arial"/>
        <family val="2"/>
      </rPr>
      <t>). Some districts, such as New York City, have negotiated caps with the local teachers unions.</t>
    </r>
  </si>
  <si>
    <t>Reorganisation of (upper) secondary education. The total compulsory flexible curriculum increased from 2 disciplines (6 sessions per week) to 3 disciplines (9 sessions per week) and  205.2 sessions (307.8 hours) to 307.8 sessions (461.7 hours) per year, respectively. Consequently, the total intended curriculum increased from 581.4 sessions (872.1 hours) to 615.6 sessions (923.4 hours).</t>
  </si>
  <si>
    <t>There have been no substantial policy reforms directly concerning class sizes at the national level over the previous ten years that can be identified as affecting the indicator  directly.  However, several states/territories have made resourcing commitments to help improve class sizes within their state/territory.</t>
  </si>
  <si>
    <t>There have been no substantial policy reforms on teachers' salaries at the national level over the previous ten years that can be identified as affecting  Indicator B7 directly. However, under the recent Teacher Quality National Partnership Agreement, the Commonwealth government is working with state and territory governments on a range of reforms to improve the quality of teaching and school leadership in schools. These reforms will include improvements to teacher pay to reward quality teaching and improve reward structures for teachers and leaders who work in disadvantaged indigenous, rural/remote and hard-to-staff schools. These reforms are still in the early stages and it is not yet possible to determine how they will affect teachers' salaries.</t>
  </si>
  <si>
    <t>Difference from the OECD average of USD 2 307</t>
  </si>
  <si>
    <t>USD 36 496</t>
  </si>
  <si>
    <t>806 hours</t>
  </si>
  <si>
    <t>794 hours</t>
  </si>
  <si>
    <t>16.0 students  per class</t>
  </si>
  <si>
    <r>
      <rPr>
        <b/>
        <sz val="8"/>
        <rFont val="Arial"/>
        <family val="2"/>
      </rPr>
      <t>Salary of teachers</t>
    </r>
    <r>
      <rPr>
        <sz val="8"/>
        <rFont val="Arial"/>
        <family val="2"/>
      </rPr>
      <t xml:space="preserve"> (statutory salaries)</t>
    </r>
  </si>
  <si>
    <r>
      <rPr>
        <b/>
        <sz val="8"/>
        <rFont val="Arial"/>
        <family val="2"/>
      </rPr>
      <t>Annual teaching time for teachers</t>
    </r>
    <r>
      <rPr>
        <sz val="8"/>
        <rFont val="Arial"/>
        <family val="2"/>
      </rPr>
      <t xml:space="preserve"> (in public institutions)</t>
    </r>
  </si>
  <si>
    <r>
      <t xml:space="preserve">Statutory rule 469/2002 Sb, subsequently amended: The salary scales have 16 categories (according to the complexity of work) and 12 steps (according to the length of service). The tariffs in the scale valid for the remuneration of teachers overrides those in the basic scale, but are lower than in the scale for some other groups of employees, </t>
    </r>
    <r>
      <rPr>
        <i/>
        <sz val="8"/>
        <rFont val="Arial"/>
        <family val="2"/>
      </rPr>
      <t>e.g.</t>
    </r>
    <r>
      <rPr>
        <sz val="8"/>
        <rFont val="Arial"/>
        <family val="2"/>
      </rPr>
      <t xml:space="preserve"> in the health service. All teachers who are fully qualified are entitled to salary advancement within the salary scale, irrespective of the type of contract or the form of the employment relationship. Educational staff are placed in the range between 8th and 13th categories, with the 14th category being used for educational staff only in exceptional circumstances. Statutory rules 74/2009 Sb.: Non-pedagogical staff has been included in salary scales of pedagogical staff (salaries of non-pedagogical staff increased).</t>
    </r>
  </si>
  <si>
    <r>
      <rPr>
        <b/>
        <sz val="8"/>
        <rFont val="Arial"/>
        <family val="2"/>
      </rPr>
      <t>Readers' guide</t>
    </r>
    <r>
      <rPr>
        <sz val="8"/>
        <rFont val="Arial"/>
        <family val="2"/>
      </rPr>
      <t>: In Australia, at USD 2 778, the salary cost per student exceeds the OECD average by USD 471. Above-average salaries and above-average instruction time increase the difference from the OECD average by USD 490 and USD 431 respectively, whereas above-average teaching time and above-average estimated class size decrease the difference from the average by USD 254 and USD 197. The sum of these effects results in a positive difference from the OECD average of USD 471.</t>
    </r>
  </si>
  <si>
    <r>
      <t xml:space="preserve">Effect (in USD) 
of </t>
    </r>
    <r>
      <rPr>
        <b/>
        <sz val="10"/>
        <rFont val="Arial"/>
        <family val="2"/>
      </rPr>
      <t>teachers' salary</t>
    </r>
    <r>
      <rPr>
        <sz val="10"/>
        <rFont val="Arial"/>
        <family val="2"/>
      </rPr>
      <t xml:space="preserve"> below/above the OECD average of</t>
    </r>
  </si>
  <si>
    <r>
      <t xml:space="preserve">Effect  (in USD) 
of </t>
    </r>
    <r>
      <rPr>
        <b/>
        <sz val="10"/>
        <rFont val="Arial"/>
        <family val="2"/>
      </rPr>
      <t>Instruction time</t>
    </r>
    <r>
      <rPr>
        <sz val="10"/>
        <rFont val="Arial"/>
        <family val="2"/>
      </rPr>
      <t xml:space="preserve"> (for students) below/above the OECD average of
</t>
    </r>
  </si>
  <si>
    <r>
      <t xml:space="preserve">Effect (in USD) of </t>
    </r>
    <r>
      <rPr>
        <b/>
        <sz val="10"/>
        <rFont val="Arial"/>
        <family val="2"/>
      </rPr>
      <t>teaching time</t>
    </r>
    <r>
      <rPr>
        <sz val="10"/>
        <rFont val="Arial"/>
        <family val="2"/>
      </rPr>
      <t xml:space="preserve">
(for teachers) below/above the OECD average of</t>
    </r>
  </si>
  <si>
    <r>
      <t xml:space="preserve">Effect (in USD) of </t>
    </r>
    <r>
      <rPr>
        <b/>
        <sz val="10"/>
        <rFont val="Arial"/>
        <family val="2"/>
      </rPr>
      <t>estimated class size</t>
    </r>
    <r>
      <rPr>
        <sz val="10"/>
        <rFont val="Arial"/>
        <family val="2"/>
      </rPr>
      <t xml:space="preserve"> below/above the OECD average of</t>
    </r>
  </si>
  <si>
    <r>
      <rPr>
        <b/>
        <i/>
        <sz val="8"/>
        <rFont val="Arial"/>
        <family val="2"/>
      </rPr>
      <t>Readers' Guide</t>
    </r>
    <r>
      <rPr>
        <sz val="8"/>
        <rFont val="Arial"/>
        <family val="2"/>
      </rPr>
      <t>: In Australia, at 7.8% of the GDP per capita, the salary cost per student exceeds the OECD average by 0.4 percentage point. Above-average salaries and above-average instruction time increase the difference from the OECD average by 0.4 and 1.3 percentage points, respectively, whereas an above-average teaching time and above-average class size decrease the difference from the average by 0.8 and 0.6 percentage point. The sum of these effects results in a positive difference from the OECD average of 0.4 percentage point.</t>
    </r>
  </si>
  <si>
    <t>Difference from the OECD average of 7.4% of GDP/capita</t>
  </si>
  <si>
    <r>
      <t>Effect (in percentage points) 
of</t>
    </r>
    <r>
      <rPr>
        <b/>
        <sz val="10"/>
        <rFont val="Arial"/>
        <family val="2"/>
      </rPr>
      <t xml:space="preserve"> teachers' salary as % of GDP/capita</t>
    </r>
    <r>
      <rPr>
        <sz val="10"/>
        <rFont val="Arial"/>
        <family val="2"/>
      </rPr>
      <t xml:space="preserve"> below/above the OECD average of</t>
    </r>
  </si>
  <si>
    <r>
      <t xml:space="preserve">Effect (in percentage points) of </t>
    </r>
    <r>
      <rPr>
        <b/>
        <sz val="10"/>
        <rFont val="Arial"/>
        <family val="2"/>
      </rPr>
      <t>teaching time</t>
    </r>
    <r>
      <rPr>
        <sz val="10"/>
        <rFont val="Arial"/>
        <family val="2"/>
      </rPr>
      <t xml:space="preserve">
(for teachers) below/above the OECD average of</t>
    </r>
  </si>
  <si>
    <r>
      <t xml:space="preserve">Effect (in percentage points) of </t>
    </r>
    <r>
      <rPr>
        <b/>
        <sz val="10"/>
        <rFont val="Arial"/>
        <family val="2"/>
      </rPr>
      <t>estimated class size</t>
    </r>
    <r>
      <rPr>
        <sz val="10"/>
        <rFont val="Arial"/>
        <family val="2"/>
      </rPr>
      <t xml:space="preserve"> below/above the OECD average of</t>
    </r>
  </si>
  <si>
    <t>Difference from the OECD average of USD 2 950</t>
  </si>
  <si>
    <t>USD 39 470</t>
  </si>
  <si>
    <t>944 hours</t>
  </si>
  <si>
    <t>720 hours</t>
  </si>
  <si>
    <t>17.5 students  per class</t>
  </si>
  <si>
    <t>Difference from the OECD average of 9.3% of GDP/capita</t>
  </si>
  <si>
    <r>
      <t xml:space="preserve">Effect (in percentage points) 
of teachers' </t>
    </r>
    <r>
      <rPr>
        <b/>
        <sz val="10"/>
        <rFont val="Arial"/>
        <family val="2"/>
      </rPr>
      <t>salary as % of GDP/capita</t>
    </r>
    <r>
      <rPr>
        <sz val="10"/>
        <rFont val="Arial"/>
        <family val="2"/>
      </rPr>
      <t xml:space="preserve"> below/above the OECD average of</t>
    </r>
  </si>
  <si>
    <t>Difference from the OECD average of USD 3 449</t>
  </si>
  <si>
    <t>USD 42 303</t>
  </si>
  <si>
    <t>984 hours</t>
  </si>
  <si>
    <t>655 hours</t>
  </si>
  <si>
    <t>18.4 students  per class</t>
  </si>
  <si>
    <t>Difference from the OECD average of 10.9% of GDP/capita</t>
  </si>
  <si>
    <t>sal</t>
  </si>
  <si>
    <t/>
  </si>
  <si>
    <t>class size</t>
  </si>
  <si>
    <t>inst time</t>
  </si>
  <si>
    <t>teach time</t>
  </si>
  <si>
    <t xml:space="preserve">Salary cost per student varies significantly among countries. For example, it is more than ten times greater in Luxembourg, Spain and Switzerland than in Chile (USD 528). Four factors influence salary cost per student: the level of teachers’ salaries, instruction time for students, teaching time of teachers and average class size, and a given level of salary cost per student can result from many different combinations of the four factors. For example, in Japan and the United Kingdom the salary cost per student is USD 3 913 and USD 3 937, respectively, both slightly above the OECD average of USD 3 449. However, Japan’s lower than average teaching time of teachers is the main driver of the salary cost per student, while the United Kingdom reaches above-average salary cost per student through a relatively smaller class size than the OECD average. </t>
  </si>
  <si>
    <t>Difference with the OECD average</t>
  </si>
  <si>
    <r>
      <rPr>
        <b/>
        <sz val="8"/>
        <rFont val="Arial"/>
        <family val="2"/>
      </rPr>
      <t>Decrease in instruction time for students</t>
    </r>
    <r>
      <rPr>
        <sz val="8"/>
        <rFont val="Arial"/>
        <family val="2"/>
      </rPr>
      <t>. Beginning with the school year 2003-04 the number of teaching periods was reduced by 2 periods per class (ISCED 3) and 1.5 periods per class (on average, ISCED 2). The number of teaching periods is stipulated in the various curricula which are federal ordinances enacted by the Ministry of Education. As a consequence public expenditure on teacher salaries decreased.</t>
    </r>
  </si>
  <si>
    <r>
      <t>Beginning with the school year 2007-08 the maximum number of pupils per class was reduced by five in schools at ISCED 1 and 2. At ISCED 1 (primary schools) and ISCED 2 (</t>
    </r>
    <r>
      <rPr>
        <i/>
        <sz val="8"/>
        <rFont val="Arial"/>
        <family val="2"/>
      </rPr>
      <t>Hauptschulen:</t>
    </r>
    <r>
      <rPr>
        <sz val="8"/>
        <rFont val="Arial"/>
        <family val="2"/>
      </rPr>
      <t xml:space="preserve"> general secondary schools) the regional provinces were responsible for amending the respective regional School Organisation Acts. In respect of ISCED 2 (</t>
    </r>
    <r>
      <rPr>
        <i/>
        <sz val="8"/>
        <rFont val="Arial"/>
        <family val="2"/>
      </rPr>
      <t>Allgemein bildenden höhere Schulen</t>
    </r>
    <r>
      <rPr>
        <sz val="8"/>
        <rFont val="Arial"/>
        <family val="2"/>
      </rPr>
      <t>: academic secondary schools) the Federal School Organisation Act was amended. At ISCED 3 the maximum number of pupils per class was left unchanged. However, possibilities for splitting classes into small groups were enlarged for certain subjects.  As a result expenditure on teacher salaries will rise considerably up to 2010-11.</t>
    </r>
  </si>
  <si>
    <r>
      <t xml:space="preserve">The reform of curricula (transfer to Framework Educational Programme [FEP]) which started in 2005 will be implemented from 2007-08 to 2011-12 in primary and secondary education. Substantial changes were done in the timetable of FEP, </t>
    </r>
    <r>
      <rPr>
        <i/>
        <sz val="8"/>
        <rFont val="Arial"/>
        <family val="2"/>
      </rPr>
      <t>e.g.</t>
    </r>
    <r>
      <rPr>
        <sz val="8"/>
        <rFont val="Arial"/>
        <family val="2"/>
      </rPr>
      <t xml:space="preserve"> more hours are flexible. The FEP sets key competences, outputs of educational areas composed of educational fields, which are compulsory, and recommended content of education. It also sets the cross-curricular topics. The school educational programmes set the individual subjects – the subjects can be the same as the educational fields and cross-curricular topics, they can integrate the fields/topics or the fields can be divided into more subjects. The form of modules or courses can also be used. The outputs must be fulfilled and the time allocated to individual educational areas/fields must be observed. All schools must teach according to their school educational programme.</t>
    </r>
  </si>
  <si>
    <t xml:space="preserve">In 2004-05 a modified National Core Curriculum was introduced at grade 1. From 2003-04 new (also recommended) frame curricula  with fewer lessons were introduced in grades  5, 9 and 10. In 2005-06 this curriculum was extended to grades 3 and 7. Altogether, the changes  resulted in an 8-10% decrease in the amount of compulsory instruction time. </t>
  </si>
  <si>
    <t xml:space="preserve">New Education Act passed 3 May 2006, implemented from 2007-08 to 2010-11.  The reforms established by this Act do not affect the subjects included in this survey. These subjects remain the same as those in the Teachers and Curriculum Survey 2009. </t>
  </si>
  <si>
    <t>The (English) government pledged in its 1997 election manifesto to limit the size of classes for 5, 6 and 7 year-olds  to no more than 30 pupils.
The School Standards and Framework Act placed a duty on schools to limit the size of  classes for 5, 6 and 7 year-olds taught by one qualified teacher to 30 or fewer pupils. The limit became a statutory duty from September 2001, the start of the 2001-02 school year.
Scotland: A 1999 regulation limited class sizes in the first three years of primary school (P1, P2 and P3) to a maximum of 30 from August 1999, August 2000 and August 2001, respectively. The P1 limit was reduced to 25 in 2007-08 (Government Circular 1/2007). (Other primary classes have a limit of 33.) In secondary, Maths and English classes were reduced to a maximum of 20 pupils by Government Circular 1/2007.</t>
  </si>
  <si>
    <t>Education at a Glance 2010: OECD Indicators - © OECD 2010</t>
  </si>
  <si>
    <t>Indicator B7</t>
  </si>
  <si>
    <t>Version 1 - Last updated: 06-Sep-2010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</si>
</sst>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
    <numFmt numFmtId="174" formatCode="#,##0.0"/>
    <numFmt numFmtId="175" formatCode="[=0]\ 0\ \ ;[&lt;0.5]\ \n.\ \ ;0\ \ ;@\ "/>
    <numFmt numFmtId="176" formatCode="[=0]0.0\ \ ;[&lt;0.05]\ &quot;n.   &quot;;0.0\ \ \ ;@\ \ \ "/>
    <numFmt numFmtId="177" formatCode="0.000"/>
    <numFmt numFmtId="178" formatCode="0.00000"/>
    <numFmt numFmtId="179" formatCode="[&lt;0.5]\ &quot;n  &quot;;0\ \ ;@\ \ "/>
    <numFmt numFmtId="180" formatCode="0.00\ "/>
    <numFmt numFmtId="181" formatCode="0.0\ \ \ ;@\ \ \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0000"/>
    <numFmt numFmtId="189" formatCode="###\ ##0"/>
    <numFmt numFmtId="190" formatCode="0.00\ \ \ ;@\ \ \ "/>
    <numFmt numFmtId="191" formatCode="0\ \ \ ;@\ \ \ "/>
    <numFmt numFmtId="192" formatCode="#\,##0.0"/>
    <numFmt numFmtId="193" formatCode="[$-409]dd\ mmmm\,\ yyyy"/>
    <numFmt numFmtId="194" formatCode="[$-409]h:mm:ss\ AM/PM"/>
    <numFmt numFmtId="195" formatCode="###.0\ ##0"/>
    <numFmt numFmtId="196" formatCode="###.\ ##0"/>
    <numFmt numFmtId="197" formatCode="##.\ ##0"/>
    <numFmt numFmtId="198" formatCode="#.\ ##0"/>
    <numFmt numFmtId="199" formatCode="0.000000"/>
    <numFmt numFmtId="200" formatCode="#\ ##0"/>
  </numFmts>
  <fonts count="84">
    <font>
      <sz val="10"/>
      <name val="Arial"/>
      <family val="2"/>
    </font>
    <font>
      <sz val="10"/>
      <color indexed="8"/>
      <name val="Arial"/>
      <family val="2"/>
    </font>
    <font>
      <b/>
      <sz val="10"/>
      <name val="Arial"/>
      <family val="2"/>
    </font>
    <font>
      <sz val="10"/>
      <name val="Times New Roman"/>
      <family val="1"/>
    </font>
    <font>
      <b/>
      <sz val="8"/>
      <color indexed="8"/>
      <name val="Arial"/>
      <family val="2"/>
    </font>
    <font>
      <i/>
      <sz val="10"/>
      <name val="Arial"/>
      <family val="2"/>
    </font>
    <font>
      <sz val="10"/>
      <name val="Helv"/>
      <family val="0"/>
    </font>
    <font>
      <sz val="8"/>
      <color indexed="8"/>
      <name val="Arial"/>
      <family val="2"/>
    </font>
    <font>
      <b/>
      <sz val="8"/>
      <name val="Tahoma"/>
      <family val="2"/>
    </font>
    <font>
      <sz val="8"/>
      <name val="Tahoma"/>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i/>
      <sz val="8"/>
      <name val="Arial"/>
      <family val="2"/>
    </font>
    <font>
      <sz val="8.5"/>
      <color indexed="8"/>
      <name val="MS Sans Serif"/>
      <family val="2"/>
    </font>
    <font>
      <sz val="7.5"/>
      <color indexed="8"/>
      <name val="MS Sans Serif"/>
      <family val="2"/>
    </font>
    <font>
      <b/>
      <sz val="14"/>
      <name val="Helv"/>
      <family val="0"/>
    </font>
    <font>
      <b/>
      <sz val="12"/>
      <name val="Helv"/>
      <family val="0"/>
    </font>
    <font>
      <b/>
      <i/>
      <sz val="8"/>
      <name val="Arial"/>
      <family val="2"/>
    </font>
    <font>
      <b/>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b/>
      <sz val="10"/>
      <color indexed="10"/>
      <name val="Arial"/>
      <family val="2"/>
    </font>
    <font>
      <sz val="8"/>
      <color indexed="10"/>
      <name val="Arial"/>
      <family val="2"/>
    </font>
    <font>
      <b/>
      <sz val="8"/>
      <color indexed="10"/>
      <name val="Arial"/>
      <family val="2"/>
    </font>
    <font>
      <sz val="10"/>
      <color indexed="8"/>
      <name val="Calibri"/>
      <family val="0"/>
    </font>
    <font>
      <sz val="7.35"/>
      <color indexed="8"/>
      <name val="Calibri"/>
      <family val="0"/>
    </font>
    <font>
      <i/>
      <sz val="9"/>
      <color indexed="8"/>
      <name val="Arial"/>
      <family val="0"/>
    </font>
    <font>
      <sz val="11"/>
      <color indexed="8"/>
      <name val="Calibri"/>
      <family val="0"/>
    </font>
    <font>
      <sz val="8"/>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8"/>
      <color theme="1"/>
      <name val="Arial"/>
      <family val="2"/>
    </font>
    <font>
      <sz val="8"/>
      <color theme="1"/>
      <name val="Arial"/>
      <family val="2"/>
    </font>
    <font>
      <b/>
      <sz val="8"/>
      <color theme="1"/>
      <name val="Arial"/>
      <family val="2"/>
    </font>
    <font>
      <i/>
      <sz val="8"/>
      <color theme="1"/>
      <name val="Arial"/>
      <family val="2"/>
    </font>
    <font>
      <b/>
      <sz val="10"/>
      <color rgb="FFFF0000"/>
      <name val="Arial"/>
      <family val="2"/>
    </font>
    <font>
      <sz val="8"/>
      <color rgb="FFFF0000"/>
      <name val="Arial"/>
      <family val="2"/>
    </font>
    <font>
      <b/>
      <sz val="8"/>
      <color rgb="FFFF0000"/>
      <name val="Arial"/>
      <family val="2"/>
    </font>
    <font>
      <i/>
      <sz val="8"/>
      <color rgb="FF000000"/>
      <name val="Arial"/>
      <family val="2"/>
    </font>
    <font>
      <b/>
      <sz val="8"/>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92D050"/>
        <bgColor indexed="64"/>
      </patternFill>
    </fill>
  </fills>
  <borders count="34">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s>
  <cellStyleXfs count="106">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10" fillId="27" borderId="1">
      <alignment/>
      <protection/>
    </xf>
    <xf numFmtId="0" fontId="15" fillId="28" borderId="2">
      <alignment horizontal="right" vertical="top" wrapText="1"/>
      <protection/>
    </xf>
    <xf numFmtId="0" fontId="59" fillId="29" borderId="3" applyNumberFormat="0" applyAlignment="0" applyProtection="0"/>
    <xf numFmtId="0" fontId="10" fillId="0" borderId="4">
      <alignment/>
      <protection/>
    </xf>
    <xf numFmtId="0" fontId="60" fillId="30" borderId="5" applyNumberFormat="0" applyAlignment="0" applyProtection="0"/>
    <xf numFmtId="0" fontId="11" fillId="31" borderId="0">
      <alignment horizontal="center"/>
      <protection/>
    </xf>
    <xf numFmtId="0" fontId="12" fillId="31" borderId="0">
      <alignment horizontal="center" vertical="center"/>
      <protection/>
    </xf>
    <xf numFmtId="0" fontId="0" fillId="32" borderId="0">
      <alignment horizontal="center" wrapText="1"/>
      <protection/>
    </xf>
    <xf numFmtId="0" fontId="13" fillId="31" borderId="0">
      <alignment horizontal="center"/>
      <protection/>
    </xf>
    <xf numFmtId="43" fontId="56" fillId="0" borderId="0" applyFont="0" applyFill="0" applyBorder="0" applyAlignment="0" applyProtection="0"/>
    <xf numFmtId="41" fontId="56" fillId="0" borderId="0" applyFont="0" applyFill="0" applyBorder="0" applyAlignment="0" applyProtection="0"/>
    <xf numFmtId="43" fontId="0"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14" fillId="33" borderId="1" applyBorder="0">
      <alignment/>
      <protection locked="0"/>
    </xf>
    <xf numFmtId="0" fontId="22" fillId="33" borderId="1">
      <alignment/>
      <protection locked="0"/>
    </xf>
    <xf numFmtId="0" fontId="0" fillId="33" borderId="4">
      <alignment/>
      <protection/>
    </xf>
    <xf numFmtId="0" fontId="0" fillId="31"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7" fillId="31" borderId="4">
      <alignment horizontal="left"/>
      <protection/>
    </xf>
    <xf numFmtId="0" fontId="1" fillId="31" borderId="0">
      <alignment horizontal="left"/>
      <protection/>
    </xf>
    <xf numFmtId="0" fontId="63" fillId="34" borderId="0" applyNumberFormat="0" applyBorder="0" applyAlignment="0" applyProtection="0"/>
    <xf numFmtId="0" fontId="15" fillId="35" borderId="0">
      <alignment horizontal="right" vertical="top" textRotation="90" wrapText="1"/>
      <protection/>
    </xf>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6" borderId="3" applyNumberFormat="0" applyAlignment="0" applyProtection="0"/>
    <xf numFmtId="0" fontId="2" fillId="32" borderId="0">
      <alignment horizontal="center"/>
      <protection/>
    </xf>
    <xf numFmtId="0" fontId="0" fillId="31" borderId="4">
      <alignment horizontal="centerContinuous" wrapText="1"/>
      <protection/>
    </xf>
    <xf numFmtId="0" fontId="17" fillId="37" borderId="0">
      <alignment horizontal="center" wrapText="1"/>
      <protection/>
    </xf>
    <xf numFmtId="0" fontId="10" fillId="31" borderId="9">
      <alignment wrapText="1"/>
      <protection/>
    </xf>
    <xf numFmtId="0" fontId="10" fillId="31" borderId="10">
      <alignment/>
      <protection/>
    </xf>
    <xf numFmtId="0" fontId="10" fillId="31" borderId="11">
      <alignment/>
      <protection/>
    </xf>
    <xf numFmtId="0" fontId="10" fillId="31" borderId="12">
      <alignment horizontal="center" wrapText="1"/>
      <protection/>
    </xf>
    <xf numFmtId="0" fontId="69" fillId="0" borderId="13" applyNumberFormat="0" applyFill="0" applyAlignment="0" applyProtection="0"/>
    <xf numFmtId="0" fontId="0" fillId="0" borderId="0" applyFont="0" applyFill="0" applyBorder="0" applyAlignment="0" applyProtection="0"/>
    <xf numFmtId="0" fontId="70" fillId="38"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0" fillId="0" borderId="0">
      <alignment/>
      <protection/>
    </xf>
    <xf numFmtId="0" fontId="3" fillId="0" borderId="0">
      <alignment/>
      <protection/>
    </xf>
    <xf numFmtId="0" fontId="6" fillId="0" borderId="0">
      <alignment/>
      <protection/>
    </xf>
    <xf numFmtId="0" fontId="0" fillId="0" borderId="0">
      <alignment/>
      <protection/>
    </xf>
    <xf numFmtId="0" fontId="56" fillId="39" borderId="14" applyNumberFormat="0" applyFont="0" applyAlignment="0" applyProtection="0"/>
    <xf numFmtId="0" fontId="71" fillId="29" borderId="15" applyNumberFormat="0" applyAlignment="0" applyProtection="0"/>
    <xf numFmtId="9" fontId="56" fillId="0" borderId="0" applyFont="0" applyFill="0" applyBorder="0" applyAlignment="0" applyProtection="0"/>
    <xf numFmtId="9" fontId="0" fillId="0" borderId="0" applyNumberFormat="0" applyFont="0" applyFill="0" applyBorder="0" applyAlignment="0" applyProtection="0"/>
    <xf numFmtId="0" fontId="10" fillId="31" borderId="4">
      <alignment/>
      <protection/>
    </xf>
    <xf numFmtId="0" fontId="12" fillId="31" borderId="0">
      <alignment horizontal="right"/>
      <protection/>
    </xf>
    <xf numFmtId="0" fontId="16" fillId="37" borderId="0">
      <alignment horizontal="center"/>
      <protection/>
    </xf>
    <xf numFmtId="0" fontId="18" fillId="35" borderId="4">
      <alignment horizontal="left" vertical="top" wrapText="1"/>
      <protection/>
    </xf>
    <xf numFmtId="0" fontId="23" fillId="35" borderId="16">
      <alignment horizontal="left" vertical="top" wrapText="1"/>
      <protection/>
    </xf>
    <xf numFmtId="0" fontId="18" fillId="35" borderId="17">
      <alignment horizontal="left" vertical="top" wrapText="1"/>
      <protection/>
    </xf>
    <xf numFmtId="0" fontId="18" fillId="35" borderId="16">
      <alignment horizontal="left" vertical="top"/>
      <protection/>
    </xf>
    <xf numFmtId="37" fontId="19" fillId="0" borderId="0">
      <alignment/>
      <protection/>
    </xf>
    <xf numFmtId="0" fontId="24" fillId="0" borderId="18">
      <alignment/>
      <protection/>
    </xf>
    <xf numFmtId="0" fontId="25" fillId="0" borderId="0">
      <alignment/>
      <protection/>
    </xf>
    <xf numFmtId="0" fontId="11" fillId="31" borderId="0">
      <alignment horizontal="center"/>
      <protection/>
    </xf>
    <xf numFmtId="0" fontId="72" fillId="0" borderId="0" applyNumberFormat="0" applyFill="0" applyBorder="0" applyAlignment="0" applyProtection="0"/>
    <xf numFmtId="0" fontId="20" fillId="31" borderId="0">
      <alignment/>
      <protection/>
    </xf>
    <xf numFmtId="0" fontId="73" fillId="0" borderId="19" applyNumberFormat="0" applyFill="0" applyAlignment="0" applyProtection="0"/>
    <xf numFmtId="0" fontId="74" fillId="0" borderId="0" applyNumberFormat="0" applyFill="0" applyBorder="0" applyAlignment="0" applyProtection="0"/>
  </cellStyleXfs>
  <cellXfs count="167">
    <xf numFmtId="0" fontId="0" fillId="0" borderId="0" xfId="0" applyAlignment="1">
      <alignment/>
    </xf>
    <xf numFmtId="0" fontId="0" fillId="40" borderId="0" xfId="0" applyFill="1" applyAlignment="1">
      <alignment/>
    </xf>
    <xf numFmtId="0" fontId="5" fillId="40" borderId="0" xfId="0" applyFont="1" applyFill="1" applyAlignment="1">
      <alignment/>
    </xf>
    <xf numFmtId="0" fontId="0" fillId="0" borderId="0" xfId="0" applyFont="1" applyAlignment="1">
      <alignment/>
    </xf>
    <xf numFmtId="0" fontId="0" fillId="0" borderId="0" xfId="0" applyFill="1" applyAlignment="1">
      <alignment/>
    </xf>
    <xf numFmtId="0" fontId="2" fillId="33" borderId="4" xfId="0" applyFont="1" applyFill="1" applyBorder="1" applyAlignment="1">
      <alignment horizontal="center" vertical="top" wrapText="1"/>
    </xf>
    <xf numFmtId="0" fontId="0" fillId="40" borderId="20" xfId="0" applyFill="1" applyBorder="1" applyAlignment="1">
      <alignment/>
    </xf>
    <xf numFmtId="0" fontId="4" fillId="40" borderId="10" xfId="84" applyFont="1" applyFill="1" applyBorder="1" applyAlignment="1">
      <alignment horizontal="left"/>
      <protection/>
    </xf>
    <xf numFmtId="0" fontId="4" fillId="40" borderId="12" xfId="84" applyFont="1" applyFill="1" applyBorder="1" applyAlignment="1">
      <alignment horizontal="left"/>
      <protection/>
    </xf>
    <xf numFmtId="3" fontId="10" fillId="40" borderId="10" xfId="0" applyNumberFormat="1" applyFont="1" applyFill="1" applyBorder="1" applyAlignment="1">
      <alignment horizontal="center" vertical="center"/>
    </xf>
    <xf numFmtId="3" fontId="20" fillId="40" borderId="10" xfId="0" applyNumberFormat="1" applyFont="1" applyFill="1" applyBorder="1" applyAlignment="1">
      <alignment horizontal="center" vertical="center"/>
    </xf>
    <xf numFmtId="3" fontId="10" fillId="40" borderId="12" xfId="0" applyNumberFormat="1" applyFont="1" applyFill="1" applyBorder="1" applyAlignment="1">
      <alignment horizontal="center" vertical="center"/>
    </xf>
    <xf numFmtId="3" fontId="20" fillId="40" borderId="12" xfId="0" applyNumberFormat="1" applyFont="1" applyFill="1" applyBorder="1" applyAlignment="1">
      <alignment horizontal="center" vertical="center"/>
    </xf>
    <xf numFmtId="172" fontId="7" fillId="40" borderId="10" xfId="0" applyNumberFormat="1" applyFont="1" applyFill="1" applyBorder="1" applyAlignment="1">
      <alignment horizontal="left" textRotation="180"/>
    </xf>
    <xf numFmtId="0" fontId="2" fillId="40" borderId="20" xfId="0" applyFont="1" applyFill="1" applyBorder="1" applyAlignment="1">
      <alignment/>
    </xf>
    <xf numFmtId="174" fontId="10" fillId="40" borderId="10" xfId="0" applyNumberFormat="1" applyFont="1" applyFill="1" applyBorder="1" applyAlignment="1">
      <alignment horizontal="center" vertical="center"/>
    </xf>
    <xf numFmtId="172" fontId="20" fillId="40" borderId="10" xfId="0" applyNumberFormat="1" applyFont="1" applyFill="1" applyBorder="1" applyAlignment="1">
      <alignment horizontal="center" vertical="center"/>
    </xf>
    <xf numFmtId="172" fontId="10" fillId="40" borderId="10" xfId="0" applyNumberFormat="1" applyFont="1" applyFill="1" applyBorder="1" applyAlignment="1">
      <alignment horizontal="center" vertical="center"/>
    </xf>
    <xf numFmtId="49" fontId="10" fillId="40" borderId="4" xfId="0" applyNumberFormat="1" applyFont="1" applyFill="1" applyBorder="1" applyAlignment="1">
      <alignment horizontal="center" vertical="top"/>
    </xf>
    <xf numFmtId="49" fontId="10" fillId="40" borderId="4" xfId="0" applyNumberFormat="1" applyFont="1" applyFill="1" applyBorder="1" applyAlignment="1">
      <alignment horizontal="center" vertical="center"/>
    </xf>
    <xf numFmtId="0" fontId="75" fillId="40" borderId="21" xfId="82" applyFont="1" applyFill="1" applyBorder="1">
      <alignment/>
      <protection/>
    </xf>
    <xf numFmtId="0" fontId="76" fillId="40" borderId="22" xfId="82" applyFont="1" applyFill="1" applyBorder="1">
      <alignment/>
      <protection/>
    </xf>
    <xf numFmtId="0" fontId="76" fillId="40" borderId="23" xfId="82" applyFont="1" applyFill="1" applyBorder="1">
      <alignment/>
      <protection/>
    </xf>
    <xf numFmtId="0" fontId="76" fillId="0" borderId="0" xfId="82" applyFont="1">
      <alignment/>
      <protection/>
    </xf>
    <xf numFmtId="0" fontId="77" fillId="40" borderId="24" xfId="82" applyFont="1" applyFill="1" applyBorder="1">
      <alignment/>
      <protection/>
    </xf>
    <xf numFmtId="0" fontId="76" fillId="40" borderId="0" xfId="82" applyFont="1" applyFill="1" applyBorder="1">
      <alignment/>
      <protection/>
    </xf>
    <xf numFmtId="0" fontId="76" fillId="40" borderId="25" xfId="82" applyFont="1" applyFill="1" applyBorder="1">
      <alignment/>
      <protection/>
    </xf>
    <xf numFmtId="0" fontId="76" fillId="40" borderId="24" xfId="82" applyFont="1" applyFill="1" applyBorder="1">
      <alignment/>
      <protection/>
    </xf>
    <xf numFmtId="0" fontId="78" fillId="40" borderId="24" xfId="82" applyFont="1" applyFill="1" applyBorder="1">
      <alignment/>
      <protection/>
    </xf>
    <xf numFmtId="0" fontId="76" fillId="40" borderId="26" xfId="82" applyFont="1" applyFill="1" applyBorder="1">
      <alignment/>
      <protection/>
    </xf>
    <xf numFmtId="0" fontId="76" fillId="40" borderId="11" xfId="82" applyFont="1" applyFill="1" applyBorder="1">
      <alignment/>
      <protection/>
    </xf>
    <xf numFmtId="0" fontId="76" fillId="40" borderId="27" xfId="82" applyFont="1" applyFill="1" applyBorder="1">
      <alignment/>
      <protection/>
    </xf>
    <xf numFmtId="0" fontId="10" fillId="0" borderId="0" xfId="0" applyFont="1" applyAlignment="1">
      <alignment/>
    </xf>
    <xf numFmtId="0" fontId="79" fillId="0" borderId="0" xfId="0" applyFont="1" applyAlignment="1">
      <alignment/>
    </xf>
    <xf numFmtId="0" fontId="76" fillId="41" borderId="4" xfId="0" applyFont="1" applyFill="1" applyBorder="1" applyAlignment="1">
      <alignment horizontal="center" vertical="center" wrapText="1"/>
    </xf>
    <xf numFmtId="1" fontId="76" fillId="41" borderId="4" xfId="0" applyNumberFormat="1" applyFont="1" applyFill="1" applyBorder="1" applyAlignment="1">
      <alignment horizontal="center" vertical="center" wrapText="1"/>
    </xf>
    <xf numFmtId="0" fontId="76" fillId="41" borderId="20" xfId="0" applyFont="1" applyFill="1" applyBorder="1" applyAlignment="1">
      <alignment/>
    </xf>
    <xf numFmtId="0" fontId="10" fillId="41" borderId="20" xfId="86" applyNumberFormat="1" applyFont="1" applyFill="1" applyBorder="1" applyAlignment="1" applyProtection="1">
      <alignment horizontal="center"/>
      <protection/>
    </xf>
    <xf numFmtId="0" fontId="76" fillId="41" borderId="10" xfId="0" applyFont="1" applyFill="1" applyBorder="1" applyAlignment="1">
      <alignment/>
    </xf>
    <xf numFmtId="0" fontId="80" fillId="0" borderId="16" xfId="0" applyFont="1" applyFill="1" applyBorder="1" applyAlignment="1">
      <alignment horizontal="center" vertical="center" wrapText="1"/>
    </xf>
    <xf numFmtId="0" fontId="80" fillId="0" borderId="20" xfId="0" applyFont="1" applyFill="1" applyBorder="1" applyAlignment="1">
      <alignment/>
    </xf>
    <xf numFmtId="0" fontId="80" fillId="0" borderId="10" xfId="0" applyFont="1" applyFill="1" applyBorder="1" applyAlignment="1">
      <alignment/>
    </xf>
    <xf numFmtId="172" fontId="80" fillId="0" borderId="25" xfId="86" applyNumberFormat="1" applyFont="1" applyFill="1" applyBorder="1" applyAlignment="1" applyProtection="1">
      <alignment horizontal="center"/>
      <protection/>
    </xf>
    <xf numFmtId="172" fontId="10" fillId="0" borderId="25" xfId="86" applyNumberFormat="1" applyFont="1" applyFill="1" applyBorder="1" applyAlignment="1" applyProtection="1">
      <alignment horizontal="center"/>
      <protection/>
    </xf>
    <xf numFmtId="0" fontId="80" fillId="42" borderId="4" xfId="0" applyFont="1" applyFill="1" applyBorder="1" applyAlignment="1">
      <alignment horizontal="center" vertical="center" wrapText="1"/>
    </xf>
    <xf numFmtId="0" fontId="20" fillId="40" borderId="4" xfId="0" applyFont="1" applyFill="1" applyBorder="1" applyAlignment="1">
      <alignment wrapText="1"/>
    </xf>
    <xf numFmtId="0" fontId="81" fillId="43" borderId="4" xfId="0" applyFont="1" applyFill="1" applyBorder="1" applyAlignment="1">
      <alignment horizontal="center" vertical="center" wrapText="1"/>
    </xf>
    <xf numFmtId="0" fontId="81" fillId="40" borderId="4" xfId="0" applyFont="1" applyFill="1" applyBorder="1" applyAlignment="1">
      <alignment horizontal="center" vertical="center" wrapText="1"/>
    </xf>
    <xf numFmtId="0" fontId="81" fillId="0" borderId="4" xfId="0" applyFont="1" applyBorder="1" applyAlignment="1">
      <alignment horizontal="center" vertical="center" wrapText="1"/>
    </xf>
    <xf numFmtId="0" fontId="82" fillId="0" borderId="0" xfId="0" applyFont="1" applyAlignment="1">
      <alignment horizontal="left" readingOrder="1"/>
    </xf>
    <xf numFmtId="0" fontId="76" fillId="40" borderId="24" xfId="82" applyFont="1" applyFill="1" applyBorder="1" applyAlignment="1">
      <alignment/>
      <protection/>
    </xf>
    <xf numFmtId="174" fontId="0" fillId="0" borderId="0" xfId="0" applyNumberFormat="1" applyAlignment="1">
      <alignment/>
    </xf>
    <xf numFmtId="0" fontId="76" fillId="41" borderId="20" xfId="0" applyFont="1" applyFill="1" applyBorder="1" applyAlignment="1">
      <alignment horizontal="center" vertical="center" wrapText="1"/>
    </xf>
    <xf numFmtId="0" fontId="79" fillId="33" borderId="4" xfId="0" applyFont="1" applyFill="1" applyBorder="1" applyAlignment="1">
      <alignment horizontal="center" vertical="top" wrapText="1"/>
    </xf>
    <xf numFmtId="0" fontId="79" fillId="43" borderId="4" xfId="0" applyFont="1" applyFill="1" applyBorder="1" applyAlignment="1">
      <alignment horizontal="center" vertical="top" wrapText="1"/>
    </xf>
    <xf numFmtId="174" fontId="81" fillId="40" borderId="10" xfId="0" applyNumberFormat="1" applyFont="1" applyFill="1" applyBorder="1" applyAlignment="1">
      <alignment horizontal="center" vertical="center"/>
    </xf>
    <xf numFmtId="0" fontId="2" fillId="0" borderId="4" xfId="0" applyFont="1" applyFill="1" applyBorder="1" applyAlignment="1">
      <alignment horizontal="center" vertical="top" wrapText="1"/>
    </xf>
    <xf numFmtId="174" fontId="10" fillId="40" borderId="12" xfId="0" applyNumberFormat="1" applyFont="1" applyFill="1" applyBorder="1" applyAlignment="1">
      <alignment horizontal="center" vertical="center"/>
    </xf>
    <xf numFmtId="172" fontId="20" fillId="40" borderId="12" xfId="0" applyNumberFormat="1" applyFont="1" applyFill="1" applyBorder="1" applyAlignment="1">
      <alignment horizontal="center" vertical="center"/>
    </xf>
    <xf numFmtId="172" fontId="10" fillId="40" borderId="12" xfId="0" applyNumberFormat="1" applyFont="1" applyFill="1" applyBorder="1" applyAlignment="1">
      <alignment horizontal="center" vertical="center"/>
    </xf>
    <xf numFmtId="3" fontId="20" fillId="40" borderId="12" xfId="0" applyNumberFormat="1" applyFont="1" applyFill="1" applyBorder="1" applyAlignment="1">
      <alignment horizontal="center" vertical="center" wrapText="1"/>
    </xf>
    <xf numFmtId="174" fontId="10" fillId="40" borderId="12" xfId="0" applyNumberFormat="1" applyFont="1" applyFill="1" applyBorder="1" applyAlignment="1">
      <alignment horizontal="center" vertical="center" wrapText="1"/>
    </xf>
    <xf numFmtId="172" fontId="10" fillId="40" borderId="12" xfId="0" applyNumberFormat="1" applyFont="1" applyFill="1" applyBorder="1" applyAlignment="1">
      <alignment horizontal="center" vertical="center" wrapText="1"/>
    </xf>
    <xf numFmtId="49" fontId="10" fillId="40" borderId="4" xfId="0" applyNumberFormat="1" applyFont="1" applyFill="1" applyBorder="1" applyAlignment="1">
      <alignment horizontal="center" vertical="top" wrapText="1"/>
    </xf>
    <xf numFmtId="1" fontId="80" fillId="0" borderId="25" xfId="86" applyNumberFormat="1" applyFont="1" applyFill="1" applyBorder="1" applyAlignment="1" applyProtection="1">
      <alignment horizontal="center"/>
      <protection/>
    </xf>
    <xf numFmtId="1" fontId="10" fillId="0" borderId="25" xfId="86" applyNumberFormat="1" applyFont="1" applyFill="1" applyBorder="1" applyAlignment="1" applyProtection="1">
      <alignment horizontal="center"/>
      <protection/>
    </xf>
    <xf numFmtId="0" fontId="10" fillId="40" borderId="12" xfId="0" applyFont="1" applyFill="1" applyBorder="1" applyAlignment="1">
      <alignment horizontal="center" vertical="top" wrapText="1"/>
    </xf>
    <xf numFmtId="0" fontId="0" fillId="40" borderId="0" xfId="0" applyFont="1" applyFill="1" applyAlignment="1">
      <alignment/>
    </xf>
    <xf numFmtId="0" fontId="0" fillId="40" borderId="25" xfId="0" applyFont="1" applyFill="1" applyBorder="1" applyAlignment="1">
      <alignment/>
    </xf>
    <xf numFmtId="0" fontId="0" fillId="40" borderId="20" xfId="0" applyFont="1" applyFill="1" applyBorder="1" applyAlignment="1">
      <alignment/>
    </xf>
    <xf numFmtId="172" fontId="10" fillId="40" borderId="10" xfId="0" applyNumberFormat="1" applyFont="1" applyFill="1" applyBorder="1" applyAlignment="1">
      <alignment horizontal="left" textRotation="180"/>
    </xf>
    <xf numFmtId="172" fontId="10" fillId="40" borderId="20" xfId="0" applyNumberFormat="1" applyFont="1" applyFill="1" applyBorder="1" applyAlignment="1">
      <alignment horizontal="left" textRotation="180"/>
    </xf>
    <xf numFmtId="0" fontId="10" fillId="40" borderId="10" xfId="84" applyFont="1" applyFill="1" applyBorder="1" applyAlignment="1">
      <alignment horizontal="left"/>
      <protection/>
    </xf>
    <xf numFmtId="0" fontId="20" fillId="40" borderId="10" xfId="84" applyFont="1" applyFill="1" applyBorder="1" applyAlignment="1">
      <alignment horizontal="left"/>
      <protection/>
    </xf>
    <xf numFmtId="0" fontId="10" fillId="40" borderId="12" xfId="84" applyFont="1" applyFill="1" applyBorder="1" applyAlignment="1">
      <alignment horizontal="left"/>
      <protection/>
    </xf>
    <xf numFmtId="0" fontId="20" fillId="40" borderId="12" xfId="84" applyFont="1" applyFill="1" applyBorder="1" applyAlignment="1">
      <alignment horizontal="left"/>
      <protection/>
    </xf>
    <xf numFmtId="0" fontId="2" fillId="40" borderId="20" xfId="0" applyFont="1" applyFill="1" applyBorder="1" applyAlignment="1">
      <alignment wrapText="1"/>
    </xf>
    <xf numFmtId="172" fontId="10" fillId="40" borderId="12" xfId="0" applyNumberFormat="1" applyFont="1" applyFill="1" applyBorder="1" applyAlignment="1">
      <alignment horizontal="left" textRotation="180"/>
    </xf>
    <xf numFmtId="3" fontId="0" fillId="40" borderId="25" xfId="0" applyNumberFormat="1" applyFont="1" applyFill="1" applyBorder="1" applyAlignment="1">
      <alignment/>
    </xf>
    <xf numFmtId="0" fontId="21" fillId="0" borderId="0" xfId="0" applyFont="1" applyAlignment="1">
      <alignment vertical="top" wrapText="1"/>
    </xf>
    <xf numFmtId="0" fontId="10" fillId="0" borderId="0" xfId="82" applyFont="1">
      <alignment/>
      <protection/>
    </xf>
    <xf numFmtId="0" fontId="80" fillId="0" borderId="4" xfId="0" applyFont="1" applyFill="1" applyBorder="1" applyAlignment="1">
      <alignment horizontal="center" wrapText="1"/>
    </xf>
    <xf numFmtId="0" fontId="80" fillId="0" borderId="4" xfId="0" applyFont="1" applyFill="1" applyBorder="1" applyAlignment="1">
      <alignment horizontal="center" vertical="top" wrapText="1"/>
    </xf>
    <xf numFmtId="0" fontId="21" fillId="0" borderId="0" xfId="0" applyFont="1" applyFill="1" applyAlignment="1">
      <alignment vertical="top" wrapText="1"/>
    </xf>
    <xf numFmtId="0" fontId="10" fillId="0" borderId="0" xfId="0" applyFont="1" applyFill="1" applyBorder="1" applyAlignment="1">
      <alignment vertical="center" wrapText="1"/>
    </xf>
    <xf numFmtId="0" fontId="80" fillId="0" borderId="0" xfId="0" applyFont="1" applyFill="1" applyBorder="1" applyAlignment="1">
      <alignment horizontal="center" wrapText="1"/>
    </xf>
    <xf numFmtId="0" fontId="81" fillId="43" borderId="12" xfId="0" applyFont="1" applyFill="1" applyBorder="1" applyAlignment="1">
      <alignment horizontal="center" vertical="center" wrapText="1"/>
    </xf>
    <xf numFmtId="0" fontId="81" fillId="40" borderId="12" xfId="0" applyFont="1" applyFill="1" applyBorder="1" applyAlignment="1">
      <alignment horizontal="center" vertical="center" wrapText="1"/>
    </xf>
    <xf numFmtId="0" fontId="81" fillId="0" borderId="12" xfId="0" applyFont="1" applyBorder="1" applyAlignment="1">
      <alignment horizontal="center" vertical="center" wrapText="1"/>
    </xf>
    <xf numFmtId="0" fontId="80" fillId="42" borderId="12" xfId="0" applyFont="1" applyFill="1" applyBorder="1" applyAlignment="1">
      <alignment horizontal="center" vertical="center" wrapText="1"/>
    </xf>
    <xf numFmtId="0" fontId="80" fillId="0" borderId="0" xfId="0" applyFont="1" applyFill="1" applyBorder="1" applyAlignment="1">
      <alignment horizontal="center" vertical="top" wrapText="1"/>
    </xf>
    <xf numFmtId="0" fontId="0" fillId="0" borderId="0" xfId="0" applyFill="1" applyBorder="1" applyAlignment="1">
      <alignment/>
    </xf>
    <xf numFmtId="0" fontId="10" fillId="0" borderId="0" xfId="0" applyFont="1" applyFill="1" applyBorder="1" applyAlignment="1">
      <alignment/>
    </xf>
    <xf numFmtId="0" fontId="10" fillId="40" borderId="0" xfId="0" applyFont="1" applyFill="1" applyAlignment="1">
      <alignment wrapText="1"/>
    </xf>
    <xf numFmtId="0" fontId="2" fillId="40" borderId="0" xfId="0" applyFont="1" applyFill="1" applyAlignment="1">
      <alignment wrapText="1"/>
    </xf>
    <xf numFmtId="0" fontId="2" fillId="40" borderId="20" xfId="0" applyFont="1" applyFill="1" applyBorder="1" applyAlignment="1">
      <alignment horizontal="center" vertical="top" wrapText="1"/>
    </xf>
    <xf numFmtId="0" fontId="0" fillId="40" borderId="20" xfId="0" applyFont="1" applyFill="1" applyBorder="1" applyAlignment="1">
      <alignment horizontal="center" vertical="top" wrapText="1"/>
    </xf>
    <xf numFmtId="0" fontId="0" fillId="40" borderId="20" xfId="0" applyFont="1" applyFill="1" applyBorder="1" applyAlignment="1">
      <alignment horizontal="center" vertical="top" wrapText="1"/>
    </xf>
    <xf numFmtId="3" fontId="20" fillId="40" borderId="12" xfId="0" applyNumberFormat="1" applyFont="1" applyFill="1" applyBorder="1" applyAlignment="1" quotePrefix="1">
      <alignment horizontal="center" vertical="center" wrapText="1"/>
    </xf>
    <xf numFmtId="0" fontId="0" fillId="33" borderId="12" xfId="0" applyFont="1" applyFill="1" applyBorder="1" applyAlignment="1">
      <alignment horizontal="center" vertical="top" wrapText="1"/>
    </xf>
    <xf numFmtId="3" fontId="20" fillId="40" borderId="12" xfId="0" applyNumberFormat="1" applyFont="1" applyFill="1" applyBorder="1" applyAlignment="1" quotePrefix="1">
      <alignment horizontal="center" vertical="center"/>
    </xf>
    <xf numFmtId="0" fontId="20" fillId="40" borderId="0" xfId="82" applyFont="1" applyFill="1">
      <alignment/>
      <protection/>
    </xf>
    <xf numFmtId="0" fontId="10" fillId="40" borderId="0" xfId="82" applyFont="1" applyFill="1">
      <alignment/>
      <protection/>
    </xf>
    <xf numFmtId="0" fontId="10" fillId="40" borderId="28" xfId="82" applyFont="1" applyFill="1" applyBorder="1" applyAlignment="1">
      <alignment vertical="top" wrapText="1"/>
      <protection/>
    </xf>
    <xf numFmtId="0" fontId="20" fillId="40" borderId="29" xfId="82" applyFont="1" applyFill="1" applyBorder="1" applyAlignment="1">
      <alignment vertical="top" wrapText="1"/>
      <protection/>
    </xf>
    <xf numFmtId="0" fontId="10" fillId="40" borderId="29" xfId="82" applyFont="1" applyFill="1" applyBorder="1" applyAlignment="1">
      <alignment vertical="top" wrapText="1"/>
      <protection/>
    </xf>
    <xf numFmtId="0" fontId="20" fillId="40" borderId="30" xfId="82" applyFont="1" applyFill="1" applyBorder="1" applyAlignment="1">
      <alignment vertical="top" wrapText="1"/>
      <protection/>
    </xf>
    <xf numFmtId="0" fontId="10" fillId="40" borderId="4" xfId="82" applyFont="1" applyFill="1" applyBorder="1" applyAlignment="1">
      <alignment horizontal="center" vertical="center"/>
      <protection/>
    </xf>
    <xf numFmtId="0" fontId="10" fillId="40" borderId="31" xfId="82" applyFont="1" applyFill="1" applyBorder="1" applyAlignment="1">
      <alignment vertical="top" wrapText="1"/>
      <protection/>
    </xf>
    <xf numFmtId="0" fontId="10" fillId="40" borderId="28" xfId="82" applyNumberFormat="1" applyFont="1" applyFill="1" applyBorder="1" applyAlignment="1">
      <alignment vertical="top" wrapText="1"/>
      <protection/>
    </xf>
    <xf numFmtId="0" fontId="10" fillId="40" borderId="4" xfId="82" applyFont="1" applyFill="1" applyBorder="1" applyAlignment="1">
      <alignment horizontal="center" vertical="center" wrapText="1"/>
      <protection/>
    </xf>
    <xf numFmtId="0" fontId="10" fillId="40" borderId="4" xfId="82" applyFont="1" applyFill="1" applyBorder="1" applyAlignment="1">
      <alignment vertical="top" wrapText="1" shrinkToFit="1"/>
      <protection/>
    </xf>
    <xf numFmtId="0" fontId="10" fillId="40" borderId="4" xfId="0" applyFont="1" applyFill="1" applyBorder="1" applyAlignment="1">
      <alignment horizontal="center" vertical="center" wrapText="1"/>
    </xf>
    <xf numFmtId="0" fontId="10" fillId="40" borderId="28" xfId="0" applyFont="1" applyFill="1" applyBorder="1" applyAlignment="1">
      <alignment vertical="top" wrapText="1"/>
    </xf>
    <xf numFmtId="0" fontId="10" fillId="40" borderId="31" xfId="0" applyFont="1" applyFill="1" applyBorder="1" applyAlignment="1">
      <alignment vertical="top" wrapText="1"/>
    </xf>
    <xf numFmtId="0" fontId="10" fillId="40" borderId="4" xfId="82" applyFont="1" applyFill="1" applyBorder="1" applyAlignment="1">
      <alignment horizontal="left" vertical="center" wrapText="1"/>
      <protection/>
    </xf>
    <xf numFmtId="0" fontId="67" fillId="0" borderId="0" xfId="68" applyAlignment="1" applyProtection="1">
      <alignment/>
      <protection/>
    </xf>
    <xf numFmtId="0" fontId="76" fillId="0" borderId="0" xfId="82" applyFont="1" applyAlignment="1">
      <alignment/>
      <protection/>
    </xf>
    <xf numFmtId="0" fontId="0" fillId="0" borderId="0" xfId="0" applyFont="1" applyAlignment="1">
      <alignment/>
    </xf>
    <xf numFmtId="0" fontId="10" fillId="0" borderId="0" xfId="82" applyFont="1" applyAlignment="1">
      <alignment/>
      <protection/>
    </xf>
    <xf numFmtId="0" fontId="0" fillId="0" borderId="0" xfId="0" applyAlignment="1">
      <alignment/>
    </xf>
    <xf numFmtId="0" fontId="2" fillId="40" borderId="0" xfId="0" applyFont="1" applyFill="1" applyAlignment="1">
      <alignment horizontal="left" wrapText="1"/>
    </xf>
    <xf numFmtId="0" fontId="0" fillId="40" borderId="0" xfId="0" applyFont="1" applyFill="1" applyAlignment="1">
      <alignment horizontal="left" wrapText="1"/>
    </xf>
    <xf numFmtId="0" fontId="21" fillId="40" borderId="0" xfId="0" applyFont="1" applyFill="1" applyAlignment="1">
      <alignment wrapText="1"/>
    </xf>
    <xf numFmtId="0" fontId="0" fillId="40" borderId="0" xfId="0" applyFont="1" applyFill="1" applyAlignment="1">
      <alignment wrapText="1"/>
    </xf>
    <xf numFmtId="0" fontId="10" fillId="40" borderId="0" xfId="0" applyFont="1" applyFill="1" applyAlignment="1">
      <alignment wrapText="1"/>
    </xf>
    <xf numFmtId="0" fontId="20" fillId="40" borderId="0" xfId="85" applyFont="1" applyFill="1" applyBorder="1" applyAlignment="1" applyProtection="1">
      <alignment horizontal="left" wrapText="1"/>
      <protection/>
    </xf>
    <xf numFmtId="0" fontId="2" fillId="40" borderId="0" xfId="0" applyFont="1" applyFill="1" applyAlignment="1">
      <alignment wrapText="1"/>
    </xf>
    <xf numFmtId="0" fontId="2" fillId="40" borderId="4" xfId="0" applyFont="1" applyFill="1" applyBorder="1" applyAlignment="1">
      <alignment horizontal="center" vertical="top" wrapText="1"/>
    </xf>
    <xf numFmtId="0" fontId="0" fillId="40" borderId="20" xfId="0" applyFont="1" applyFill="1" applyBorder="1" applyAlignment="1">
      <alignment horizontal="center" vertical="top" wrapText="1"/>
    </xf>
    <xf numFmtId="0" fontId="2" fillId="33" borderId="16" xfId="0" applyFont="1" applyFill="1" applyBorder="1" applyAlignment="1">
      <alignment horizontal="center" vertical="top" wrapText="1"/>
    </xf>
    <xf numFmtId="0" fontId="0" fillId="33" borderId="9" xfId="0" applyFont="1" applyFill="1" applyBorder="1" applyAlignment="1">
      <alignment horizontal="center" vertical="top" wrapText="1"/>
    </xf>
    <xf numFmtId="0" fontId="0" fillId="33" borderId="17" xfId="0" applyFont="1" applyFill="1" applyBorder="1" applyAlignment="1">
      <alignment horizontal="center" vertical="top" wrapText="1"/>
    </xf>
    <xf numFmtId="0" fontId="20" fillId="40" borderId="0" xfId="0" applyFont="1" applyFill="1" applyAlignment="1">
      <alignment horizontal="left" wrapText="1"/>
    </xf>
    <xf numFmtId="0" fontId="10" fillId="40" borderId="0" xfId="0" applyFont="1" applyFill="1" applyAlignment="1">
      <alignment horizontal="left" wrapText="1"/>
    </xf>
    <xf numFmtId="0" fontId="2" fillId="40" borderId="20" xfId="0" applyFont="1" applyFill="1" applyBorder="1" applyAlignment="1">
      <alignment horizontal="center" vertical="top" wrapText="1"/>
    </xf>
    <xf numFmtId="0" fontId="2" fillId="40" borderId="10" xfId="0" applyFont="1" applyFill="1" applyBorder="1" applyAlignment="1">
      <alignment horizontal="center" vertical="top" wrapText="1"/>
    </xf>
    <xf numFmtId="0" fontId="21" fillId="40" borderId="22" xfId="0" applyFont="1" applyFill="1" applyBorder="1" applyAlignment="1">
      <alignment wrapText="1"/>
    </xf>
    <xf numFmtId="0" fontId="0" fillId="40" borderId="22" xfId="0" applyFont="1" applyFill="1" applyBorder="1" applyAlignment="1">
      <alignment wrapText="1"/>
    </xf>
    <xf numFmtId="0" fontId="10" fillId="40" borderId="32" xfId="82" applyFont="1" applyFill="1" applyBorder="1" applyAlignment="1">
      <alignment horizontal="left" vertical="top" wrapText="1"/>
      <protection/>
    </xf>
    <xf numFmtId="0" fontId="10" fillId="40" borderId="33" xfId="82" applyFont="1" applyFill="1" applyBorder="1" applyAlignment="1">
      <alignment horizontal="left" vertical="top" wrapText="1"/>
      <protection/>
    </xf>
    <xf numFmtId="0" fontId="10" fillId="40" borderId="31" xfId="82" applyFont="1" applyFill="1" applyBorder="1" applyAlignment="1">
      <alignment horizontal="left" vertical="top" wrapText="1"/>
      <protection/>
    </xf>
    <xf numFmtId="0" fontId="20" fillId="0" borderId="0" xfId="0" applyFont="1" applyAlignment="1">
      <alignment horizontal="left" wrapText="1"/>
    </xf>
    <xf numFmtId="0" fontId="0" fillId="0" borderId="0" xfId="0" applyFont="1" applyAlignment="1">
      <alignment horizontal="left" wrapText="1"/>
    </xf>
    <xf numFmtId="0" fontId="4" fillId="0" borderId="0" xfId="0" applyFont="1" applyFill="1" applyAlignment="1">
      <alignment horizontal="left" wrapText="1"/>
    </xf>
    <xf numFmtId="0" fontId="0" fillId="0" borderId="0" xfId="0" applyFill="1" applyAlignment="1">
      <alignment horizontal="left" wrapText="1"/>
    </xf>
    <xf numFmtId="0" fontId="21" fillId="0" borderId="0" xfId="0" applyFont="1" applyAlignment="1">
      <alignment vertical="top" wrapText="1"/>
    </xf>
    <xf numFmtId="0" fontId="21" fillId="0" borderId="0" xfId="0" applyFont="1" applyFill="1" applyAlignment="1">
      <alignment vertical="top" wrapText="1"/>
    </xf>
    <xf numFmtId="0" fontId="21" fillId="0" borderId="0" xfId="0" applyFont="1" applyAlignment="1">
      <alignment horizontal="left" wrapText="1"/>
    </xf>
    <xf numFmtId="0" fontId="0" fillId="0" borderId="0" xfId="0" applyAlignment="1">
      <alignment horizontal="left" wrapText="1"/>
    </xf>
    <xf numFmtId="0" fontId="21" fillId="0" borderId="0" xfId="0" applyFont="1" applyFill="1" applyAlignment="1">
      <alignment horizontal="left" wrapText="1"/>
    </xf>
    <xf numFmtId="0" fontId="10" fillId="0" borderId="0" xfId="0" applyFont="1" applyAlignment="1">
      <alignment vertical="top" wrapText="1"/>
    </xf>
    <xf numFmtId="0" fontId="10" fillId="0" borderId="0" xfId="0" applyFont="1" applyFill="1" applyAlignment="1">
      <alignment vertical="top" wrapText="1"/>
    </xf>
    <xf numFmtId="0" fontId="0" fillId="0" borderId="12" xfId="0" applyBorder="1" applyAlignment="1">
      <alignment horizontal="center" vertical="center" wrapText="1"/>
    </xf>
    <xf numFmtId="0" fontId="83" fillId="0" borderId="0" xfId="0" applyFont="1" applyAlignment="1">
      <alignment horizontal="left" wrapText="1" readingOrder="1"/>
    </xf>
    <xf numFmtId="0" fontId="20" fillId="0" borderId="0" xfId="0" applyFont="1" applyAlignment="1">
      <alignment horizontal="left" wrapText="1" readingOrder="1"/>
    </xf>
    <xf numFmtId="0" fontId="20" fillId="0" borderId="0" xfId="0" applyFont="1" applyFill="1" applyAlignment="1">
      <alignment horizontal="left" wrapText="1" readingOrder="1"/>
    </xf>
    <xf numFmtId="0" fontId="10" fillId="0" borderId="0" xfId="0" applyFont="1" applyAlignment="1">
      <alignment wrapText="1"/>
    </xf>
    <xf numFmtId="0" fontId="10" fillId="0" borderId="0" xfId="0" applyFont="1" applyFill="1" applyAlignment="1">
      <alignment wrapText="1"/>
    </xf>
    <xf numFmtId="0" fontId="74" fillId="0" borderId="0" xfId="0" applyFont="1" applyFill="1" applyBorder="1" applyAlignment="1">
      <alignment horizontal="center" vertical="center" wrapText="1"/>
    </xf>
    <xf numFmtId="0" fontId="4" fillId="0" borderId="0" xfId="0" applyFont="1" applyAlignment="1">
      <alignment horizontal="left" wrapText="1"/>
    </xf>
    <xf numFmtId="0" fontId="21"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left" wrapText="1"/>
    </xf>
    <xf numFmtId="0" fontId="2" fillId="0" borderId="0" xfId="0" applyFont="1" applyFill="1" applyBorder="1" applyAlignment="1">
      <alignment horizontal="left" wrapText="1"/>
    </xf>
    <xf numFmtId="0" fontId="21" fillId="0" borderId="0" xfId="0" applyFont="1" applyFill="1" applyBorder="1" applyAlignment="1">
      <alignment horizontal="left" vertical="top" wrapText="1"/>
    </xf>
    <xf numFmtId="0" fontId="0" fillId="0" borderId="0" xfId="0" applyFont="1" applyFill="1" applyBorder="1" applyAlignment="1">
      <alignment horizontal="left" vertical="top"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 2" xfId="51"/>
    <cellStyle name="Currency" xfId="52"/>
    <cellStyle name="Currency [0]" xfId="53"/>
    <cellStyle name="DataEntryCells" xfId="54"/>
    <cellStyle name="ErrRpt_DataEntryCells" xfId="55"/>
    <cellStyle name="ErrRpt-DataEntryCells" xfId="56"/>
    <cellStyle name="ErrRpt-GreyBackground" xfId="57"/>
    <cellStyle name="Explanatory Text" xfId="58"/>
    <cellStyle name="Followed Hyperlink" xfId="59"/>
    <cellStyle name="formula" xfId="60"/>
    <cellStyle name="gap" xfId="61"/>
    <cellStyle name="Good" xfId="62"/>
    <cellStyle name="GreyBackground" xfId="63"/>
    <cellStyle name="Heading 1" xfId="64"/>
    <cellStyle name="Heading 2" xfId="65"/>
    <cellStyle name="Heading 3" xfId="66"/>
    <cellStyle name="Heading 4" xfId="67"/>
    <cellStyle name="Hyperlink" xfId="68"/>
    <cellStyle name="Input" xfId="69"/>
    <cellStyle name="ISC" xfId="70"/>
    <cellStyle name="isced" xfId="71"/>
    <cellStyle name="ISCED Titles" xfId="72"/>
    <cellStyle name="level1a" xfId="73"/>
    <cellStyle name="level2" xfId="74"/>
    <cellStyle name="level2a" xfId="75"/>
    <cellStyle name="level3" xfId="76"/>
    <cellStyle name="Linked Cell" xfId="77"/>
    <cellStyle name="Migliaia (0)_conti99" xfId="78"/>
    <cellStyle name="Neutral" xfId="79"/>
    <cellStyle name="Normal 2" xfId="80"/>
    <cellStyle name="Normal 2 2" xfId="81"/>
    <cellStyle name="Normal 2 3" xfId="82"/>
    <cellStyle name="Normal 2_AUG_TabChap2" xfId="83"/>
    <cellStyle name="Normal_B4" xfId="84"/>
    <cellStyle name="Normal_B4.1" xfId="85"/>
    <cellStyle name="Normal_C1.1a" xfId="86"/>
    <cellStyle name="Note" xfId="87"/>
    <cellStyle name="Output" xfId="88"/>
    <cellStyle name="Percent" xfId="89"/>
    <cellStyle name="Prozent_SubCatperStud" xfId="90"/>
    <cellStyle name="row" xfId="91"/>
    <cellStyle name="RowCodes" xfId="92"/>
    <cellStyle name="Row-Col Headings" xfId="93"/>
    <cellStyle name="RowTitles" xfId="94"/>
    <cellStyle name="RowTitles1-Detail" xfId="95"/>
    <cellStyle name="RowTitles-Col2" xfId="96"/>
    <cellStyle name="RowTitles-Detail" xfId="97"/>
    <cellStyle name="Standard_Info" xfId="98"/>
    <cellStyle name="Table No." xfId="99"/>
    <cellStyle name="Table Title" xfId="100"/>
    <cellStyle name="temp" xfId="101"/>
    <cellStyle name="Title" xfId="102"/>
    <cellStyle name="title1"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B7.1. Contribution (in USD) of various factors to salary cost per student, 
</a:t>
            </a:r>
            <a:r>
              <a:rPr lang="en-US" cap="none" sz="1000" b="1" i="0" u="none" baseline="0">
                <a:solidFill>
                  <a:srgbClr val="000000"/>
                </a:solidFill>
                <a:latin typeface="Arial"/>
                <a:ea typeface="Arial"/>
                <a:cs typeface="Arial"/>
              </a:rPr>
              <a:t>at upper secondary level of education (2007) </a:t>
            </a:r>
          </a:p>
        </c:rich>
      </c:tx>
      <c:layout>
        <c:manualLayout>
          <c:xMode val="factor"/>
          <c:yMode val="factor"/>
          <c:x val="0.03925"/>
          <c:y val="-0.0135"/>
        </c:manualLayout>
      </c:layout>
      <c:spPr>
        <a:noFill/>
        <a:ln w="3175">
          <a:noFill/>
        </a:ln>
      </c:spPr>
    </c:title>
    <c:plotArea>
      <c:layout>
        <c:manualLayout>
          <c:xMode val="edge"/>
          <c:yMode val="edge"/>
          <c:x val="0.003"/>
          <c:y val="0.435"/>
          <c:w val="0.9685"/>
          <c:h val="0.483"/>
        </c:manualLayout>
      </c:layout>
      <c:barChart>
        <c:barDir val="col"/>
        <c:grouping val="stacked"/>
        <c:varyColors val="0"/>
        <c:ser>
          <c:idx val="2"/>
          <c:order val="1"/>
          <c:tx>
            <c:strRef>
              <c:f>'Data C_B7.1'!$H$12</c:f>
              <c:strCache>
                <c:ptCount val="1"/>
                <c:pt idx="0">
                  <c:v>Contribution of teachers' salary</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C_B7.1'!$H$13:$H$39</c:f>
              <c:numCache>
                <c:ptCount val="27"/>
                <c:pt idx="0">
                  <c:v>4693.414076232923</c:v>
                </c:pt>
                <c:pt idx="1">
                  <c:v>2701.928677113954</c:v>
                </c:pt>
                <c:pt idx="2">
                  <c:v>369.3949317450806</c:v>
                </c:pt>
                <c:pt idx="3">
                  <c:v>983.7425169610095</c:v>
                </c:pt>
                <c:pt idx="4">
                  <c:v>798.5537576879374</c:v>
                </c:pt>
                <c:pt idx="5">
                  <c:v>622.13758791691</c:v>
                </c:pt>
                <c:pt idx="6">
                  <c:v>1521.4547351126882</c:v>
                </c:pt>
                <c:pt idx="7">
                  <c:v>-1097.0624203661027</c:v>
                </c:pt>
                <c:pt idx="8">
                  <c:v>-753.9526135483567</c:v>
                </c:pt>
                <c:pt idx="9">
                  <c:v>1513.091237893687</c:v>
                </c:pt>
                <c:pt idx="10">
                  <c:v>-333.0688260398857</c:v>
                </c:pt>
                <c:pt idx="11">
                  <c:v>190.62020763799796</c:v>
                </c:pt>
                <c:pt idx="12">
                  <c:v>526.1137645271468</c:v>
                </c:pt>
                <c:pt idx="13">
                  <c:v>-71.8713556174872</c:v>
                </c:pt>
                <c:pt idx="14">
                  <c:v>218.55141560170566</c:v>
                </c:pt>
                <c:pt idx="15">
                  <c:v>-728.4198329388352</c:v>
                </c:pt>
                <c:pt idx="16">
                  <c:v>916.4521744808258</c:v>
                </c:pt>
                <c:pt idx="17">
                  <c:v>-904.3619090191104</c:v>
                </c:pt>
                <c:pt idx="18">
                  <c:v>-743.7595882257953</c:v>
                </c:pt>
                <c:pt idx="19">
                  <c:v>123.57235468608867</c:v>
                </c:pt>
                <c:pt idx="20">
                  <c:v>-406.5221915179327</c:v>
                </c:pt>
                <c:pt idx="21">
                  <c:v>53.68130370267773</c:v>
                </c:pt>
                <c:pt idx="22">
                  <c:v>-912.2772034130644</c:v>
                </c:pt>
                <c:pt idx="23">
                  <c:v>-2008.5035500416532</c:v>
                </c:pt>
                <c:pt idx="24">
                  <c:v>-1913.6022603647068</c:v>
                </c:pt>
                <c:pt idx="25">
                  <c:v>-2558.179671282885</c:v>
                </c:pt>
                <c:pt idx="26">
                  <c:v>-1732.1005465624617</c:v>
                </c:pt>
              </c:numCache>
            </c:numRef>
          </c:val>
        </c:ser>
        <c:ser>
          <c:idx val="3"/>
          <c:order val="2"/>
          <c:tx>
            <c:strRef>
              <c:f>'Data C_B7.1'!$I$12</c:f>
              <c:strCache>
                <c:ptCount val="1"/>
                <c:pt idx="0">
                  <c:v>Contribution of instruction time</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C_B7.1'!$I$13:$I$39</c:f>
              <c:numCache>
                <c:ptCount val="27"/>
                <c:pt idx="0">
                  <c:v>-1839.8527845640197</c:v>
                </c:pt>
                <c:pt idx="1">
                  <c:v>215.58672785286188</c:v>
                </c:pt>
                <c:pt idx="2">
                  <c:v>-23.151931362827384</c:v>
                </c:pt>
                <c:pt idx="3">
                  <c:v>-104.46860297606918</c:v>
                </c:pt>
                <c:pt idx="4">
                  <c:v>153.2398479986737</c:v>
                </c:pt>
                <c:pt idx="5">
                  <c:v>-229.4078688712804</c:v>
                </c:pt>
                <c:pt idx="6">
                  <c:v>-374.8260282318311</c:v>
                </c:pt>
                <c:pt idx="7">
                  <c:v>1187.167518278642</c:v>
                </c:pt>
                <c:pt idx="8">
                  <c:v>-468.98614416692106</c:v>
                </c:pt>
                <c:pt idx="9">
                  <c:v>162.81509613506967</c:v>
                </c:pt>
                <c:pt idx="10">
                  <c:v>-521.7873808163621</c:v>
                </c:pt>
                <c:pt idx="11">
                  <c:v>-130.23452404798059</c:v>
                </c:pt>
                <c:pt idx="12">
                  <c:v>-463.78304532782283</c:v>
                </c:pt>
                <c:pt idx="13">
                  <c:v>235.9605730986995</c:v>
                </c:pt>
                <c:pt idx="14">
                  <c:v>34.62553928787336</c:v>
                </c:pt>
                <c:pt idx="15">
                  <c:v>529.1740674658282</c:v>
                </c:pt>
                <c:pt idx="16">
                  <c:v>130.16387868193445</c:v>
                </c:pt>
                <c:pt idx="17">
                  <c:v>-340.9041103633771</c:v>
                </c:pt>
                <c:pt idx="18">
                  <c:v>337.60184232970977</c:v>
                </c:pt>
                <c:pt idx="19">
                  <c:v>-11.443118511046501</c:v>
                </c:pt>
                <c:pt idx="20">
                  <c:v>4.819414530889501</c:v>
                </c:pt>
                <c:pt idx="21">
                  <c:v>-229.41597148971456</c:v>
                </c:pt>
                <c:pt idx="22">
                  <c:v>138.287622065023</c:v>
                </c:pt>
                <c:pt idx="23">
                  <c:v>296.8357035772419</c:v>
                </c:pt>
                <c:pt idx="24">
                  <c:v>-405.44296932448157</c:v>
                </c:pt>
                <c:pt idx="25">
                  <c:v>-232.15343089403186</c:v>
                </c:pt>
                <c:pt idx="26">
                  <c:v>370.51301146721113</c:v>
                </c:pt>
              </c:numCache>
            </c:numRef>
          </c:val>
        </c:ser>
        <c:ser>
          <c:idx val="4"/>
          <c:order val="3"/>
          <c:tx>
            <c:strRef>
              <c:f>'Data C_B7.1'!$J$12</c:f>
              <c:strCache>
                <c:ptCount val="1"/>
                <c:pt idx="0">
                  <c:v>Contribution of teaching time</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C_B7.1'!$J$13:$J$39</c:f>
              <c:numCache>
                <c:ptCount val="27"/>
                <c:pt idx="0">
                  <c:v>133.25045416002334</c:v>
                </c:pt>
                <c:pt idx="1">
                  <c:v>-142.83494521774801</c:v>
                </c:pt>
                <c:pt idx="2">
                  <c:v>-258.64379026614614</c:v>
                </c:pt>
                <c:pt idx="3">
                  <c:v>68.48187119346423</c:v>
                </c:pt>
                <c:pt idx="4">
                  <c:v>352.14415479651666</c:v>
                </c:pt>
                <c:pt idx="5">
                  <c:v>2380.507688747498</c:v>
                </c:pt>
                <c:pt idx="6">
                  <c:v>-338.5076773967133</c:v>
                </c:pt>
                <c:pt idx="7">
                  <c:v>735.4709329226099</c:v>
                </c:pt>
                <c:pt idx="8">
                  <c:v>-166.15801009479847</c:v>
                </c:pt>
                <c:pt idx="9">
                  <c:v>-512.003796137762</c:v>
                </c:pt>
                <c:pt idx="10">
                  <c:v>841.3199401998149</c:v>
                </c:pt>
                <c:pt idx="11">
                  <c:v>-1001.0500582366342</c:v>
                </c:pt>
                <c:pt idx="12">
                  <c:v>1016.4648471497426</c:v>
                </c:pt>
                <c:pt idx="13">
                  <c:v>387.8693655433471</c:v>
                </c:pt>
                <c:pt idx="14">
                  <c:v>-780.245929679081</c:v>
                </c:pt>
                <c:pt idx="15">
                  <c:v>206.92515482813596</c:v>
                </c:pt>
                <c:pt idx="16">
                  <c:v>1111.3089733795402</c:v>
                </c:pt>
                <c:pt idx="17">
                  <c:v>526.1719727571502</c:v>
                </c:pt>
                <c:pt idx="18">
                  <c:v>286.20620857803664</c:v>
                </c:pt>
                <c:pt idx="19">
                  <c:v>-1586.262259045456</c:v>
                </c:pt>
                <c:pt idx="20">
                  <c:v>-1171.8830736820908</c:v>
                </c:pt>
                <c:pt idx="21">
                  <c:v>546.5208170300843</c:v>
                </c:pt>
                <c:pt idx="22">
                  <c:v>225.70020275736113</c:v>
                </c:pt>
                <c:pt idx="23">
                  <c:v>421.17931855953407</c:v>
                </c:pt>
                <c:pt idx="24">
                  <c:v>312.9633108245315</c:v>
                </c:pt>
                <c:pt idx="25">
                  <c:v>-70.61343137740857</c:v>
                </c:pt>
                <c:pt idx="26">
                  <c:v>-467.66172772508116</c:v>
                </c:pt>
              </c:numCache>
            </c:numRef>
          </c:val>
        </c:ser>
        <c:ser>
          <c:idx val="5"/>
          <c:order val="4"/>
          <c:tx>
            <c:strRef>
              <c:f>'Data C_B7.1'!$K$12</c:f>
              <c:strCache>
                <c:ptCount val="1"/>
                <c:pt idx="0">
                  <c:v>Contribution of estimated class size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C_B7.1'!$K$13:$K$39</c:f>
              <c:numCache>
                <c:ptCount val="27"/>
                <c:pt idx="0">
                  <c:v>3549.1552459845575</c:v>
                </c:pt>
                <c:pt idx="1">
                  <c:v>679.5577250027809</c:v>
                </c:pt>
                <c:pt idx="2">
                  <c:v>2393.70189327568</c:v>
                </c:pt>
                <c:pt idx="3">
                  <c:v>841.8190857386728</c:v>
                </c:pt>
                <c:pt idx="4">
                  <c:v>285.0709899418475</c:v>
                </c:pt>
                <c:pt idx="5">
                  <c:v>-1815.996324238241</c:v>
                </c:pt>
                <c:pt idx="6">
                  <c:v>118.469271897123</c:v>
                </c:pt>
                <c:pt idx="7">
                  <c:v>93.58276249634946</c:v>
                </c:pt>
                <c:pt idx="8">
                  <c:v>2081.085747823137</c:v>
                </c:pt>
                <c:pt idx="9">
                  <c:v>-589.62190625726</c:v>
                </c:pt>
                <c:pt idx="10">
                  <c:v>507.11105946841445</c:v>
                </c:pt>
                <c:pt idx="11">
                  <c:v>1427.9578022591772</c:v>
                </c:pt>
                <c:pt idx="12">
                  <c:v>-614.7591286760519</c:v>
                </c:pt>
                <c:pt idx="13">
                  <c:v>-241.38880459609362</c:v>
                </c:pt>
                <c:pt idx="14">
                  <c:v>800.2082974682244</c:v>
                </c:pt>
                <c:pt idx="15">
                  <c:v>146.5247644641964</c:v>
                </c:pt>
                <c:pt idx="16">
                  <c:v>-2234.3592626453265</c:v>
                </c:pt>
                <c:pt idx="17">
                  <c:v>434.3249292354764</c:v>
                </c:pt>
                <c:pt idx="18">
                  <c:v>-191.6314169589504</c:v>
                </c:pt>
                <c:pt idx="19">
                  <c:v>836.7098056265487</c:v>
                </c:pt>
                <c:pt idx="20">
                  <c:v>927.9375517037487</c:v>
                </c:pt>
                <c:pt idx="21">
                  <c:v>-1108.6686599242025</c:v>
                </c:pt>
                <c:pt idx="22">
                  <c:v>-371.6540638366203</c:v>
                </c:pt>
                <c:pt idx="23">
                  <c:v>-656.3902157507179</c:v>
                </c:pt>
                <c:pt idx="24">
                  <c:v>-472.14716384147704</c:v>
                </c:pt>
                <c:pt idx="25">
                  <c:v>323.51687841394227</c:v>
                </c:pt>
                <c:pt idx="26">
                  <c:v>-1092.1935817181363</c:v>
                </c:pt>
              </c:numCache>
            </c:numRef>
          </c:val>
        </c:ser>
        <c:overlap val="100"/>
        <c:axId val="32682512"/>
        <c:axId val="25707153"/>
      </c:barChart>
      <c:lineChart>
        <c:grouping val="standard"/>
        <c:varyColors val="0"/>
        <c:ser>
          <c:idx val="1"/>
          <c:order val="0"/>
          <c:tx>
            <c:strRef>
              <c:f>'Data C_B7.1'!$G$12</c:f>
              <c:strCache>
                <c:ptCount val="1"/>
                <c:pt idx="0">
                  <c:v>Difference with OECD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cat>
            <c:strRef>
              <c:f>'Data C_B7.1'!$L$13:$L$39</c:f>
              <c:strCache>
                <c:ptCount val="27"/>
                <c:pt idx="0">
                  <c:v>Luxembourg</c:v>
                </c:pt>
                <c:pt idx="1">
                  <c:v>Switzerland</c:v>
                </c:pt>
                <c:pt idx="2">
                  <c:v>Spain</c:v>
                </c:pt>
                <c:pt idx="3">
                  <c:v>Belgium (Fl.)</c:v>
                </c:pt>
                <c:pt idx="4">
                  <c:v>Belgium (Fr.)</c:v>
                </c:pt>
                <c:pt idx="5">
                  <c:v>Denmark</c:v>
                </c:pt>
                <c:pt idx="6">
                  <c:v>Germany</c:v>
                </c:pt>
                <c:pt idx="7">
                  <c:v>Greece</c:v>
                </c:pt>
                <c:pt idx="8">
                  <c:v>Portugal</c:v>
                </c:pt>
                <c:pt idx="9">
                  <c:v>Netherlands</c:v>
                </c:pt>
                <c:pt idx="10">
                  <c:v>Norway</c:v>
                </c:pt>
                <c:pt idx="11">
                  <c:v>United Kingdom</c:v>
                </c:pt>
                <c:pt idx="12">
                  <c:v>Japan</c:v>
                </c:pt>
                <c:pt idx="13">
                  <c:v>Austria</c:v>
                </c:pt>
                <c:pt idx="14">
                  <c:v>Australia</c:v>
                </c:pt>
                <c:pt idx="15">
                  <c:v>France</c:v>
                </c:pt>
                <c:pt idx="16">
                  <c:v>Korea</c:v>
                </c:pt>
                <c:pt idx="17">
                  <c:v>Iceland</c:v>
                </c:pt>
                <c:pt idx="18">
                  <c:v>Italy</c:v>
                </c:pt>
                <c:pt idx="19">
                  <c:v>United States</c:v>
                </c:pt>
                <c:pt idx="20">
                  <c:v>New Zealand</c:v>
                </c:pt>
                <c:pt idx="21">
                  <c:v>Finland</c:v>
                </c:pt>
                <c:pt idx="22">
                  <c:v>Czech Republic</c:v>
                </c:pt>
                <c:pt idx="23">
                  <c:v>Hungary</c:v>
                </c:pt>
                <c:pt idx="24">
                  <c:v>Turkey</c:v>
                </c:pt>
                <c:pt idx="25">
                  <c:v>Poland</c:v>
                </c:pt>
                <c:pt idx="26">
                  <c:v>Chile</c:v>
                </c:pt>
              </c:strCache>
            </c:strRef>
          </c:cat>
          <c:val>
            <c:numRef>
              <c:f>'Data C_B7.1'!$G$13:$G$39</c:f>
              <c:numCache>
                <c:ptCount val="27"/>
                <c:pt idx="0">
                  <c:v>6535.966991813486</c:v>
                </c:pt>
                <c:pt idx="1">
                  <c:v>3454.2381847518486</c:v>
                </c:pt>
                <c:pt idx="2">
                  <c:v>2481.301103391786</c:v>
                </c:pt>
                <c:pt idx="3">
                  <c:v>1789.574870917077</c:v>
                </c:pt>
                <c:pt idx="4">
                  <c:v>1589.0087504249746</c:v>
                </c:pt>
                <c:pt idx="5">
                  <c:v>957.2410835548858</c:v>
                </c:pt>
                <c:pt idx="6">
                  <c:v>926.5903013812672</c:v>
                </c:pt>
                <c:pt idx="7">
                  <c:v>919.158793331499</c:v>
                </c:pt>
                <c:pt idx="8">
                  <c:v>691.98898001306</c:v>
                </c:pt>
                <c:pt idx="9">
                  <c:v>574.2806316337346</c:v>
                </c:pt>
                <c:pt idx="10">
                  <c:v>493.5747928119813</c:v>
                </c:pt>
                <c:pt idx="11">
                  <c:v>487.2934276125593</c:v>
                </c:pt>
                <c:pt idx="12">
                  <c:v>464.03643767301446</c:v>
                </c:pt>
                <c:pt idx="13">
                  <c:v>310.56977842846527</c:v>
                </c:pt>
                <c:pt idx="14">
                  <c:v>273.1393226787213</c:v>
                </c:pt>
                <c:pt idx="15">
                  <c:v>154.2041538193257</c:v>
                </c:pt>
                <c:pt idx="16">
                  <c:v>-76.43423610302534</c:v>
                </c:pt>
                <c:pt idx="17">
                  <c:v>-284.76911738986155</c:v>
                </c:pt>
                <c:pt idx="18">
                  <c:v>-311.58295427699886</c:v>
                </c:pt>
                <c:pt idx="19">
                  <c:v>-637.4232172438651</c:v>
                </c:pt>
                <c:pt idx="20">
                  <c:v>-645.6482989653855</c:v>
                </c:pt>
                <c:pt idx="21">
                  <c:v>-737.8825106811555</c:v>
                </c:pt>
                <c:pt idx="22">
                  <c:v>-919.9434424273009</c:v>
                </c:pt>
                <c:pt idx="23">
                  <c:v>-1946.878743655595</c:v>
                </c:pt>
                <c:pt idx="24">
                  <c:v>-2478.2290827061342</c:v>
                </c:pt>
                <c:pt idx="25">
                  <c:v>-2537.429655140383</c:v>
                </c:pt>
                <c:pt idx="26">
                  <c:v>-2921.4428445384683</c:v>
                </c:pt>
              </c:numCache>
            </c:numRef>
          </c:val>
          <c:smooth val="0"/>
        </c:ser>
        <c:axId val="32682512"/>
        <c:axId val="25707153"/>
      </c:lineChart>
      <c:catAx>
        <c:axId val="32682512"/>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5707153"/>
        <c:crosses val="autoZero"/>
        <c:auto val="1"/>
        <c:lblOffset val="100"/>
        <c:tickLblSkip val="1"/>
        <c:noMultiLvlLbl val="0"/>
      </c:catAx>
      <c:valAx>
        <c:axId val="25707153"/>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 </a:t>
                </a:r>
              </a:p>
            </c:rich>
          </c:tx>
          <c:layout>
            <c:manualLayout>
              <c:xMode val="factor"/>
              <c:yMode val="factor"/>
              <c:x val="0.0215"/>
              <c:y val="0.136"/>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32682512"/>
        <c:crossesAt val="1"/>
        <c:crossBetween val="between"/>
        <c:dispUnits/>
      </c:valAx>
      <c:spPr>
        <a:solidFill>
          <a:srgbClr val="FFFFFF"/>
        </a:solidFill>
        <a:ln w="3175">
          <a:noFill/>
        </a:ln>
      </c:spPr>
    </c:plotArea>
    <c:legend>
      <c:legendPos val="t"/>
      <c:layout>
        <c:manualLayout>
          <c:xMode val="edge"/>
          <c:yMode val="edge"/>
          <c:x val="0.3165"/>
          <c:y val="0.14675"/>
          <c:w val="0.47175"/>
          <c:h val="0.091"/>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B7.2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Difference between the salary cost per student and the OECD average (in USD), by level of education (2007)</a:t>
            </a:r>
          </a:p>
        </c:rich>
      </c:tx>
      <c:layout>
        <c:manualLayout>
          <c:xMode val="factor"/>
          <c:yMode val="factor"/>
          <c:x val="-0.0015"/>
          <c:y val="-0.01"/>
        </c:manualLayout>
      </c:layout>
      <c:spPr>
        <a:noFill/>
        <a:ln w="3175">
          <a:noFill/>
        </a:ln>
      </c:spPr>
    </c:title>
    <c:plotArea>
      <c:layout>
        <c:manualLayout>
          <c:xMode val="edge"/>
          <c:yMode val="edge"/>
          <c:x val="0.0105"/>
          <c:y val="0.19225"/>
          <c:w val="0.8535"/>
          <c:h val="0.64725"/>
        </c:manualLayout>
      </c:layout>
      <c:barChart>
        <c:barDir val="col"/>
        <c:grouping val="clustered"/>
        <c:varyColors val="0"/>
        <c:ser>
          <c:idx val="1"/>
          <c:order val="1"/>
          <c:tx>
            <c:strRef>
              <c:f>'Data C_B7.2'!$H$11:$I$11</c:f>
              <c:strCache>
                <c:ptCount val="1"/>
                <c:pt idx="0">
                  <c:v>Lower secondary education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'Data C_B7.2'!$I$13:$I$39</c:f>
              <c:numCache>
                <c:ptCount val="27"/>
                <c:pt idx="0">
                  <c:v>7035.514860786919</c:v>
                </c:pt>
                <c:pt idx="1">
                  <c:v>2115.377900409556</c:v>
                </c:pt>
                <c:pt idx="2">
                  <c:v>868.5051452706557</c:v>
                </c:pt>
                <c:pt idx="3">
                  <c:v>1584.7468760433349</c:v>
                </c:pt>
                <c:pt idx="4">
                  <c:v>1397.2737432208469</c:v>
                </c:pt>
                <c:pt idx="5">
                  <c:v>656.9562027445095</c:v>
                </c:pt>
                <c:pt idx="6">
                  <c:v>863.7230100190422</c:v>
                </c:pt>
                <c:pt idx="7">
                  <c:v>1237.3665624477844</c:v>
                </c:pt>
                <c:pt idx="8">
                  <c:v>1476.0149492904347</c:v>
                </c:pt>
                <c:pt idx="9">
                  <c:v>159.7257980989816</c:v>
                </c:pt>
                <c:pt idx="10">
                  <c:v>619.2315681913205</c:v>
                </c:pt>
                <c:pt idx="11">
                  <c:v>-282.9329947546821</c:v>
                </c:pt>
                <c:pt idx="12">
                  <c:v>344.5760151354775</c:v>
                </c:pt>
                <c:pt idx="13">
                  <c:v>962.4784368549667</c:v>
                </c:pt>
                <c:pt idx="14">
                  <c:v>772.6871916521545</c:v>
                </c:pt>
                <c:pt idx="15">
                  <c:v>-564.6416752248269</c:v>
                </c:pt>
                <c:pt idx="16">
                  <c:v>-287.4201557564079</c:v>
                </c:pt>
                <c:pt idx="17">
                  <c:v>-519.2743530247712</c:v>
                </c:pt>
                <c:pt idx="18">
                  <c:v>545.5223744955151</c:v>
                </c:pt>
                <c:pt idx="19">
                  <c:v>45.72224231667951</c:v>
                </c:pt>
                <c:pt idx="20">
                  <c:v>-645.8980846640616</c:v>
                </c:pt>
                <c:pt idx="21">
                  <c:v>1020.455682413321</c:v>
                </c:pt>
                <c:pt idx="22">
                  <c:v>-573.9162633825249</c:v>
                </c:pt>
                <c:pt idx="23">
                  <c:v>-1533.2304280708388</c:v>
                </c:pt>
                <c:pt idx="24">
                  <c:v>0</c:v>
                </c:pt>
                <c:pt idx="25">
                  <c:v>-2053.4760553959354</c:v>
                </c:pt>
                <c:pt idx="26">
                  <c:v>-2423.7411367731893</c:v>
                </c:pt>
              </c:numCache>
            </c:numRef>
          </c:val>
        </c:ser>
        <c:axId val="30037786"/>
        <c:axId val="1904619"/>
      </c:barChart>
      <c:lineChart>
        <c:grouping val="standard"/>
        <c:varyColors val="0"/>
        <c:ser>
          <c:idx val="0"/>
          <c:order val="0"/>
          <c:tx>
            <c:strRef>
              <c:f>'Data C_B7.2'!$F$11:$G$11</c:f>
              <c:strCache>
                <c:ptCount val="1"/>
                <c:pt idx="0">
                  <c:v>Primary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0000"/>
              </a:solidFill>
              <a:ln>
                <a:solidFill>
                  <a:srgbClr val="666699"/>
                </a:solidFill>
              </a:ln>
            </c:spPr>
          </c:marker>
          <c:cat>
            <c:strRef>
              <c:f>'Data C_B7.2'!$L$13:$L$39</c:f>
              <c:strCache>
                <c:ptCount val="27"/>
                <c:pt idx="0">
                  <c:v>Luxembourg</c:v>
                </c:pt>
                <c:pt idx="1">
                  <c:v>Switzerland</c:v>
                </c:pt>
                <c:pt idx="2">
                  <c:v>Spain</c:v>
                </c:pt>
                <c:pt idx="3">
                  <c:v>Belgium (Fl.)</c:v>
                </c:pt>
                <c:pt idx="4">
                  <c:v>Belgium (Fr.)</c:v>
                </c:pt>
                <c:pt idx="5">
                  <c:v>Denmark</c:v>
                </c:pt>
                <c:pt idx="6">
                  <c:v>Germany</c:v>
                </c:pt>
                <c:pt idx="7">
                  <c:v>Greece</c:v>
                </c:pt>
                <c:pt idx="8">
                  <c:v>Portugal</c:v>
                </c:pt>
                <c:pt idx="9">
                  <c:v>Netherlands</c:v>
                </c:pt>
                <c:pt idx="10">
                  <c:v>Norway</c:v>
                </c:pt>
                <c:pt idx="11">
                  <c:v>United Kingdom</c:v>
                </c:pt>
                <c:pt idx="12">
                  <c:v>Japan</c:v>
                </c:pt>
                <c:pt idx="13">
                  <c:v>Austria</c:v>
                </c:pt>
                <c:pt idx="14">
                  <c:v>Australia</c:v>
                </c:pt>
                <c:pt idx="15">
                  <c:v>France</c:v>
                </c:pt>
                <c:pt idx="16">
                  <c:v>Korea</c:v>
                </c:pt>
                <c:pt idx="17">
                  <c:v>Iceland</c:v>
                </c:pt>
                <c:pt idx="18">
                  <c:v>Italy</c:v>
                </c:pt>
                <c:pt idx="19">
                  <c:v>United States</c:v>
                </c:pt>
                <c:pt idx="20">
                  <c:v>New Zealand</c:v>
                </c:pt>
                <c:pt idx="21">
                  <c:v>Finland</c:v>
                </c:pt>
                <c:pt idx="22">
                  <c:v>Czech Republic</c:v>
                </c:pt>
                <c:pt idx="23">
                  <c:v>Hungary</c:v>
                </c:pt>
                <c:pt idx="24">
                  <c:v>Turkey</c:v>
                </c:pt>
                <c:pt idx="25">
                  <c:v>Poland</c:v>
                </c:pt>
                <c:pt idx="26">
                  <c:v>Chile</c:v>
                </c:pt>
              </c:strCache>
            </c:strRef>
          </c:cat>
          <c:val>
            <c:numRef>
              <c:f>'Data C_B7.2'!$G$13:$G$39</c:f>
              <c:numCache>
                <c:ptCount val="27"/>
                <c:pt idx="0">
                  <c:v>3808.0080175942066</c:v>
                </c:pt>
                <c:pt idx="1">
                  <c:v>1355.0085426552014</c:v>
                </c:pt>
                <c:pt idx="2">
                  <c:v>628.2569364787428</c:v>
                </c:pt>
                <c:pt idx="3">
                  <c:v>988.3129928317298</c:v>
                </c:pt>
                <c:pt idx="4">
                  <c:v>852.0529578151891</c:v>
                </c:pt>
                <c:pt idx="5">
                  <c:v>1299.224498899002</c:v>
                </c:pt>
                <c:pt idx="6">
                  <c:v>607.4841801491302</c:v>
                </c:pt>
                <c:pt idx="7">
                  <c:v>879.0120580088778</c:v>
                </c:pt>
                <c:pt idx="8">
                  <c:v>655.3497709968328</c:v>
                </c:pt>
                <c:pt idx="9">
                  <c:v>542.3878897043746</c:v>
                </c:pt>
                <c:pt idx="10">
                  <c:v>1001.1813816556682</c:v>
                </c:pt>
                <c:pt idx="11">
                  <c:v>-11.38226263777915</c:v>
                </c:pt>
                <c:pt idx="12">
                  <c:v>255.45340200237706</c:v>
                </c:pt>
                <c:pt idx="13">
                  <c:v>441.6214142324766</c:v>
                </c:pt>
                <c:pt idx="14">
                  <c:v>470.74737162048314</c:v>
                </c:pt>
                <c:pt idx="15">
                  <c:v>-696.6583697722083</c:v>
                </c:pt>
                <c:pt idx="16">
                  <c:v>-170.89934687896312</c:v>
                </c:pt>
                <c:pt idx="17">
                  <c:v>122.99394312972117</c:v>
                </c:pt>
                <c:pt idx="18">
                  <c:v>568.4641651429474</c:v>
                </c:pt>
                <c:pt idx="19">
                  <c:v>688.5968481264131</c:v>
                </c:pt>
                <c:pt idx="20">
                  <c:v>-183.501911941476</c:v>
                </c:pt>
                <c:pt idx="21">
                  <c:v>125.63315238032601</c:v>
                </c:pt>
                <c:pt idx="22">
                  <c:v>-752.1914804110288</c:v>
                </c:pt>
                <c:pt idx="23">
                  <c:v>-886.3625622663799</c:v>
                </c:pt>
                <c:pt idx="24">
                  <c:v>-1708.7947197517792</c:v>
                </c:pt>
                <c:pt idx="25">
                  <c:v>-1294.5152031411683</c:v>
                </c:pt>
                <c:pt idx="26">
                  <c:v>-1781.4579348012712</c:v>
                </c:pt>
              </c:numCache>
            </c:numRef>
          </c:val>
          <c:smooth val="0"/>
        </c:ser>
        <c:ser>
          <c:idx val="2"/>
          <c:order val="2"/>
          <c:tx>
            <c:strRef>
              <c:f>'Data C_B7.2'!$J$11:$K$11</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'Data C_B7.2'!$L$13:$L$39</c:f>
              <c:strCache>
                <c:ptCount val="27"/>
                <c:pt idx="0">
                  <c:v>Luxembourg</c:v>
                </c:pt>
                <c:pt idx="1">
                  <c:v>Switzerland</c:v>
                </c:pt>
                <c:pt idx="2">
                  <c:v>Spain</c:v>
                </c:pt>
                <c:pt idx="3">
                  <c:v>Belgium (Fl.)</c:v>
                </c:pt>
                <c:pt idx="4">
                  <c:v>Belgium (Fr.)</c:v>
                </c:pt>
                <c:pt idx="5">
                  <c:v>Denmark</c:v>
                </c:pt>
                <c:pt idx="6">
                  <c:v>Germany</c:v>
                </c:pt>
                <c:pt idx="7">
                  <c:v>Greece</c:v>
                </c:pt>
                <c:pt idx="8">
                  <c:v>Portugal</c:v>
                </c:pt>
                <c:pt idx="9">
                  <c:v>Netherlands</c:v>
                </c:pt>
                <c:pt idx="10">
                  <c:v>Norway</c:v>
                </c:pt>
                <c:pt idx="11">
                  <c:v>United Kingdom</c:v>
                </c:pt>
                <c:pt idx="12">
                  <c:v>Japan</c:v>
                </c:pt>
                <c:pt idx="13">
                  <c:v>Austria</c:v>
                </c:pt>
                <c:pt idx="14">
                  <c:v>Australia</c:v>
                </c:pt>
                <c:pt idx="15">
                  <c:v>France</c:v>
                </c:pt>
                <c:pt idx="16">
                  <c:v>Korea</c:v>
                </c:pt>
                <c:pt idx="17">
                  <c:v>Iceland</c:v>
                </c:pt>
                <c:pt idx="18">
                  <c:v>Italy</c:v>
                </c:pt>
                <c:pt idx="19">
                  <c:v>United States</c:v>
                </c:pt>
                <c:pt idx="20">
                  <c:v>New Zealand</c:v>
                </c:pt>
                <c:pt idx="21">
                  <c:v>Finland</c:v>
                </c:pt>
                <c:pt idx="22">
                  <c:v>Czech Republic</c:v>
                </c:pt>
                <c:pt idx="23">
                  <c:v>Hungary</c:v>
                </c:pt>
                <c:pt idx="24">
                  <c:v>Turkey</c:v>
                </c:pt>
                <c:pt idx="25">
                  <c:v>Poland</c:v>
                </c:pt>
                <c:pt idx="26">
                  <c:v>Chile</c:v>
                </c:pt>
              </c:strCache>
            </c:strRef>
          </c:cat>
          <c:val>
            <c:numRef>
              <c:f>'Data C_B7.2'!$K$13:$K$39</c:f>
              <c:numCache>
                <c:ptCount val="27"/>
                <c:pt idx="0">
                  <c:v>6535.966991813486</c:v>
                </c:pt>
                <c:pt idx="1">
                  <c:v>3454.2381847518486</c:v>
                </c:pt>
                <c:pt idx="2">
                  <c:v>2481.301103391786</c:v>
                </c:pt>
                <c:pt idx="3">
                  <c:v>1789.574870917077</c:v>
                </c:pt>
                <c:pt idx="4">
                  <c:v>1589.0087504249746</c:v>
                </c:pt>
                <c:pt idx="5">
                  <c:v>957.2410835548858</c:v>
                </c:pt>
                <c:pt idx="6">
                  <c:v>926.5903013812672</c:v>
                </c:pt>
                <c:pt idx="7">
                  <c:v>919.158793331499</c:v>
                </c:pt>
                <c:pt idx="8">
                  <c:v>691.98898001306</c:v>
                </c:pt>
                <c:pt idx="9">
                  <c:v>574.2806316337346</c:v>
                </c:pt>
                <c:pt idx="10">
                  <c:v>493.5747928119813</c:v>
                </c:pt>
                <c:pt idx="11">
                  <c:v>487.2934276125593</c:v>
                </c:pt>
                <c:pt idx="12">
                  <c:v>464.03643767301446</c:v>
                </c:pt>
                <c:pt idx="13">
                  <c:v>310.56977842846527</c:v>
                </c:pt>
                <c:pt idx="14">
                  <c:v>273.1393226787213</c:v>
                </c:pt>
                <c:pt idx="15">
                  <c:v>154.2041538193257</c:v>
                </c:pt>
                <c:pt idx="16">
                  <c:v>-76.43423610302534</c:v>
                </c:pt>
                <c:pt idx="17">
                  <c:v>-284.76911738986155</c:v>
                </c:pt>
                <c:pt idx="18">
                  <c:v>-311.58295427699886</c:v>
                </c:pt>
                <c:pt idx="19">
                  <c:v>-637.4232172438651</c:v>
                </c:pt>
                <c:pt idx="20">
                  <c:v>-645.6482989653855</c:v>
                </c:pt>
                <c:pt idx="21">
                  <c:v>-737.8825106811555</c:v>
                </c:pt>
                <c:pt idx="22">
                  <c:v>-919.9434424273009</c:v>
                </c:pt>
                <c:pt idx="23">
                  <c:v>-1946.878743655595</c:v>
                </c:pt>
                <c:pt idx="24">
                  <c:v>-2478.2290827061342</c:v>
                </c:pt>
                <c:pt idx="25">
                  <c:v>-2537.429655140383</c:v>
                </c:pt>
                <c:pt idx="26">
                  <c:v>-2921.4428445384683</c:v>
                </c:pt>
              </c:numCache>
            </c:numRef>
          </c:val>
          <c:smooth val="0"/>
        </c:ser>
        <c:axId val="30037786"/>
        <c:axId val="1904619"/>
      </c:lineChart>
      <c:catAx>
        <c:axId val="30037786"/>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904619"/>
        <c:crosses val="autoZero"/>
        <c:auto val="1"/>
        <c:lblOffset val="100"/>
        <c:tickLblSkip val="1"/>
        <c:noMultiLvlLbl val="0"/>
      </c:catAx>
      <c:valAx>
        <c:axId val="1904619"/>
        <c:scaling>
          <c:orientation val="minMax"/>
          <c:max val="4000"/>
          <c:min val="-3000"/>
        </c:scaling>
        <c:axPos val="l"/>
        <c:title>
          <c:tx>
            <c:rich>
              <a:bodyPr vert="horz" rot="0" anchor="ctr"/>
              <a:lstStyle/>
              <a:p>
                <a:pPr algn="ctr">
                  <a:defRPr/>
                </a:pPr>
                <a:r>
                  <a:rPr lang="en-US" cap="none" sz="1000" b="0" i="0" u="none" baseline="0">
                    <a:solidFill>
                      <a:srgbClr val="000000"/>
                    </a:solidFill>
                  </a:rPr>
                  <a:t>USD</a:t>
                </a:r>
              </a:p>
            </c:rich>
          </c:tx>
          <c:layout>
            <c:manualLayout>
              <c:xMode val="factor"/>
              <c:yMode val="factor"/>
              <c:x val="0.015"/>
              <c:y val="0.136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037786"/>
        <c:crossesAt val="1"/>
        <c:crossBetween val="between"/>
        <c:dispUnits/>
      </c:valAx>
      <c:spPr>
        <a:solidFill>
          <a:srgbClr val="FFFFFF"/>
        </a:solidFill>
        <a:ln w="3175">
          <a:noFill/>
        </a:ln>
      </c:spPr>
    </c:plotArea>
    <c:legend>
      <c:legendPos val="r"/>
      <c:layout>
        <c:manualLayout>
          <c:xMode val="edge"/>
          <c:yMode val="edge"/>
          <c:x val="0.34525"/>
          <c:y val="0.0935"/>
          <c:w val="0.40875"/>
          <c:h val="0.099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B7.3. Contribution of various factors to salary cost per student as a percentage of GDP per capita, at primary level of education (2007) </a:t>
            </a:r>
          </a:p>
        </c:rich>
      </c:tx>
      <c:layout>
        <c:manualLayout>
          <c:xMode val="factor"/>
          <c:yMode val="factor"/>
          <c:x val="-0.0015"/>
          <c:y val="-0.00925"/>
        </c:manualLayout>
      </c:layout>
      <c:spPr>
        <a:noFill/>
        <a:ln w="3175">
          <a:noFill/>
        </a:ln>
      </c:spPr>
    </c:title>
    <c:plotArea>
      <c:layout>
        <c:manualLayout>
          <c:xMode val="edge"/>
          <c:yMode val="edge"/>
          <c:x val="0.04525"/>
          <c:y val="0.31925"/>
          <c:w val="0.92675"/>
          <c:h val="0.54075"/>
        </c:manualLayout>
      </c:layout>
      <c:barChart>
        <c:barDir val="col"/>
        <c:grouping val="stacked"/>
        <c:varyColors val="0"/>
        <c:ser>
          <c:idx val="2"/>
          <c:order val="1"/>
          <c:tx>
            <c:strRef>
              <c:f>'Data C_B7.3'!$H$10</c:f>
              <c:strCache>
                <c:ptCount val="1"/>
                <c:pt idx="0">
                  <c:v>Contribution of salary as % of GDP/capita</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C_B7.3'!$H$11:$H$38</c:f>
              <c:numCache>
                <c:ptCount val="28"/>
                <c:pt idx="0">
                  <c:v>3.2238562701594593</c:v>
                </c:pt>
                <c:pt idx="1">
                  <c:v>0.21945698710491227</c:v>
                </c:pt>
                <c:pt idx="2">
                  <c:v>-0.14586442312259948</c:v>
                </c:pt>
                <c:pt idx="3">
                  <c:v>1.2145589119357016</c:v>
                </c:pt>
                <c:pt idx="4">
                  <c:v>0.44556405921277986</c:v>
                </c:pt>
                <c:pt idx="5">
                  <c:v>-1.1590449932186868</c:v>
                </c:pt>
                <c:pt idx="6">
                  <c:v>1.539334472566936</c:v>
                </c:pt>
                <c:pt idx="7">
                  <c:v>0.08119262035793003</c:v>
                </c:pt>
                <c:pt idx="8">
                  <c:v>6.081626465061324</c:v>
                </c:pt>
                <c:pt idx="9">
                  <c:v>2.6584932751328076</c:v>
                </c:pt>
                <c:pt idx="10">
                  <c:v>-2.033982944578643</c:v>
                </c:pt>
                <c:pt idx="11">
                  <c:v>2.007676352111025</c:v>
                </c:pt>
                <c:pt idx="12">
                  <c:v>1.2890280443438935</c:v>
                </c:pt>
                <c:pt idx="13">
                  <c:v>-3.0180125671401568</c:v>
                </c:pt>
                <c:pt idx="14">
                  <c:v>-0.8050133614216627</c:v>
                </c:pt>
                <c:pt idx="15">
                  <c:v>0.41229423032008783</c:v>
                </c:pt>
                <c:pt idx="16">
                  <c:v>0.13259407139884813</c:v>
                </c:pt>
                <c:pt idx="17">
                  <c:v>-0.34641209000477663</c:v>
                </c:pt>
                <c:pt idx="18">
                  <c:v>0.8789821943781368</c:v>
                </c:pt>
                <c:pt idx="19">
                  <c:v>-3.6418137038947864</c:v>
                </c:pt>
                <c:pt idx="20">
                  <c:v>-1.203473281078995</c:v>
                </c:pt>
                <c:pt idx="21">
                  <c:v>-3.31047615913818</c:v>
                </c:pt>
                <c:pt idx="22">
                  <c:v>0.7390201378708895</c:v>
                </c:pt>
                <c:pt idx="23">
                  <c:v>-3.747269718447322</c:v>
                </c:pt>
                <c:pt idx="24">
                  <c:v>-0.8638339869741742</c:v>
                </c:pt>
                <c:pt idx="25">
                  <c:v>0.6524330229722306</c:v>
                </c:pt>
                <c:pt idx="26">
                  <c:v>1.0195688618669874</c:v>
                </c:pt>
                <c:pt idx="27">
                  <c:v>-1.2917628727339456</c:v>
                </c:pt>
              </c:numCache>
            </c:numRef>
          </c:val>
        </c:ser>
        <c:ser>
          <c:idx val="3"/>
          <c:order val="2"/>
          <c:tx>
            <c:strRef>
              <c:f>'Data C_B7.3'!$I$10</c:f>
              <c:strCache>
                <c:ptCount val="1"/>
                <c:pt idx="0">
                  <c:v>Contribution of instruction time</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C_B7.3'!#REF!</c:f>
            </c:strRef>
          </c:cat>
          <c:val>
            <c:numRef>
              <c:f>'Data C_B7.3'!$I$11:$I$38</c:f>
              <c:numCache>
                <c:ptCount val="28"/>
                <c:pt idx="0">
                  <c:v>1.0194849311239642</c:v>
                </c:pt>
                <c:pt idx="1">
                  <c:v>0.2613358421276824</c:v>
                </c:pt>
                <c:pt idx="2">
                  <c:v>-1.641217340283854</c:v>
                </c:pt>
                <c:pt idx="3">
                  <c:v>-0.14380233041215085</c:v>
                </c:pt>
                <c:pt idx="4">
                  <c:v>0.30943332099305065</c:v>
                </c:pt>
                <c:pt idx="5">
                  <c:v>1.7661370132141032</c:v>
                </c:pt>
                <c:pt idx="6">
                  <c:v>-1.0513074741959096</c:v>
                </c:pt>
                <c:pt idx="7">
                  <c:v>1.2007036210789033</c:v>
                </c:pt>
                <c:pt idx="8">
                  <c:v>-2.4212993384780317</c:v>
                </c:pt>
                <c:pt idx="9">
                  <c:v>-1.9818755049128305</c:v>
                </c:pt>
                <c:pt idx="10">
                  <c:v>0.39100877962371106</c:v>
                </c:pt>
                <c:pt idx="11">
                  <c:v>-1.0172994878140982</c:v>
                </c:pt>
                <c:pt idx="12">
                  <c:v>1.555371019794418</c:v>
                </c:pt>
                <c:pt idx="13">
                  <c:v>-2.1684528539218446</c:v>
                </c:pt>
                <c:pt idx="14">
                  <c:v>-0.7040946969040135</c:v>
                </c:pt>
                <c:pt idx="15">
                  <c:v>1.2928314216355634</c:v>
                </c:pt>
                <c:pt idx="16">
                  <c:v>1.1679554683898032</c:v>
                </c:pt>
                <c:pt idx="17">
                  <c:v>-2.116037841619943</c:v>
                </c:pt>
                <c:pt idx="18">
                  <c:v>-1.1655086483263013</c:v>
                </c:pt>
                <c:pt idx="19">
                  <c:v>-0.8355704957458155</c:v>
                </c:pt>
                <c:pt idx="20">
                  <c:v>1.420509218540358</c:v>
                </c:pt>
                <c:pt idx="21">
                  <c:v>-1.28353150258754</c:v>
                </c:pt>
                <c:pt idx="22">
                  <c:v>0.7083286292860853</c:v>
                </c:pt>
                <c:pt idx="23">
                  <c:v>-1.479084857405618</c:v>
                </c:pt>
                <c:pt idx="24">
                  <c:v>0.792371343973404</c:v>
                </c:pt>
                <c:pt idx="25">
                  <c:v>0.4521884647605687</c:v>
                </c:pt>
                <c:pt idx="26">
                  <c:v>-0.04509238960390468</c:v>
                </c:pt>
                <c:pt idx="27">
                  <c:v>1.734518951170924</c:v>
                </c:pt>
              </c:numCache>
            </c:numRef>
          </c:val>
        </c:ser>
        <c:ser>
          <c:idx val="4"/>
          <c:order val="3"/>
          <c:tx>
            <c:strRef>
              <c:f>'Data C_B7.3'!$J$10</c:f>
              <c:strCache>
                <c:ptCount val="1"/>
                <c:pt idx="0">
                  <c:v>Contribution of teaching time</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C_B7.3'!#REF!</c:f>
            </c:strRef>
          </c:cat>
          <c:val>
            <c:numRef>
              <c:f>'Data C_B7.3'!$J$11:$J$38</c:f>
              <c:numCache>
                <c:ptCount val="28"/>
                <c:pt idx="0">
                  <c:v>-0.7717564154935763</c:v>
                </c:pt>
                <c:pt idx="1">
                  <c:v>0.5381745885936599</c:v>
                </c:pt>
                <c:pt idx="2">
                  <c:v>1.807309754665043</c:v>
                </c:pt>
                <c:pt idx="3">
                  <c:v>-0.896352149786799</c:v>
                </c:pt>
                <c:pt idx="4">
                  <c:v>-0.12295066744555957</c:v>
                </c:pt>
                <c:pt idx="5">
                  <c:v>0.6673082410661907</c:v>
                </c:pt>
                <c:pt idx="6">
                  <c:v>-0.9165644788029949</c:v>
                </c:pt>
                <c:pt idx="7">
                  <c:v>0.774342200278472</c:v>
                </c:pt>
                <c:pt idx="8">
                  <c:v>0.4456910906552974</c:v>
                </c:pt>
                <c:pt idx="9">
                  <c:v>-0.12300042157346708</c:v>
                </c:pt>
                <c:pt idx="10">
                  <c:v>0.19655074628984712</c:v>
                </c:pt>
                <c:pt idx="11">
                  <c:v>0.9265552390477274</c:v>
                </c:pt>
                <c:pt idx="12">
                  <c:v>-1.6724397981708488</c:v>
                </c:pt>
                <c:pt idx="13">
                  <c:v>2.459642524506141</c:v>
                </c:pt>
                <c:pt idx="14">
                  <c:v>0.19591990991478078</c:v>
                </c:pt>
                <c:pt idx="15">
                  <c:v>-0.7585607134251993</c:v>
                </c:pt>
                <c:pt idx="16">
                  <c:v>-1.2000885139854243</c:v>
                </c:pt>
                <c:pt idx="17">
                  <c:v>1.203716127145838</c:v>
                </c:pt>
                <c:pt idx="18">
                  <c:v>-0.48879666315010123</c:v>
                </c:pt>
                <c:pt idx="19">
                  <c:v>1.2476407200974735</c:v>
                </c:pt>
                <c:pt idx="20">
                  <c:v>-2.2240813153205474</c:v>
                </c:pt>
                <c:pt idx="21">
                  <c:v>1.176339624019773</c:v>
                </c:pt>
                <c:pt idx="22">
                  <c:v>-0.5260340572773836</c:v>
                </c:pt>
                <c:pt idx="23">
                  <c:v>0.499244724896165</c:v>
                </c:pt>
                <c:pt idx="24">
                  <c:v>-0.878011251524288</c:v>
                </c:pt>
                <c:pt idx="25">
                  <c:v>1.4146079039663086</c:v>
                </c:pt>
                <c:pt idx="26">
                  <c:v>-0.04667551522295513</c:v>
                </c:pt>
                <c:pt idx="27">
                  <c:v>-0.4504769658485657</c:v>
                </c:pt>
              </c:numCache>
            </c:numRef>
          </c:val>
        </c:ser>
        <c:ser>
          <c:idx val="5"/>
          <c:order val="4"/>
          <c:tx>
            <c:strRef>
              <c:f>'Data C_B7.3'!$K$10</c:f>
              <c:strCache>
                <c:ptCount val="1"/>
                <c:pt idx="0">
                  <c:v>Contribution of estimated class size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C_B7.3'!$K$11:$K$38</c:f>
              <c:numCache>
                <c:ptCount val="28"/>
                <c:pt idx="0">
                  <c:v>2.7783464478568702</c:v>
                </c:pt>
                <c:pt idx="1">
                  <c:v>3.4840422862090175</c:v>
                </c:pt>
                <c:pt idx="2">
                  <c:v>2.8916525951356564</c:v>
                </c:pt>
                <c:pt idx="3">
                  <c:v>2.3393640954727597</c:v>
                </c:pt>
                <c:pt idx="4">
                  <c:v>1.743348899580109</c:v>
                </c:pt>
                <c:pt idx="5">
                  <c:v>1.0911657769250098</c:v>
                </c:pt>
                <c:pt idx="6">
                  <c:v>2.4935431570949835</c:v>
                </c:pt>
                <c:pt idx="7">
                  <c:v>-0.08627993211372888</c:v>
                </c:pt>
                <c:pt idx="8">
                  <c:v>-2.281320352099757</c:v>
                </c:pt>
                <c:pt idx="9">
                  <c:v>0.8928877027358936</c:v>
                </c:pt>
                <c:pt idx="10">
                  <c:v>2.0881833092785453</c:v>
                </c:pt>
                <c:pt idx="11">
                  <c:v>-1.3489082542699447</c:v>
                </c:pt>
                <c:pt idx="12">
                  <c:v>-0.6800862016606112</c:v>
                </c:pt>
                <c:pt idx="13">
                  <c:v>3.177501957544148</c:v>
                </c:pt>
                <c:pt idx="14">
                  <c:v>1.6788800286138565</c:v>
                </c:pt>
                <c:pt idx="15">
                  <c:v>-0.5881548547870453</c:v>
                </c:pt>
                <c:pt idx="16">
                  <c:v>0.143775812683279</c:v>
                </c:pt>
                <c:pt idx="17">
                  <c:v>1.294326309426319</c:v>
                </c:pt>
                <c:pt idx="18">
                  <c:v>0.42465512926151994</c:v>
                </c:pt>
                <c:pt idx="19">
                  <c:v>2.7238830809024677</c:v>
                </c:pt>
                <c:pt idx="20">
                  <c:v>1.410267396603946</c:v>
                </c:pt>
                <c:pt idx="21">
                  <c:v>2.811392206840683</c:v>
                </c:pt>
                <c:pt idx="22">
                  <c:v>-1.6262416984675363</c:v>
                </c:pt>
                <c:pt idx="23">
                  <c:v>3.6444606782798568</c:v>
                </c:pt>
                <c:pt idx="24">
                  <c:v>-1.2946555542934033</c:v>
                </c:pt>
                <c:pt idx="25">
                  <c:v>-4.9921717111807045</c:v>
                </c:pt>
                <c:pt idx="26">
                  <c:v>-3.4225108000211604</c:v>
                </c:pt>
                <c:pt idx="27">
                  <c:v>-3.640396667488576</c:v>
                </c:pt>
              </c:numCache>
            </c:numRef>
          </c:val>
        </c:ser>
        <c:overlap val="100"/>
        <c:axId val="17141572"/>
        <c:axId val="20056421"/>
      </c:barChart>
      <c:lineChart>
        <c:grouping val="standard"/>
        <c:varyColors val="0"/>
        <c:ser>
          <c:idx val="1"/>
          <c:order val="0"/>
          <c:tx>
            <c:strRef>
              <c:f>'Data C_B7.3'!$G$10</c:f>
              <c:strCache>
                <c:ptCount val="1"/>
                <c:pt idx="0">
                  <c:v>Difference with the OECD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cat>
            <c:strRef>
              <c:f>'Data C_B7.3'!$L$11:$L$38</c:f>
              <c:strCache>
                <c:ptCount val="28"/>
                <c:pt idx="0">
                  <c:v>Portugal</c:v>
                </c:pt>
                <c:pt idx="1">
                  <c:v>Greece</c:v>
                </c:pt>
                <c:pt idx="2">
                  <c:v>Denmark</c:v>
                </c:pt>
                <c:pt idx="3">
                  <c:v>Spain</c:v>
                </c:pt>
                <c:pt idx="4">
                  <c:v>Belgium (Fl.)</c:v>
                </c:pt>
                <c:pt idx="5">
                  <c:v>Italy</c:v>
                </c:pt>
                <c:pt idx="6">
                  <c:v>Switzerland</c:v>
                </c:pt>
                <c:pt idx="7">
                  <c:v>Belgium (Fr.)</c:v>
                </c:pt>
                <c:pt idx="8">
                  <c:v>Korea</c:v>
                </c:pt>
                <c:pt idx="9">
                  <c:v>Germany</c:v>
                </c:pt>
                <c:pt idx="10">
                  <c:v>Luxembourg</c:v>
                </c:pt>
                <c:pt idx="11">
                  <c:v>Japan</c:v>
                </c:pt>
                <c:pt idx="12">
                  <c:v>New Zealand</c:v>
                </c:pt>
                <c:pt idx="13">
                  <c:v>Hungary</c:v>
                </c:pt>
                <c:pt idx="14">
                  <c:v>Austria</c:v>
                </c:pt>
                <c:pt idx="15">
                  <c:v>Australia</c:v>
                </c:pt>
                <c:pt idx="16">
                  <c:v>Netherlands</c:v>
                </c:pt>
                <c:pt idx="17">
                  <c:v>Finland</c:v>
                </c:pt>
                <c:pt idx="18">
                  <c:v>Czech Republic</c:v>
                </c:pt>
                <c:pt idx="19">
                  <c:v>Iceland</c:v>
                </c:pt>
                <c:pt idx="20">
                  <c:v>United States</c:v>
                </c:pt>
                <c:pt idx="21">
                  <c:v>Poland</c:v>
                </c:pt>
                <c:pt idx="22">
                  <c:v>United Kingdom</c:v>
                </c:pt>
                <c:pt idx="23">
                  <c:v>Norway</c:v>
                </c:pt>
                <c:pt idx="24">
                  <c:v>France</c:v>
                </c:pt>
                <c:pt idx="25">
                  <c:v>Turkey</c:v>
                </c:pt>
                <c:pt idx="26">
                  <c:v>Mexico</c:v>
                </c:pt>
                <c:pt idx="27">
                  <c:v>Chile</c:v>
                </c:pt>
              </c:strCache>
            </c:strRef>
          </c:cat>
          <c:val>
            <c:numRef>
              <c:f>'Data C_B7.3'!$G$11:$G$38</c:f>
              <c:numCache>
                <c:ptCount val="28"/>
                <c:pt idx="0">
                  <c:v>6.249931233646717</c:v>
                </c:pt>
                <c:pt idx="1">
                  <c:v>4.503009704035274</c:v>
                </c:pt>
                <c:pt idx="2">
                  <c:v>2.9118805863942496</c:v>
                </c:pt>
                <c:pt idx="3">
                  <c:v>2.5137685272095114</c:v>
                </c:pt>
                <c:pt idx="4">
                  <c:v>2.3753956123403794</c:v>
                </c:pt>
                <c:pt idx="5">
                  <c:v>2.3655660379866204</c:v>
                </c:pt>
                <c:pt idx="6">
                  <c:v>2.0650056766630156</c:v>
                </c:pt>
                <c:pt idx="7">
                  <c:v>1.9699585096015761</c:v>
                </c:pt>
                <c:pt idx="8">
                  <c:v>1.8246978651388313</c:v>
                </c:pt>
                <c:pt idx="9">
                  <c:v>1.4465050513824034</c:v>
                </c:pt>
                <c:pt idx="10">
                  <c:v>0.6417598906134616</c:v>
                </c:pt>
                <c:pt idx="11">
                  <c:v>0.5680238490747103</c:v>
                </c:pt>
                <c:pt idx="12">
                  <c:v>0.4918730643068514</c:v>
                </c:pt>
                <c:pt idx="13">
                  <c:v>0.45067906098828914</c:v>
                </c:pt>
                <c:pt idx="14">
                  <c:v>0.3656918802029612</c:v>
                </c:pt>
                <c:pt idx="15">
                  <c:v>0.3584100837434079</c:v>
                </c:pt>
                <c:pt idx="16">
                  <c:v>0.24423683848650857</c:v>
                </c:pt>
                <c:pt idx="17">
                  <c:v>0.03559250494743793</c:v>
                </c:pt>
                <c:pt idx="18">
                  <c:v>-0.35066798783674535</c:v>
                </c:pt>
                <c:pt idx="19">
                  <c:v>-0.5058603986406602</c:v>
                </c:pt>
                <c:pt idx="20">
                  <c:v>-0.5967779812552374</c:v>
                </c:pt>
                <c:pt idx="21">
                  <c:v>-0.6062758308652638</c:v>
                </c:pt>
                <c:pt idx="22">
                  <c:v>-0.7049269885879434</c:v>
                </c:pt>
                <c:pt idx="23">
                  <c:v>-1.0826491726769145</c:v>
                </c:pt>
                <c:pt idx="24">
                  <c:v>-2.2441294488184615</c:v>
                </c:pt>
                <c:pt idx="25">
                  <c:v>-2.4729423194815983</c:v>
                </c:pt>
                <c:pt idx="26">
                  <c:v>-2.494709842981032</c:v>
                </c:pt>
                <c:pt idx="27">
                  <c:v>-3.6481175549001637</c:v>
                </c:pt>
              </c:numCache>
            </c:numRef>
          </c:val>
          <c:smooth val="0"/>
        </c:ser>
        <c:axId val="17141572"/>
        <c:axId val="20056421"/>
      </c:lineChart>
      <c:catAx>
        <c:axId val="17141572"/>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0056421"/>
        <c:crosses val="autoZero"/>
        <c:auto val="1"/>
        <c:lblOffset val="100"/>
        <c:tickLblSkip val="1"/>
        <c:noMultiLvlLbl val="0"/>
      </c:catAx>
      <c:valAx>
        <c:axId val="2005642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Percentage points</a:t>
                </a:r>
              </a:p>
            </c:rich>
          </c:tx>
          <c:layout>
            <c:manualLayout>
              <c:xMode val="factor"/>
              <c:yMode val="factor"/>
              <c:x val="0.04325"/>
              <c:y val="0.14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141572"/>
        <c:crossesAt val="1"/>
        <c:crossBetween val="between"/>
        <c:dispUnits/>
      </c:valAx>
      <c:spPr>
        <a:solidFill>
          <a:srgbClr val="FFFFFF"/>
        </a:solidFill>
        <a:ln w="3175">
          <a:noFill/>
        </a:ln>
      </c:spPr>
    </c:plotArea>
    <c:legend>
      <c:legendPos val="t"/>
      <c:layout>
        <c:manualLayout>
          <c:xMode val="edge"/>
          <c:yMode val="edge"/>
          <c:x val="0.28225"/>
          <c:y val="0.08625"/>
          <c:w val="0.464"/>
          <c:h val="0.134"/>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13"/>
  </sheetPr>
  <sheetViews>
    <sheetView workbookViewId="0"/>
  </sheetViews>
  <pageMargins left="0.7086614173228347" right="0.7086614173228347" top="0.7480314960629921" bottom="0.7480314960629921" header="0.31496062992125984" footer="0.31496062992125984"/>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13"/>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tabColor indexed="13"/>
  </sheetPr>
  <sheetViews>
    <sheetView workbookViewId="0"/>
  </sheetViews>
  <pageMargins left="0.7086614173228347" right="0.7086614173228347" top="0.7480314960629921" bottom="0.7480314960629921" header="0.31496062992125984" footer="0.31496062992125984"/>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0.043</cdr:y>
    </cdr:from>
    <cdr:to>
      <cdr:x>0.9935</cdr:x>
      <cdr:y>0.1425</cdr:y>
    </cdr:to>
    <cdr:sp>
      <cdr:nvSpPr>
        <cdr:cNvPr id="1" name="TextBox 1"/>
        <cdr:cNvSpPr txBox="1">
          <a:spLocks noChangeArrowheads="1"/>
        </cdr:cNvSpPr>
      </cdr:nvSpPr>
      <cdr:spPr>
        <a:xfrm>
          <a:off x="161925" y="400050"/>
          <a:ext cx="5972175" cy="9239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This chart shows the contribution (in USD) of the factors to the difference between salary cost per student in the country and the OECD average. For example, in Spain, the salary cost per student is USD 2 481 higher than the OECD average. This is because Spain has higher teachers’ salaries (+ USD 369) than the OECD average, annual instruction time for students close to the OECD average (- USD 23) and above-average teaching time for teachers (- USD 259) compared to the OECD average. However these effects are sharply dampened by significantly smaller class sizes (+ USD 2 394) than the average. </a:t>
          </a:r>
        </a:p>
      </cdr:txBody>
    </cdr:sp>
  </cdr:relSizeAnchor>
  <cdr:relSizeAnchor xmlns:cdr="http://schemas.openxmlformats.org/drawingml/2006/chartDrawing">
    <cdr:from>
      <cdr:x>0.0155</cdr:x>
      <cdr:y>0.92025</cdr:y>
    </cdr:from>
    <cdr:to>
      <cdr:x>0.9905</cdr:x>
      <cdr:y>0.996</cdr:y>
    </cdr:to>
    <cdr:sp>
      <cdr:nvSpPr>
        <cdr:cNvPr id="2" name="Text Box 3"/>
        <cdr:cNvSpPr txBox="1">
          <a:spLocks noChangeArrowheads="1"/>
        </cdr:cNvSpPr>
      </cdr:nvSpPr>
      <cdr:spPr>
        <a:xfrm>
          <a:off x="95250" y="8562975"/>
          <a:ext cx="6019800" cy="7048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difference</a:t>
          </a:r>
          <a:r>
            <a:rPr lang="en-US" cap="none" sz="800" b="0" i="1" u="none" baseline="0">
              <a:solidFill>
                <a:srgbClr val="000000"/>
              </a:solidFill>
              <a:latin typeface="Arial"/>
              <a:ea typeface="Arial"/>
              <a:cs typeface="Arial"/>
            </a:rPr>
            <a:t> between the salary cost and the OECD average</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Table B7.3.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0.039</cdr:x>
      <cdr:y>0.23775</cdr:y>
    </cdr:from>
    <cdr:to>
      <cdr:x>0.992</cdr:x>
      <cdr:y>0.4185</cdr:y>
    </cdr:to>
    <cdr:sp>
      <cdr:nvSpPr>
        <cdr:cNvPr id="3" name="TextBox 3"/>
        <cdr:cNvSpPr txBox="1">
          <a:spLocks noChangeArrowheads="1"/>
        </cdr:cNvSpPr>
      </cdr:nvSpPr>
      <cdr:spPr>
        <a:xfrm>
          <a:off x="238125" y="2209800"/>
          <a:ext cx="5886450" cy="1685925"/>
        </a:xfrm>
        <a:prstGeom prst="rect">
          <a:avLst/>
        </a:prstGeom>
        <a:noFill/>
        <a:ln w="9525" cmpd="sng">
          <a:solidFill>
            <a:srgbClr val="000000"/>
          </a:solidFill>
          <a:headEnd type="none"/>
          <a:tailEnd type="none"/>
        </a:ln>
      </cdr:spPr>
      <cdr:txBody>
        <a:bodyPr vertOverflow="clip" wrap="square"/>
        <a:p>
          <a:pPr algn="l">
            <a:defRPr/>
          </a:pPr>
          <a:r>
            <a:rPr lang="en-US" cap="none" sz="1100" b="0" i="0" u="none" baseline="0">
              <a:solidFill>
                <a:srgbClr val="000000"/>
              </a:solidFill>
              <a:latin typeface="Calibri"/>
              <a:ea typeface="Calibri"/>
              <a:cs typeface="Calibri"/>
            </a:rPr>
            <a:t>Salary cost per student varies significantly among countries. For example, it is more than ten times greater in Luxembourg, Spain and Switzerland than in Chile (USD 528). Four factors influence salary cost per student: the level of teachers’ salaries, instruction time for students, teaching time of teachers and average class size, and a given level of salary cost per student can result from many different combinations of the four factors. For example, in Japan and the United Kingdom the salary cost per student is USD 3 913 and USD 3 937, respectively, both slightly above the OECD average of USD 3 449. However, Japan’s lower than average teaching time of teachers is the main driver of the salary cost per student, while the United Kingdom reaches above-average salary cost per student through a relatively smaller class size than the OECD average. </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9525" y="0"/>
        <a:ext cx="6172200" cy="93059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0.8965</cdr:y>
    </cdr:from>
    <cdr:to>
      <cdr:x>0.97</cdr:x>
      <cdr:y>1</cdr:y>
    </cdr:to>
    <cdr:sp>
      <cdr:nvSpPr>
        <cdr:cNvPr id="1" name="Text Box 3"/>
        <cdr:cNvSpPr txBox="1">
          <a:spLocks noChangeArrowheads="1"/>
        </cdr:cNvSpPr>
      </cdr:nvSpPr>
      <cdr:spPr>
        <a:xfrm>
          <a:off x="38100" y="6934200"/>
          <a:ext cx="6010275" cy="80010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difference</a:t>
          </a:r>
          <a:r>
            <a:rPr lang="en-US" cap="none" sz="800" b="0" i="1" u="none" baseline="0">
              <a:solidFill>
                <a:srgbClr val="000000"/>
              </a:solidFill>
              <a:latin typeface="Arial"/>
              <a:ea typeface="Arial"/>
              <a:cs typeface="Arial"/>
            </a:rPr>
            <a:t> between the salary cost and the OECD average in upper secondary education</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Tables B7.1, B7.2 and B7.3.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0.07875</cdr:x>
      <cdr:y>0.12575</cdr:y>
    </cdr:from>
    <cdr:to>
      <cdr:x>0.3175</cdr:x>
      <cdr:y>0.178</cdr:y>
    </cdr:to>
    <cdr:sp>
      <cdr:nvSpPr>
        <cdr:cNvPr id="2" name="TextBox 2"/>
        <cdr:cNvSpPr txBox="1">
          <a:spLocks noChangeArrowheads="1"/>
        </cdr:cNvSpPr>
      </cdr:nvSpPr>
      <cdr:spPr>
        <a:xfrm>
          <a:off x="485775" y="971550"/>
          <a:ext cx="1495425" cy="400050"/>
        </a:xfrm>
        <a:prstGeom prst="rect">
          <a:avLst/>
        </a:prstGeom>
        <a:noFill/>
        <a:ln w="9525" cmpd="sng">
          <a:solidFill>
            <a:srgbClr val="000000"/>
          </a:solidFill>
          <a:headEnd type="none"/>
          <a:tailEnd type="none"/>
        </a:ln>
      </cdr:spPr>
      <cdr:txBody>
        <a:bodyPr vertOverflow="clip" wrap="square"/>
        <a:p>
          <a:pPr algn="l">
            <a:defRPr/>
          </a:pPr>
          <a:r>
            <a:rPr lang="en-US" cap="none" sz="800" b="0" i="0" u="none" baseline="0">
              <a:solidFill>
                <a:srgbClr val="000000"/>
              </a:solidFill>
              <a:latin typeface="Calibri"/>
              <a:ea typeface="Calibri"/>
              <a:cs typeface="Calibri"/>
            </a:rPr>
            <a:t>More</a:t>
          </a:r>
          <a:r>
            <a:rPr lang="en-US" cap="none" sz="800" b="0" i="0" u="none" baseline="0">
              <a:solidFill>
                <a:srgbClr val="000000"/>
              </a:solidFill>
              <a:latin typeface="Calibri"/>
              <a:ea typeface="Calibri"/>
              <a:cs typeface="Calibri"/>
            </a:rPr>
            <a:t> than USD 6 000 in secondary education</a:t>
          </a:r>
        </a:p>
      </cdr:txBody>
    </cdr:sp>
  </cdr:relSizeAnchor>
  <cdr:relSizeAnchor xmlns:cdr="http://schemas.openxmlformats.org/drawingml/2006/chartDrawing">
    <cdr:from>
      <cdr:x>0.10075</cdr:x>
      <cdr:y>0.178</cdr:y>
    </cdr:from>
    <cdr:to>
      <cdr:x>0.124</cdr:x>
      <cdr:y>0.2015</cdr:y>
    </cdr:to>
    <cdr:sp>
      <cdr:nvSpPr>
        <cdr:cNvPr id="3" name="Straight Arrow Connector 4"/>
        <cdr:cNvSpPr>
          <a:spLocks/>
        </cdr:cNvSpPr>
      </cdr:nvSpPr>
      <cdr:spPr>
        <a:xfrm flipH="1">
          <a:off x="628650" y="1371600"/>
          <a:ext cx="142875" cy="180975"/>
        </a:xfrm>
        <a:prstGeom prst="straightConnector1">
          <a:avLst/>
        </a:prstGeom>
        <a:noFill/>
        <a:ln w="9525" cmpd="sng">
          <a:solidFill>
            <a:srgbClr val="4A7EBB"/>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77438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0.92025</cdr:y>
    </cdr:from>
    <cdr:to>
      <cdr:x>0.9905</cdr:x>
      <cdr:y>0.996</cdr:y>
    </cdr:to>
    <cdr:sp>
      <cdr:nvSpPr>
        <cdr:cNvPr id="1" name="Text Box 3"/>
        <cdr:cNvSpPr txBox="1">
          <a:spLocks noChangeArrowheads="1"/>
        </cdr:cNvSpPr>
      </cdr:nvSpPr>
      <cdr:spPr>
        <a:xfrm>
          <a:off x="95250" y="6696075"/>
          <a:ext cx="6019800" cy="552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difference</a:t>
          </a:r>
          <a:r>
            <a:rPr lang="en-US" cap="none" sz="800" b="0" i="1" u="none" baseline="0">
              <a:solidFill>
                <a:srgbClr val="000000"/>
              </a:solidFill>
              <a:latin typeface="Arial"/>
              <a:ea typeface="Arial"/>
              <a:cs typeface="Arial"/>
            </a:rPr>
            <a:t> between the salary cost in percentage of GDP per capita and the OECD average</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Table B7.1.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72200" cy="7277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1.xml" /><Relationship Id="rId3"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M20"/>
  <sheetViews>
    <sheetView tabSelected="1" zoomScalePageLayoutView="0" workbookViewId="0" topLeftCell="A1">
      <selection activeCell="D27" sqref="D27"/>
    </sheetView>
  </sheetViews>
  <sheetFormatPr defaultColWidth="9.140625" defaultRowHeight="12.75"/>
  <cols>
    <col min="1" max="8" width="9.140625" style="23" customWidth="1"/>
    <col min="9" max="12" width="6.28125" style="23" customWidth="1"/>
    <col min="13" max="13" width="8.8515625" style="23" customWidth="1"/>
    <col min="14" max="14" width="1.8515625" style="23" customWidth="1"/>
    <col min="15" max="16384" width="9.140625" style="23" customWidth="1"/>
  </cols>
  <sheetData>
    <row r="1" ht="12.75">
      <c r="A1" s="116" t="s">
        <v>206</v>
      </c>
    </row>
    <row r="2" spans="1:2" ht="11.25">
      <c r="A2" s="117"/>
      <c r="B2" s="23" t="s">
        <v>96</v>
      </c>
    </row>
    <row r="3" ht="11.25">
      <c r="A3" s="117" t="s">
        <v>208</v>
      </c>
    </row>
    <row r="4" spans="1:13" ht="11.25">
      <c r="A4" s="20" t="s">
        <v>88</v>
      </c>
      <c r="B4" s="21"/>
      <c r="C4" s="21"/>
      <c r="D4" s="21"/>
      <c r="E4" s="21"/>
      <c r="F4" s="21"/>
      <c r="G4" s="21"/>
      <c r="H4" s="21"/>
      <c r="I4" s="21"/>
      <c r="J4" s="21"/>
      <c r="K4" s="21"/>
      <c r="L4" s="21"/>
      <c r="M4" s="22"/>
    </row>
    <row r="5" spans="1:13" ht="11.25">
      <c r="A5" s="24" t="s">
        <v>96</v>
      </c>
      <c r="B5" s="25"/>
      <c r="C5" s="25"/>
      <c r="D5" s="25"/>
      <c r="E5" s="25"/>
      <c r="F5" s="25"/>
      <c r="G5" s="25"/>
      <c r="H5" s="25"/>
      <c r="I5" s="25"/>
      <c r="J5" s="25"/>
      <c r="K5" s="25"/>
      <c r="L5" s="25"/>
      <c r="M5" s="26"/>
    </row>
    <row r="6" spans="1:13" ht="11.25">
      <c r="A6" s="27"/>
      <c r="B6" s="25"/>
      <c r="C6" s="25"/>
      <c r="D6" s="25"/>
      <c r="E6" s="25"/>
      <c r="F6" s="25"/>
      <c r="G6" s="25"/>
      <c r="H6" s="25"/>
      <c r="I6" s="25"/>
      <c r="J6" s="25"/>
      <c r="K6" s="25"/>
      <c r="L6" s="25"/>
      <c r="M6" s="26"/>
    </row>
    <row r="7" spans="1:13" ht="11.25">
      <c r="A7" s="28" t="s">
        <v>48</v>
      </c>
      <c r="B7" s="25"/>
      <c r="C7" s="25"/>
      <c r="D7" s="25"/>
      <c r="E7" s="25"/>
      <c r="F7" s="25"/>
      <c r="G7" s="25"/>
      <c r="H7" s="25"/>
      <c r="I7" s="25"/>
      <c r="J7" s="25"/>
      <c r="K7" s="25"/>
      <c r="L7" s="25"/>
      <c r="M7" s="26"/>
    </row>
    <row r="8" spans="1:13" ht="11.25">
      <c r="A8" s="27" t="str">
        <f>'T_B7.1'!$A$4</f>
        <v>Table B7.1. Contribution of various factors to salary cost per student at the primary level of education (2007)   
                    </v>
      </c>
      <c r="B8" s="25"/>
      <c r="C8" s="25"/>
      <c r="D8" s="25"/>
      <c r="E8" s="25"/>
      <c r="F8" s="25"/>
      <c r="G8" s="25"/>
      <c r="H8" s="25"/>
      <c r="I8" s="25"/>
      <c r="J8" s="25"/>
      <c r="K8" s="25"/>
      <c r="L8" s="25"/>
      <c r="M8" s="26"/>
    </row>
    <row r="9" spans="1:13" ht="11.25">
      <c r="A9" s="27" t="str">
        <f>'T_B7.2'!$A$4</f>
        <v>Table B7.2. Contribution of various factors to salary cost per student at lower secondary level of education (2007)   
                    </v>
      </c>
      <c r="B9" s="25"/>
      <c r="C9" s="25"/>
      <c r="D9" s="25"/>
      <c r="E9" s="25"/>
      <c r="F9" s="25"/>
      <c r="G9" s="25"/>
      <c r="H9" s="25"/>
      <c r="I9" s="25"/>
      <c r="J9" s="25"/>
      <c r="K9" s="25"/>
      <c r="L9" s="25"/>
      <c r="M9" s="26"/>
    </row>
    <row r="10" spans="1:13" ht="11.25">
      <c r="A10" s="27" t="str">
        <f>'T_B7.3'!$A$4</f>
        <v>Table B7.3. Contribution of various factors to salary cost per student at upper secondary level of education (2007)   
                    </v>
      </c>
      <c r="B10" s="25"/>
      <c r="C10" s="25"/>
      <c r="D10" s="25"/>
      <c r="E10" s="25"/>
      <c r="F10" s="25"/>
      <c r="G10" s="25"/>
      <c r="H10" s="25"/>
      <c r="I10" s="25"/>
      <c r="J10" s="25"/>
      <c r="K10" s="25"/>
      <c r="L10" s="25"/>
      <c r="M10" s="26"/>
    </row>
    <row r="11" spans="1:13" ht="11.25">
      <c r="A11" s="27" t="str">
        <f>'T_B7.4'!A4</f>
        <v>Table B7.4. Main reforms implemented between 1995 and 2010 on the four factors used to calculate salary cost per student </v>
      </c>
      <c r="B11" s="25"/>
      <c r="C11" s="25"/>
      <c r="D11" s="25"/>
      <c r="E11" s="25"/>
      <c r="F11" s="25"/>
      <c r="G11" s="25"/>
      <c r="H11" s="25"/>
      <c r="I11" s="25"/>
      <c r="J11" s="25"/>
      <c r="K11" s="25"/>
      <c r="L11" s="25"/>
      <c r="M11" s="26"/>
    </row>
    <row r="12" spans="1:13" ht="11.25">
      <c r="A12" s="27"/>
      <c r="B12" s="25"/>
      <c r="C12" s="25"/>
      <c r="D12" s="25"/>
      <c r="E12" s="25"/>
      <c r="F12" s="25"/>
      <c r="G12" s="25"/>
      <c r="H12" s="25"/>
      <c r="I12" s="25"/>
      <c r="J12" s="25"/>
      <c r="K12" s="25"/>
      <c r="L12" s="25"/>
      <c r="M12" s="26"/>
    </row>
    <row r="13" spans="1:13" ht="11.25">
      <c r="A13" s="28" t="s">
        <v>83</v>
      </c>
      <c r="B13" s="25"/>
      <c r="C13" s="25"/>
      <c r="D13" s="25"/>
      <c r="E13" s="25"/>
      <c r="F13" s="25"/>
      <c r="G13" s="25"/>
      <c r="H13" s="25"/>
      <c r="I13" s="25"/>
      <c r="J13" s="25"/>
      <c r="K13" s="25"/>
      <c r="L13" s="25"/>
      <c r="M13" s="26"/>
    </row>
    <row r="14" spans="1:13" ht="11.25">
      <c r="A14" s="50" t="str">
        <f>'Data C_B7.1'!$A$4</f>
        <v>Chart B7.1. Contribution (in USD) of various factors to salary cost per student, at upper secondary level of education (2007)</v>
      </c>
      <c r="B14" s="25"/>
      <c r="C14" s="25"/>
      <c r="D14" s="25"/>
      <c r="E14" s="25"/>
      <c r="F14" s="25"/>
      <c r="G14" s="25"/>
      <c r="H14" s="25"/>
      <c r="I14" s="25"/>
      <c r="J14" s="25"/>
      <c r="K14" s="25"/>
      <c r="L14" s="25"/>
      <c r="M14" s="26"/>
    </row>
    <row r="15" spans="1:13" ht="11.25">
      <c r="A15" s="50" t="str">
        <f>'Data C_B7.2'!$A$4</f>
        <v>Chart B7.2.  Difference between the salary cost per student and the OECD average (in USD), by level of education (2007)</v>
      </c>
      <c r="B15" s="25"/>
      <c r="C15" s="25"/>
      <c r="D15" s="25"/>
      <c r="E15" s="25"/>
      <c r="F15" s="25"/>
      <c r="G15" s="25"/>
      <c r="H15" s="25"/>
      <c r="I15" s="25"/>
      <c r="J15" s="25"/>
      <c r="K15" s="25"/>
      <c r="L15" s="25"/>
      <c r="M15" s="26"/>
    </row>
    <row r="16" spans="1:13" ht="11.25">
      <c r="A16" s="50" t="str">
        <f>'Data C_B7.3'!$A$4</f>
        <v>Chart B7.3. Contribution of various factors to salary cost per student as a percentage of GDP per capita, at primary level of education (2007)</v>
      </c>
      <c r="B16" s="25"/>
      <c r="C16" s="25"/>
      <c r="D16" s="25"/>
      <c r="E16" s="25"/>
      <c r="F16" s="25"/>
      <c r="G16" s="25"/>
      <c r="H16" s="25"/>
      <c r="I16" s="25"/>
      <c r="J16" s="25"/>
      <c r="K16" s="25"/>
      <c r="L16" s="25"/>
      <c r="M16" s="26"/>
    </row>
    <row r="17" spans="1:13" ht="11.25">
      <c r="A17" s="27"/>
      <c r="B17" s="25"/>
      <c r="C17" s="25"/>
      <c r="D17" s="25"/>
      <c r="E17" s="25"/>
      <c r="F17" s="25"/>
      <c r="G17" s="25"/>
      <c r="H17" s="25"/>
      <c r="I17" s="25"/>
      <c r="J17" s="25"/>
      <c r="K17" s="25"/>
      <c r="L17" s="25"/>
      <c r="M17" s="26"/>
    </row>
    <row r="18" spans="1:13" ht="11.25">
      <c r="A18" s="24" t="s">
        <v>87</v>
      </c>
      <c r="B18" s="25"/>
      <c r="C18" s="25"/>
      <c r="D18" s="25"/>
      <c r="E18" s="25"/>
      <c r="F18" s="25"/>
      <c r="G18" s="25"/>
      <c r="H18" s="25"/>
      <c r="I18" s="25"/>
      <c r="J18" s="25"/>
      <c r="K18" s="25"/>
      <c r="L18" s="25"/>
      <c r="M18" s="26"/>
    </row>
    <row r="19" spans="1:13" ht="11.25">
      <c r="A19" s="27"/>
      <c r="B19" s="25"/>
      <c r="C19" s="25"/>
      <c r="D19" s="25"/>
      <c r="E19" s="25"/>
      <c r="F19" s="25"/>
      <c r="G19" s="25"/>
      <c r="H19" s="25"/>
      <c r="I19" s="25"/>
      <c r="J19" s="25"/>
      <c r="K19" s="25"/>
      <c r="L19" s="25"/>
      <c r="M19" s="26"/>
    </row>
    <row r="20" spans="1:13" ht="11.25">
      <c r="A20" s="29"/>
      <c r="B20" s="30"/>
      <c r="C20" s="30"/>
      <c r="D20" s="30"/>
      <c r="E20" s="30"/>
      <c r="F20" s="30"/>
      <c r="G20" s="30"/>
      <c r="H20" s="30"/>
      <c r="I20" s="30"/>
      <c r="J20" s="30"/>
      <c r="K20" s="30"/>
      <c r="L20" s="30"/>
      <c r="M20" s="31"/>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colBreaks count="1" manualBreakCount="1">
    <brk id="13" max="65535" man="1"/>
  </colBreaks>
</worksheet>
</file>

<file path=xl/worksheets/sheet10.xml><?xml version="1.0" encoding="utf-8"?>
<worksheet xmlns="http://schemas.openxmlformats.org/spreadsheetml/2006/main" xmlns:r="http://schemas.openxmlformats.org/officeDocument/2006/relationships">
  <dimension ref="A1:AB45"/>
  <sheetViews>
    <sheetView zoomScalePageLayoutView="0" workbookViewId="0" topLeftCell="A4">
      <selection activeCell="C7" sqref="C7"/>
    </sheetView>
  </sheetViews>
  <sheetFormatPr defaultColWidth="9.140625" defaultRowHeight="12.75"/>
  <cols>
    <col min="1" max="1" width="4.140625" style="0" customWidth="1"/>
    <col min="3" max="3" width="10.8515625" style="0" customWidth="1"/>
    <col min="4" max="4" width="3.7109375" style="0" customWidth="1"/>
    <col min="5" max="5" width="4.7109375" style="0" customWidth="1"/>
    <col min="6" max="6" width="11.140625" style="0" customWidth="1"/>
    <col min="7" max="7" width="10.57421875" style="0" customWidth="1"/>
    <col min="8" max="8" width="11.140625" style="0" customWidth="1"/>
    <col min="9" max="9" width="10.421875" style="0" customWidth="1"/>
    <col min="10" max="10" width="11.7109375" style="0" customWidth="1"/>
    <col min="12" max="12" width="16.7109375" style="0" customWidth="1"/>
    <col min="13" max="13" width="11.421875" style="0" customWidth="1"/>
  </cols>
  <sheetData>
    <row r="1" ht="12.75">
      <c r="A1" s="116" t="s">
        <v>206</v>
      </c>
    </row>
    <row r="2" spans="1:2" ht="12.75">
      <c r="A2" s="120" t="s">
        <v>207</v>
      </c>
      <c r="B2" t="s">
        <v>96</v>
      </c>
    </row>
    <row r="3" ht="12.75">
      <c r="A3" s="120" t="s">
        <v>208</v>
      </c>
    </row>
    <row r="4" spans="1:28" ht="27.75" customHeight="1">
      <c r="A4" s="154" t="s">
        <v>140</v>
      </c>
      <c r="B4" s="155"/>
      <c r="C4" s="155"/>
      <c r="D4" s="155"/>
      <c r="E4" s="155"/>
      <c r="F4" s="155"/>
      <c r="G4" s="155"/>
      <c r="H4" s="155"/>
      <c r="I4" s="155"/>
      <c r="J4" s="155"/>
      <c r="K4" s="155"/>
      <c r="L4" s="155"/>
      <c r="M4" s="155"/>
      <c r="P4" s="156"/>
      <c r="Q4" s="156"/>
      <c r="R4" s="156"/>
      <c r="S4" s="156"/>
      <c r="T4" s="156"/>
      <c r="U4" s="156"/>
      <c r="V4" s="156"/>
      <c r="W4" s="156"/>
      <c r="X4" s="156"/>
      <c r="Y4" s="156"/>
      <c r="Z4" s="156"/>
      <c r="AA4" s="156"/>
      <c r="AB4" s="156"/>
    </row>
    <row r="5" spans="16:28" ht="12.75">
      <c r="P5" s="4"/>
      <c r="Q5" s="4"/>
      <c r="R5" s="4"/>
      <c r="S5" s="4"/>
      <c r="T5" s="4"/>
      <c r="U5" s="4"/>
      <c r="V5" s="4"/>
      <c r="W5" s="4"/>
      <c r="X5" s="4"/>
      <c r="Y5" s="4"/>
      <c r="Z5" s="4"/>
      <c r="AA5" s="4"/>
      <c r="AB5" s="4"/>
    </row>
    <row r="6" spans="16:28" ht="12.75">
      <c r="P6" s="4"/>
      <c r="Q6" s="4"/>
      <c r="R6" s="4"/>
      <c r="S6" s="4"/>
      <c r="T6" s="4"/>
      <c r="U6" s="4"/>
      <c r="V6" s="4"/>
      <c r="W6" s="4"/>
      <c r="X6" s="4"/>
      <c r="Y6" s="4"/>
      <c r="Z6" s="4"/>
      <c r="AA6" s="4"/>
      <c r="AB6" s="4"/>
    </row>
    <row r="7" spans="16:28" ht="12.75">
      <c r="P7" s="4"/>
      <c r="Q7" s="4"/>
      <c r="R7" s="4"/>
      <c r="S7" s="4"/>
      <c r="T7" s="4"/>
      <c r="U7" s="4"/>
      <c r="V7" s="4"/>
      <c r="W7" s="4"/>
      <c r="X7" s="4"/>
      <c r="Y7" s="4"/>
      <c r="Z7" s="4"/>
      <c r="AA7" s="4"/>
      <c r="AB7" s="4"/>
    </row>
    <row r="8" spans="1:28" ht="37.5" customHeight="1">
      <c r="A8" s="157" t="s">
        <v>141</v>
      </c>
      <c r="B8" s="157"/>
      <c r="C8" s="157"/>
      <c r="D8" s="157"/>
      <c r="E8" s="157"/>
      <c r="F8" s="157"/>
      <c r="G8" s="157"/>
      <c r="H8" s="157"/>
      <c r="I8" s="157"/>
      <c r="J8" s="157"/>
      <c r="K8" s="157"/>
      <c r="L8" s="157"/>
      <c r="P8" s="158"/>
      <c r="Q8" s="158"/>
      <c r="R8" s="158"/>
      <c r="S8" s="158"/>
      <c r="T8" s="158"/>
      <c r="U8" s="158"/>
      <c r="V8" s="158"/>
      <c r="W8" s="158"/>
      <c r="X8" s="158"/>
      <c r="Y8" s="158"/>
      <c r="Z8" s="158"/>
      <c r="AA8" s="158"/>
      <c r="AB8" s="4"/>
    </row>
    <row r="9" spans="6:11" ht="12.75">
      <c r="F9" s="159"/>
      <c r="G9" s="159"/>
      <c r="H9" s="159"/>
      <c r="I9" s="159"/>
      <c r="J9" s="159"/>
      <c r="K9" s="159"/>
    </row>
    <row r="10" spans="6:11" ht="12.75">
      <c r="F10" s="84"/>
      <c r="G10" s="85"/>
      <c r="H10" s="84"/>
      <c r="I10" s="85"/>
      <c r="J10" s="84"/>
      <c r="K10" s="85"/>
    </row>
    <row r="11" spans="5:11" ht="27.75" customHeight="1">
      <c r="E11" s="6"/>
      <c r="F11" s="153" t="s">
        <v>39</v>
      </c>
      <c r="G11" s="153"/>
      <c r="H11" s="153" t="s">
        <v>40</v>
      </c>
      <c r="I11" s="153"/>
      <c r="J11" s="153" t="s">
        <v>32</v>
      </c>
      <c r="K11" s="153"/>
    </row>
    <row r="12" spans="1:13" ht="49.5" customHeight="1">
      <c r="A12" s="34" t="s">
        <v>76</v>
      </c>
      <c r="B12" s="34" t="s">
        <v>77</v>
      </c>
      <c r="C12" s="34" t="s">
        <v>78</v>
      </c>
      <c r="D12" s="52"/>
      <c r="E12" s="13" t="s">
        <v>42</v>
      </c>
      <c r="F12" s="5" t="s">
        <v>28</v>
      </c>
      <c r="G12" s="53" t="s">
        <v>36</v>
      </c>
      <c r="H12" s="5" t="s">
        <v>28</v>
      </c>
      <c r="I12" s="53" t="s">
        <v>36</v>
      </c>
      <c r="J12" s="56" t="s">
        <v>28</v>
      </c>
      <c r="K12" s="54" t="s">
        <v>36</v>
      </c>
      <c r="L12" s="44" t="s">
        <v>81</v>
      </c>
      <c r="M12" s="44" t="s">
        <v>82</v>
      </c>
    </row>
    <row r="13" spans="1:13" ht="12.75">
      <c r="A13" s="36">
        <v>19</v>
      </c>
      <c r="B13" s="36" t="s">
        <v>23</v>
      </c>
      <c r="C13" s="36" t="s">
        <v>23</v>
      </c>
      <c r="D13" s="38"/>
      <c r="E13" s="7"/>
      <c r="F13" s="15">
        <v>6115.445712897752</v>
      </c>
      <c r="G13" s="55">
        <v>3808.0080175942066</v>
      </c>
      <c r="H13" s="15">
        <v>9985.220852244956</v>
      </c>
      <c r="I13" s="55">
        <v>7035.514860786919</v>
      </c>
      <c r="J13" s="15">
        <v>9985.220852244956</v>
      </c>
      <c r="K13" s="55">
        <v>6535.966991813486</v>
      </c>
      <c r="L13" s="40" t="s">
        <v>23</v>
      </c>
      <c r="M13" s="40" t="s">
        <v>23</v>
      </c>
    </row>
    <row r="14" spans="1:13" ht="12.75">
      <c r="A14" s="38">
        <v>29</v>
      </c>
      <c r="B14" s="38" t="s">
        <v>25</v>
      </c>
      <c r="C14" s="38" t="s">
        <v>70</v>
      </c>
      <c r="D14" s="38"/>
      <c r="E14" s="7"/>
      <c r="F14" s="15">
        <v>3662.4462379587467</v>
      </c>
      <c r="G14" s="55">
        <v>1355.0085426552014</v>
      </c>
      <c r="H14" s="15">
        <v>5065.083891867594</v>
      </c>
      <c r="I14" s="55">
        <v>2115.377900409556</v>
      </c>
      <c r="J14" s="15">
        <v>6903.4920451833195</v>
      </c>
      <c r="K14" s="55">
        <v>3454.2381847518486</v>
      </c>
      <c r="L14" s="40" t="s">
        <v>25</v>
      </c>
      <c r="M14" s="40" t="s">
        <v>70</v>
      </c>
    </row>
    <row r="15" spans="1:13" ht="12.75">
      <c r="A15" s="38">
        <v>27</v>
      </c>
      <c r="B15" s="38" t="s">
        <v>26</v>
      </c>
      <c r="C15" s="38" t="s">
        <v>68</v>
      </c>
      <c r="D15" s="38"/>
      <c r="E15" s="7"/>
      <c r="F15" s="15">
        <v>2935.694631782288</v>
      </c>
      <c r="G15" s="55">
        <v>628.2569364787428</v>
      </c>
      <c r="H15" s="15">
        <v>3818.2111367286934</v>
      </c>
      <c r="I15" s="55">
        <v>868.5051452706557</v>
      </c>
      <c r="J15" s="15">
        <v>5930.554963823257</v>
      </c>
      <c r="K15" s="55">
        <v>2481.301103391786</v>
      </c>
      <c r="L15" s="40" t="s">
        <v>26</v>
      </c>
      <c r="M15" s="40" t="s">
        <v>68</v>
      </c>
    </row>
    <row r="16" spans="1:13" ht="12.75">
      <c r="A16" s="38">
        <v>3</v>
      </c>
      <c r="B16" s="38" t="s">
        <v>38</v>
      </c>
      <c r="C16" s="38" t="s">
        <v>74</v>
      </c>
      <c r="D16" s="38"/>
      <c r="E16" s="7"/>
      <c r="F16" s="15">
        <v>3295.750688135275</v>
      </c>
      <c r="G16" s="55">
        <v>988.3129928317298</v>
      </c>
      <c r="H16" s="15">
        <v>4534.452867501373</v>
      </c>
      <c r="I16" s="55">
        <v>1584.7468760433349</v>
      </c>
      <c r="J16" s="15">
        <v>5238.828731348548</v>
      </c>
      <c r="K16" s="55">
        <v>1789.574870917077</v>
      </c>
      <c r="L16" s="40" t="s">
        <v>38</v>
      </c>
      <c r="M16" s="40" t="s">
        <v>74</v>
      </c>
    </row>
    <row r="17" spans="1:13" ht="12.75">
      <c r="A17" s="38">
        <v>5</v>
      </c>
      <c r="B17" s="38" t="s">
        <v>37</v>
      </c>
      <c r="C17" s="38" t="s">
        <v>75</v>
      </c>
      <c r="D17" s="38"/>
      <c r="E17" s="7"/>
      <c r="F17" s="15">
        <v>3159.4906531187344</v>
      </c>
      <c r="G17" s="55">
        <v>852.0529578151891</v>
      </c>
      <c r="H17" s="15">
        <v>4346.979734678885</v>
      </c>
      <c r="I17" s="55">
        <v>1397.2737432208469</v>
      </c>
      <c r="J17" s="15">
        <v>5038.2626108564455</v>
      </c>
      <c r="K17" s="55">
        <v>1589.0087504249746</v>
      </c>
      <c r="L17" s="40" t="s">
        <v>37</v>
      </c>
      <c r="M17" s="40" t="s">
        <v>75</v>
      </c>
    </row>
    <row r="18" spans="1:13" ht="12.75">
      <c r="A18" s="38">
        <v>8</v>
      </c>
      <c r="B18" s="38" t="s">
        <v>15</v>
      </c>
      <c r="C18" s="38" t="s">
        <v>52</v>
      </c>
      <c r="D18" s="38"/>
      <c r="E18" s="7"/>
      <c r="F18" s="15">
        <v>3606.662194202547</v>
      </c>
      <c r="G18" s="55">
        <v>1299.224498899002</v>
      </c>
      <c r="H18" s="15">
        <v>3606.662194202547</v>
      </c>
      <c r="I18" s="55">
        <v>656.9562027445095</v>
      </c>
      <c r="J18" s="15">
        <v>4406.494943986357</v>
      </c>
      <c r="K18" s="55">
        <v>957.2410835548858</v>
      </c>
      <c r="L18" s="40" t="s">
        <v>15</v>
      </c>
      <c r="M18" s="40" t="s">
        <v>52</v>
      </c>
    </row>
    <row r="19" spans="1:13" ht="12.75">
      <c r="A19" s="38">
        <v>11</v>
      </c>
      <c r="B19" s="38" t="s">
        <v>22</v>
      </c>
      <c r="C19" s="38" t="s">
        <v>54</v>
      </c>
      <c r="D19" s="38"/>
      <c r="E19" s="7"/>
      <c r="F19" s="15">
        <v>2914.9218754526755</v>
      </c>
      <c r="G19" s="55">
        <v>607.4841801491302</v>
      </c>
      <c r="H19" s="15">
        <v>3813.42900147708</v>
      </c>
      <c r="I19" s="55">
        <v>863.7230100190422</v>
      </c>
      <c r="J19" s="15">
        <v>4375.844161812738</v>
      </c>
      <c r="K19" s="55">
        <v>926.5903013812672</v>
      </c>
      <c r="L19" s="40" t="s">
        <v>22</v>
      </c>
      <c r="M19" s="40" t="s">
        <v>54</v>
      </c>
    </row>
    <row r="20" spans="1:13" ht="12.75">
      <c r="A20" s="38">
        <v>12</v>
      </c>
      <c r="B20" s="38" t="s">
        <v>19</v>
      </c>
      <c r="C20" s="38" t="s">
        <v>55</v>
      </c>
      <c r="D20" s="38"/>
      <c r="E20" s="7"/>
      <c r="F20" s="15">
        <v>3186.449753312423</v>
      </c>
      <c r="G20" s="55">
        <v>879.0120580088778</v>
      </c>
      <c r="H20" s="15">
        <v>4187.072553905822</v>
      </c>
      <c r="I20" s="55">
        <v>1237.3665624477844</v>
      </c>
      <c r="J20" s="15">
        <v>4368.41265376297</v>
      </c>
      <c r="K20" s="55">
        <v>919.158793331499</v>
      </c>
      <c r="L20" s="40" t="s">
        <v>19</v>
      </c>
      <c r="M20" s="40" t="s">
        <v>55</v>
      </c>
    </row>
    <row r="21" spans="1:13" ht="12.75">
      <c r="A21" s="38">
        <v>25</v>
      </c>
      <c r="B21" s="38" t="s">
        <v>24</v>
      </c>
      <c r="C21" s="38" t="s">
        <v>24</v>
      </c>
      <c r="D21" s="38"/>
      <c r="E21" s="7"/>
      <c r="F21" s="15">
        <v>2962.787466300378</v>
      </c>
      <c r="G21" s="55">
        <v>655.3497709968328</v>
      </c>
      <c r="H21" s="15">
        <v>4425.7209407484725</v>
      </c>
      <c r="I21" s="55">
        <v>1476.0149492904347</v>
      </c>
      <c r="J21" s="15">
        <v>4141.242840444531</v>
      </c>
      <c r="K21" s="55">
        <v>691.98898001306</v>
      </c>
      <c r="L21" s="40" t="s">
        <v>24</v>
      </c>
      <c r="M21" s="40" t="s">
        <v>24</v>
      </c>
    </row>
    <row r="22" spans="1:13" ht="12.75">
      <c r="A22" s="38">
        <v>21</v>
      </c>
      <c r="B22" s="38" t="s">
        <v>17</v>
      </c>
      <c r="C22" s="38" t="s">
        <v>63</v>
      </c>
      <c r="D22" s="38"/>
      <c r="E22" s="7"/>
      <c r="F22" s="15">
        <v>2849.82558500792</v>
      </c>
      <c r="G22" s="55">
        <v>542.3878897043746</v>
      </c>
      <c r="H22" s="15">
        <v>3109.4317895570193</v>
      </c>
      <c r="I22" s="55">
        <v>159.7257980989816</v>
      </c>
      <c r="J22" s="15">
        <v>4023.5344920652055</v>
      </c>
      <c r="K22" s="55">
        <v>574.2806316337346</v>
      </c>
      <c r="L22" s="40" t="s">
        <v>17</v>
      </c>
      <c r="M22" s="40" t="s">
        <v>63</v>
      </c>
    </row>
    <row r="23" spans="1:13" ht="12.75">
      <c r="A23" s="38">
        <v>23</v>
      </c>
      <c r="B23" s="38" t="s">
        <v>11</v>
      </c>
      <c r="C23" s="38" t="s">
        <v>65</v>
      </c>
      <c r="D23" s="38"/>
      <c r="E23" s="7"/>
      <c r="F23" s="15">
        <v>3308.6190769592135</v>
      </c>
      <c r="G23" s="55">
        <v>1001.1813816556682</v>
      </c>
      <c r="H23" s="15">
        <v>3568.9375596493583</v>
      </c>
      <c r="I23" s="55">
        <v>619.2315681913205</v>
      </c>
      <c r="J23" s="15">
        <v>3942.828653243452</v>
      </c>
      <c r="K23" s="55">
        <v>493.5747928119813</v>
      </c>
      <c r="L23" s="40" t="s">
        <v>11</v>
      </c>
      <c r="M23" s="40" t="s">
        <v>65</v>
      </c>
    </row>
    <row r="24" spans="1:13" ht="12.75">
      <c r="A24" s="38">
        <v>31</v>
      </c>
      <c r="B24" s="38" t="s">
        <v>31</v>
      </c>
      <c r="C24" s="38" t="s">
        <v>72</v>
      </c>
      <c r="D24" s="38"/>
      <c r="E24" s="7"/>
      <c r="F24" s="15">
        <v>2296.055432665766</v>
      </c>
      <c r="G24" s="55">
        <v>-11.38226263777915</v>
      </c>
      <c r="H24" s="15">
        <v>2666.7729967033556</v>
      </c>
      <c r="I24" s="55">
        <v>-282.9329947546821</v>
      </c>
      <c r="J24" s="15">
        <v>3936.54728804403</v>
      </c>
      <c r="K24" s="55">
        <v>487.2934276125593</v>
      </c>
      <c r="L24" s="40" t="s">
        <v>31</v>
      </c>
      <c r="M24" s="40" t="s">
        <v>72</v>
      </c>
    </row>
    <row r="25" spans="1:13" ht="12.75">
      <c r="A25" s="38">
        <v>17</v>
      </c>
      <c r="B25" s="38" t="s">
        <v>21</v>
      </c>
      <c r="C25" s="38" t="s">
        <v>60</v>
      </c>
      <c r="D25" s="38"/>
      <c r="E25" s="7"/>
      <c r="F25" s="15">
        <v>2562.8910973059224</v>
      </c>
      <c r="G25" s="55">
        <v>255.45340200237706</v>
      </c>
      <c r="H25" s="15">
        <v>3294.2820065935152</v>
      </c>
      <c r="I25" s="55">
        <v>344.5760151354775</v>
      </c>
      <c r="J25" s="15">
        <v>3913.2902981044854</v>
      </c>
      <c r="K25" s="55">
        <v>464.03643767301446</v>
      </c>
      <c r="L25" s="40" t="s">
        <v>21</v>
      </c>
      <c r="M25" s="40" t="s">
        <v>60</v>
      </c>
    </row>
    <row r="26" spans="1:13" ht="12.75">
      <c r="A26" s="38">
        <v>2</v>
      </c>
      <c r="B26" s="38" t="s">
        <v>13</v>
      </c>
      <c r="C26" s="38" t="s">
        <v>50</v>
      </c>
      <c r="D26" s="38"/>
      <c r="E26" s="7"/>
      <c r="F26" s="15">
        <v>2749.059109536022</v>
      </c>
      <c r="G26" s="55">
        <v>441.6214142324766</v>
      </c>
      <c r="H26" s="15">
        <v>3912.1844283130044</v>
      </c>
      <c r="I26" s="55">
        <v>962.4784368549667</v>
      </c>
      <c r="J26" s="15">
        <v>3759.823638859936</v>
      </c>
      <c r="K26" s="55">
        <v>310.56977842846527</v>
      </c>
      <c r="L26" s="40" t="s">
        <v>13</v>
      </c>
      <c r="M26" s="40" t="s">
        <v>50</v>
      </c>
    </row>
    <row r="27" spans="1:13" ht="12.75">
      <c r="A27" s="38">
        <v>1</v>
      </c>
      <c r="B27" s="38" t="s">
        <v>20</v>
      </c>
      <c r="C27" s="38" t="s">
        <v>49</v>
      </c>
      <c r="D27" s="38"/>
      <c r="E27" s="7"/>
      <c r="F27" s="15">
        <v>2778.1850669240284</v>
      </c>
      <c r="G27" s="55">
        <v>470.74737162048314</v>
      </c>
      <c r="H27" s="15">
        <v>3722.3931831101922</v>
      </c>
      <c r="I27" s="55">
        <v>772.6871916521545</v>
      </c>
      <c r="J27" s="15">
        <v>3722.3931831101922</v>
      </c>
      <c r="K27" s="55">
        <v>273.1393226787213</v>
      </c>
      <c r="L27" s="40" t="s">
        <v>20</v>
      </c>
      <c r="M27" s="40" t="s">
        <v>49</v>
      </c>
    </row>
    <row r="28" spans="1:13" ht="12.75">
      <c r="A28" s="38">
        <v>10</v>
      </c>
      <c r="B28" s="38" t="s">
        <v>18</v>
      </c>
      <c r="C28" s="38" t="s">
        <v>18</v>
      </c>
      <c r="D28" s="38"/>
      <c r="E28" s="7"/>
      <c r="F28" s="15">
        <v>1610.779325531337</v>
      </c>
      <c r="G28" s="55">
        <v>-696.6583697722083</v>
      </c>
      <c r="H28" s="15">
        <v>2385.064316233211</v>
      </c>
      <c r="I28" s="55">
        <v>-564.6416752248269</v>
      </c>
      <c r="J28" s="15">
        <v>3603.4580142507966</v>
      </c>
      <c r="K28" s="55">
        <v>154.2041538193257</v>
      </c>
      <c r="L28" s="40" t="s">
        <v>18</v>
      </c>
      <c r="M28" s="40" t="s">
        <v>18</v>
      </c>
    </row>
    <row r="29" spans="1:13" ht="12.75">
      <c r="A29" s="38">
        <v>18</v>
      </c>
      <c r="B29" s="38" t="s">
        <v>16</v>
      </c>
      <c r="C29" s="38" t="s">
        <v>61</v>
      </c>
      <c r="D29" s="38"/>
      <c r="E29" s="7"/>
      <c r="F29" s="15">
        <v>2136.538348424582</v>
      </c>
      <c r="G29" s="55">
        <v>-170.89934687896312</v>
      </c>
      <c r="H29" s="15">
        <v>2662.28583570163</v>
      </c>
      <c r="I29" s="55">
        <v>-287.4201557564079</v>
      </c>
      <c r="J29" s="15">
        <v>3372.8196243284456</v>
      </c>
      <c r="K29" s="55">
        <v>-76.43423610302534</v>
      </c>
      <c r="L29" s="40" t="s">
        <v>16</v>
      </c>
      <c r="M29" s="40" t="s">
        <v>61</v>
      </c>
    </row>
    <row r="30" spans="1:13" ht="12.75">
      <c r="A30" s="38">
        <v>14</v>
      </c>
      <c r="B30" s="38" t="s">
        <v>10</v>
      </c>
      <c r="C30" s="38" t="s">
        <v>57</v>
      </c>
      <c r="D30" s="38"/>
      <c r="E30" s="7"/>
      <c r="F30" s="15">
        <v>2430.4316384332665</v>
      </c>
      <c r="G30" s="55">
        <v>122.99394312972117</v>
      </c>
      <c r="H30" s="15">
        <v>2430.4316384332665</v>
      </c>
      <c r="I30" s="55">
        <v>-519.2743530247712</v>
      </c>
      <c r="J30" s="15">
        <v>3164.4847430416094</v>
      </c>
      <c r="K30" s="55">
        <v>-284.76911738986155</v>
      </c>
      <c r="L30" s="40" t="s">
        <v>10</v>
      </c>
      <c r="M30" s="40" t="s">
        <v>57</v>
      </c>
    </row>
    <row r="31" spans="1:13" ht="12.75">
      <c r="A31" s="38">
        <v>16</v>
      </c>
      <c r="B31" s="38" t="s">
        <v>14</v>
      </c>
      <c r="C31" s="38" t="s">
        <v>59</v>
      </c>
      <c r="D31" s="38"/>
      <c r="E31" s="7"/>
      <c r="F31" s="15">
        <v>2875.9018604464927</v>
      </c>
      <c r="G31" s="55">
        <v>568.4641651429474</v>
      </c>
      <c r="H31" s="15">
        <v>3495.228365953553</v>
      </c>
      <c r="I31" s="55">
        <v>545.5223744955151</v>
      </c>
      <c r="J31" s="15">
        <v>3137.670906154472</v>
      </c>
      <c r="K31" s="55">
        <v>-311.58295427699886</v>
      </c>
      <c r="L31" s="40" t="s">
        <v>14</v>
      </c>
      <c r="M31" s="40" t="s">
        <v>59</v>
      </c>
    </row>
    <row r="32" spans="1:13" ht="12.75">
      <c r="A32" s="38">
        <v>32</v>
      </c>
      <c r="B32" s="38" t="s">
        <v>2</v>
      </c>
      <c r="C32" s="38" t="s">
        <v>73</v>
      </c>
      <c r="D32" s="38"/>
      <c r="E32" s="7"/>
      <c r="F32" s="15">
        <v>2996.0345434299584</v>
      </c>
      <c r="G32" s="55">
        <v>688.5968481264131</v>
      </c>
      <c r="H32" s="15">
        <v>2995.4282337747172</v>
      </c>
      <c r="I32" s="55">
        <v>45.72224231667951</v>
      </c>
      <c r="J32" s="15">
        <v>2811.830643187606</v>
      </c>
      <c r="K32" s="55">
        <v>-637.4232172438651</v>
      </c>
      <c r="L32" s="40" t="s">
        <v>2</v>
      </c>
      <c r="M32" s="40" t="s">
        <v>73</v>
      </c>
    </row>
    <row r="33" spans="1:13" ht="12.75">
      <c r="A33" s="38">
        <v>22</v>
      </c>
      <c r="B33" s="38" t="s">
        <v>12</v>
      </c>
      <c r="C33" s="38" t="s">
        <v>64</v>
      </c>
      <c r="D33" s="38"/>
      <c r="E33" s="7"/>
      <c r="F33" s="15">
        <v>2123.9357833620693</v>
      </c>
      <c r="G33" s="55">
        <v>-183.501911941476</v>
      </c>
      <c r="H33" s="15">
        <v>2303.807906793976</v>
      </c>
      <c r="I33" s="55">
        <v>-645.8980846640616</v>
      </c>
      <c r="J33" s="15">
        <v>2803.6055614660854</v>
      </c>
      <c r="K33" s="55">
        <v>-645.6482989653855</v>
      </c>
      <c r="L33" s="40" t="s">
        <v>12</v>
      </c>
      <c r="M33" s="40" t="s">
        <v>64</v>
      </c>
    </row>
    <row r="34" spans="1:13" ht="12.75">
      <c r="A34" s="38">
        <v>9</v>
      </c>
      <c r="B34" s="38" t="s">
        <v>6</v>
      </c>
      <c r="C34" s="38" t="s">
        <v>53</v>
      </c>
      <c r="D34" s="38"/>
      <c r="E34" s="7"/>
      <c r="F34" s="15">
        <v>2433.0708476838713</v>
      </c>
      <c r="G34" s="55">
        <v>125.63315238032601</v>
      </c>
      <c r="H34" s="15">
        <v>3970.1616738713587</v>
      </c>
      <c r="I34" s="55">
        <v>1020.455682413321</v>
      </c>
      <c r="J34" s="15">
        <v>2711.3713497503154</v>
      </c>
      <c r="K34" s="55">
        <v>-737.8825106811555</v>
      </c>
      <c r="L34" s="40" t="s">
        <v>6</v>
      </c>
      <c r="M34" s="40" t="s">
        <v>53</v>
      </c>
    </row>
    <row r="35" spans="1:13" ht="12.75">
      <c r="A35" s="38">
        <v>7</v>
      </c>
      <c r="B35" s="38" t="s">
        <v>8</v>
      </c>
      <c r="C35" s="38" t="s">
        <v>51</v>
      </c>
      <c r="D35" s="38"/>
      <c r="E35" s="7"/>
      <c r="F35" s="15">
        <v>1555.2462148925165</v>
      </c>
      <c r="G35" s="55">
        <v>-752.1914804110288</v>
      </c>
      <c r="H35" s="15">
        <v>2375.789728075513</v>
      </c>
      <c r="I35" s="55">
        <v>-573.9162633825249</v>
      </c>
      <c r="J35" s="15">
        <v>2529.31041800417</v>
      </c>
      <c r="K35" s="55">
        <v>-919.9434424273009</v>
      </c>
      <c r="L35" s="40" t="s">
        <v>8</v>
      </c>
      <c r="M35" s="40" t="s">
        <v>51</v>
      </c>
    </row>
    <row r="36" spans="1:13" ht="12.75">
      <c r="A36" s="38">
        <v>13</v>
      </c>
      <c r="B36" s="38" t="s">
        <v>7</v>
      </c>
      <c r="C36" s="38" t="s">
        <v>56</v>
      </c>
      <c r="D36" s="38"/>
      <c r="E36" s="7"/>
      <c r="F36" s="15">
        <v>1421.0751330371654</v>
      </c>
      <c r="G36" s="55">
        <v>-886.3625622663799</v>
      </c>
      <c r="H36" s="15">
        <v>1416.475563387199</v>
      </c>
      <c r="I36" s="55">
        <v>-1533.2304280708388</v>
      </c>
      <c r="J36" s="15">
        <v>1502.375116775876</v>
      </c>
      <c r="K36" s="55">
        <v>-1946.878743655595</v>
      </c>
      <c r="L36" s="40" t="s">
        <v>7</v>
      </c>
      <c r="M36" s="40" t="s">
        <v>56</v>
      </c>
    </row>
    <row r="37" spans="1:13" ht="12.75">
      <c r="A37" s="38">
        <v>30</v>
      </c>
      <c r="B37" s="38" t="s">
        <v>5</v>
      </c>
      <c r="C37" s="38" t="s">
        <v>71</v>
      </c>
      <c r="D37" s="38"/>
      <c r="E37" s="7"/>
      <c r="F37" s="15">
        <v>598.6429755517661</v>
      </c>
      <c r="G37" s="55">
        <v>-1708.7947197517792</v>
      </c>
      <c r="H37" s="15" t="s">
        <v>41</v>
      </c>
      <c r="I37" s="55" t="s">
        <v>41</v>
      </c>
      <c r="J37" s="15">
        <v>971.0247777253368</v>
      </c>
      <c r="K37" s="55">
        <v>-2478.2290827061342</v>
      </c>
      <c r="L37" s="40" t="s">
        <v>5</v>
      </c>
      <c r="M37" s="40" t="s">
        <v>71</v>
      </c>
    </row>
    <row r="38" spans="1:13" ht="12.75">
      <c r="A38" s="38">
        <v>24</v>
      </c>
      <c r="B38" s="38" t="s">
        <v>1</v>
      </c>
      <c r="C38" s="38" t="s">
        <v>66</v>
      </c>
      <c r="D38" s="38"/>
      <c r="E38" s="7"/>
      <c r="F38" s="15">
        <v>1012.922492162377</v>
      </c>
      <c r="G38" s="55">
        <v>-1294.5152031411683</v>
      </c>
      <c r="H38" s="15">
        <v>896.2299360621022</v>
      </c>
      <c r="I38" s="55">
        <v>-2053.4760553959354</v>
      </c>
      <c r="J38" s="15">
        <v>911.8242052910875</v>
      </c>
      <c r="K38" s="55">
        <v>-2537.429655140383</v>
      </c>
      <c r="L38" s="40" t="s">
        <v>1</v>
      </c>
      <c r="M38" s="40" t="s">
        <v>66</v>
      </c>
    </row>
    <row r="39" spans="1:13" ht="12.75">
      <c r="A39" s="38">
        <v>6</v>
      </c>
      <c r="B39" s="38" t="s">
        <v>85</v>
      </c>
      <c r="C39" s="38" t="s">
        <v>86</v>
      </c>
      <c r="D39" s="38"/>
      <c r="E39" s="7"/>
      <c r="F39" s="15">
        <v>525.979760502274</v>
      </c>
      <c r="G39" s="55">
        <v>-1781.4579348012712</v>
      </c>
      <c r="H39" s="15">
        <v>525.9648546848483</v>
      </c>
      <c r="I39" s="55">
        <v>-2423.7411367731893</v>
      </c>
      <c r="J39" s="15">
        <v>527.8110158930027</v>
      </c>
      <c r="K39" s="55">
        <v>-2921.4428445384683</v>
      </c>
      <c r="L39" s="40" t="s">
        <v>85</v>
      </c>
      <c r="M39" s="40" t="s">
        <v>86</v>
      </c>
    </row>
    <row r="40" spans="1:13" ht="12.75">
      <c r="A40" s="38">
        <v>26</v>
      </c>
      <c r="B40" s="38" t="s">
        <v>0</v>
      </c>
      <c r="C40" s="38" t="s">
        <v>67</v>
      </c>
      <c r="D40" s="38"/>
      <c r="E40" s="7"/>
      <c r="F40" s="15" t="s">
        <v>30</v>
      </c>
      <c r="G40" s="55" t="s">
        <v>30</v>
      </c>
      <c r="H40" s="15" t="s">
        <v>30</v>
      </c>
      <c r="I40" s="55" t="s">
        <v>30</v>
      </c>
      <c r="J40" s="15" t="s">
        <v>30</v>
      </c>
      <c r="K40" s="55" t="s">
        <v>30</v>
      </c>
      <c r="L40" s="40" t="s">
        <v>0</v>
      </c>
      <c r="M40" s="40" t="s">
        <v>67</v>
      </c>
    </row>
    <row r="41" spans="1:13" ht="12.75">
      <c r="A41" s="38">
        <v>28</v>
      </c>
      <c r="B41" s="38" t="s">
        <v>4</v>
      </c>
      <c r="C41" s="38" t="s">
        <v>69</v>
      </c>
      <c r="D41" s="38"/>
      <c r="E41" s="8"/>
      <c r="F41" s="15" t="s">
        <v>30</v>
      </c>
      <c r="G41" s="55" t="s">
        <v>30</v>
      </c>
      <c r="H41" s="15" t="s">
        <v>30</v>
      </c>
      <c r="I41" s="55" t="s">
        <v>30</v>
      </c>
      <c r="J41" s="15" t="s">
        <v>30</v>
      </c>
      <c r="K41" s="55" t="s">
        <v>30</v>
      </c>
      <c r="L41" s="40" t="s">
        <v>4</v>
      </c>
      <c r="M41" s="40" t="s">
        <v>69</v>
      </c>
    </row>
    <row r="42" spans="1:13" ht="12.75">
      <c r="A42" s="38">
        <v>20</v>
      </c>
      <c r="B42" s="38" t="s">
        <v>3</v>
      </c>
      <c r="C42" s="38" t="s">
        <v>62</v>
      </c>
      <c r="D42" s="38"/>
      <c r="E42" s="7"/>
      <c r="F42" s="15">
        <v>658.0906482978785</v>
      </c>
      <c r="G42" s="55">
        <v>-1649.3470470056668</v>
      </c>
      <c r="H42" s="15">
        <v>703.4744217434926</v>
      </c>
      <c r="I42" s="55">
        <v>-2246.231569714545</v>
      </c>
      <c r="J42" s="15" t="s">
        <v>30</v>
      </c>
      <c r="K42" s="55" t="s">
        <v>30</v>
      </c>
      <c r="L42" s="40" t="s">
        <v>3</v>
      </c>
      <c r="M42" s="40" t="s">
        <v>62</v>
      </c>
    </row>
    <row r="43" spans="1:13" ht="12.75">
      <c r="A43" s="38">
        <v>15</v>
      </c>
      <c r="B43" s="38" t="s">
        <v>9</v>
      </c>
      <c r="C43" s="38" t="s">
        <v>58</v>
      </c>
      <c r="D43" s="38"/>
      <c r="E43" s="7"/>
      <c r="F43" s="15" t="s">
        <v>30</v>
      </c>
      <c r="G43" s="55" t="s">
        <v>30</v>
      </c>
      <c r="H43" s="15" t="s">
        <v>30</v>
      </c>
      <c r="I43" s="55" t="s">
        <v>30</v>
      </c>
      <c r="J43" s="15" t="s">
        <v>30</v>
      </c>
      <c r="K43" s="55" t="s">
        <v>30</v>
      </c>
      <c r="L43" s="40" t="s">
        <v>9</v>
      </c>
      <c r="M43" s="40" t="s">
        <v>58</v>
      </c>
    </row>
    <row r="44" spans="5:7" ht="12.75">
      <c r="E44" s="1"/>
      <c r="F44" s="1"/>
      <c r="G44" s="1"/>
    </row>
    <row r="45" spans="6:14" ht="12.75">
      <c r="F45" s="51"/>
      <c r="J45" s="51"/>
      <c r="N45" s="51" t="e">
        <v>#VALUE!</v>
      </c>
    </row>
  </sheetData>
  <sheetProtection/>
  <mergeCells count="10">
    <mergeCell ref="F11:G11"/>
    <mergeCell ref="H11:I11"/>
    <mergeCell ref="J11:K11"/>
    <mergeCell ref="A4:M4"/>
    <mergeCell ref="P4:AB4"/>
    <mergeCell ref="A8:L8"/>
    <mergeCell ref="P8:AA8"/>
    <mergeCell ref="F9:G9"/>
    <mergeCell ref="H9:I9"/>
    <mergeCell ref="J9:K9"/>
  </mergeCells>
  <hyperlinks>
    <hyperlink ref="A1" r:id="rId1" display="http://www.sourceoecd.org/9789264055988"/>
  </hyperlinks>
  <printOptions/>
  <pageMargins left="0.7" right="0.7" top="0.75" bottom="0.75" header="0.3" footer="0.3"/>
  <pageSetup orientation="portrait" paperSize="9"/>
  <legacyDrawing r:id="rId3"/>
</worksheet>
</file>

<file path=xl/worksheets/sheet11.xml><?xml version="1.0" encoding="utf-8"?>
<worksheet xmlns="http://schemas.openxmlformats.org/spreadsheetml/2006/main" xmlns:r="http://schemas.openxmlformats.org/officeDocument/2006/relationships">
  <dimension ref="A1:Y41"/>
  <sheetViews>
    <sheetView zoomScalePageLayoutView="0" workbookViewId="0" topLeftCell="A1">
      <selection activeCell="G7" sqref="G7"/>
    </sheetView>
  </sheetViews>
  <sheetFormatPr defaultColWidth="9.140625" defaultRowHeight="12.75"/>
  <cols>
    <col min="1" max="1" width="5.28125" style="0" customWidth="1"/>
    <col min="2" max="2" width="12.140625" style="0" customWidth="1"/>
    <col min="3" max="3" width="12.00390625" style="0" customWidth="1"/>
    <col min="4" max="4" width="5.8515625" style="0" customWidth="1"/>
    <col min="5" max="5" width="5.00390625" style="0" customWidth="1"/>
    <col min="7" max="7" width="10.8515625" style="0" customWidth="1"/>
    <col min="8" max="11" width="7.8515625" style="0" customWidth="1"/>
    <col min="12" max="12" width="10.7109375" style="0" customWidth="1"/>
    <col min="13" max="13" width="11.00390625" style="0" customWidth="1"/>
  </cols>
  <sheetData>
    <row r="1" ht="12.75">
      <c r="A1" s="116" t="s">
        <v>206</v>
      </c>
    </row>
    <row r="2" spans="1:2" ht="12.75">
      <c r="A2" s="120" t="s">
        <v>207</v>
      </c>
      <c r="B2" t="s">
        <v>96</v>
      </c>
    </row>
    <row r="3" ht="12.75">
      <c r="A3" s="120" t="s">
        <v>208</v>
      </c>
    </row>
    <row r="4" spans="1:25" ht="30" customHeight="1">
      <c r="A4" s="160" t="s">
        <v>139</v>
      </c>
      <c r="B4" s="149"/>
      <c r="C4" s="149"/>
      <c r="D4" s="149"/>
      <c r="E4" s="149"/>
      <c r="F4" s="149"/>
      <c r="G4" s="149"/>
      <c r="H4" s="149"/>
      <c r="I4" s="149"/>
      <c r="J4" s="149"/>
      <c r="K4" s="149"/>
      <c r="O4" s="163"/>
      <c r="P4" s="164"/>
      <c r="Q4" s="164"/>
      <c r="R4" s="164"/>
      <c r="S4" s="164"/>
      <c r="T4" s="164"/>
      <c r="U4" s="164"/>
      <c r="V4" s="164"/>
      <c r="W4" s="164"/>
      <c r="X4" s="164"/>
      <c r="Y4" s="164"/>
    </row>
    <row r="5" spans="1:25" ht="12.75">
      <c r="A5" s="32"/>
      <c r="O5" s="92"/>
      <c r="P5" s="91"/>
      <c r="Q5" s="91"/>
      <c r="R5" s="91"/>
      <c r="S5" s="91"/>
      <c r="T5" s="91"/>
      <c r="U5" s="91"/>
      <c r="V5" s="91"/>
      <c r="W5" s="91"/>
      <c r="X5" s="91"/>
      <c r="Y5" s="91"/>
    </row>
    <row r="6" spans="15:25" ht="12.75">
      <c r="O6" s="91"/>
      <c r="P6" s="91"/>
      <c r="Q6" s="91"/>
      <c r="R6" s="91"/>
      <c r="S6" s="91"/>
      <c r="T6" s="91"/>
      <c r="U6" s="91"/>
      <c r="V6" s="91"/>
      <c r="W6" s="91"/>
      <c r="X6" s="91"/>
      <c r="Y6" s="91"/>
    </row>
    <row r="7" spans="1:25" ht="43.5" customHeight="1">
      <c r="A7" s="161" t="s">
        <v>131</v>
      </c>
      <c r="B7" s="162"/>
      <c r="C7" s="162"/>
      <c r="D7" s="162"/>
      <c r="E7" s="162"/>
      <c r="F7" s="162"/>
      <c r="G7" s="162"/>
      <c r="H7" s="162"/>
      <c r="I7" s="162"/>
      <c r="J7" s="162"/>
      <c r="K7" s="162"/>
      <c r="O7" s="165"/>
      <c r="P7" s="166"/>
      <c r="Q7" s="166"/>
      <c r="R7" s="166"/>
      <c r="S7" s="166"/>
      <c r="T7" s="166"/>
      <c r="U7" s="166"/>
      <c r="V7" s="166"/>
      <c r="W7" s="166"/>
      <c r="X7" s="166"/>
      <c r="Y7" s="166"/>
    </row>
    <row r="8" spans="1:5" ht="12.75">
      <c r="A8" s="49"/>
      <c r="B8" s="33"/>
      <c r="C8" s="33"/>
      <c r="D8" s="33"/>
      <c r="E8" s="33"/>
    </row>
    <row r="9" spans="7:12" ht="12.75">
      <c r="G9" s="85"/>
      <c r="H9" s="90"/>
      <c r="I9" s="90"/>
      <c r="J9" s="90"/>
      <c r="K9" s="90"/>
      <c r="L9" s="91"/>
    </row>
    <row r="10" spans="1:13" ht="67.5">
      <c r="A10" s="34" t="s">
        <v>76</v>
      </c>
      <c r="B10" s="34" t="s">
        <v>77</v>
      </c>
      <c r="C10" s="34" t="s">
        <v>78</v>
      </c>
      <c r="D10" s="35" t="s">
        <v>79</v>
      </c>
      <c r="E10" s="39" t="s">
        <v>80</v>
      </c>
      <c r="F10" s="45" t="s">
        <v>27</v>
      </c>
      <c r="G10" s="86" t="s">
        <v>199</v>
      </c>
      <c r="H10" s="87" t="s">
        <v>89</v>
      </c>
      <c r="I10" s="88" t="s">
        <v>90</v>
      </c>
      <c r="J10" s="88" t="s">
        <v>91</v>
      </c>
      <c r="K10" s="88" t="s">
        <v>92</v>
      </c>
      <c r="L10" s="89" t="s">
        <v>81</v>
      </c>
      <c r="M10" s="44" t="s">
        <v>82</v>
      </c>
    </row>
    <row r="11" spans="1:17" ht="12.75">
      <c r="A11" s="36">
        <v>25</v>
      </c>
      <c r="B11" s="36" t="s">
        <v>24</v>
      </c>
      <c r="C11" s="36" t="s">
        <v>24</v>
      </c>
      <c r="D11" s="37">
        <v>0</v>
      </c>
      <c r="E11" s="40"/>
      <c r="F11" s="43">
        <v>13.680929771908017</v>
      </c>
      <c r="G11" s="42">
        <v>6.249931233646717</v>
      </c>
      <c r="H11" s="42">
        <v>3.2238562701594593</v>
      </c>
      <c r="I11" s="42">
        <v>1.0194849311239642</v>
      </c>
      <c r="J11" s="42">
        <v>-0.7717564154935763</v>
      </c>
      <c r="K11" s="42">
        <v>2.7783464478568702</v>
      </c>
      <c r="L11" s="40" t="s">
        <v>24</v>
      </c>
      <c r="M11" s="40" t="s">
        <v>24</v>
      </c>
      <c r="N11" t="s">
        <v>193</v>
      </c>
    </row>
    <row r="12" spans="1:17" ht="12.75">
      <c r="A12" s="38">
        <v>12</v>
      </c>
      <c r="B12" s="38" t="s">
        <v>19</v>
      </c>
      <c r="C12" s="38" t="s">
        <v>55</v>
      </c>
      <c r="D12" s="37">
        <v>0</v>
      </c>
      <c r="E12" s="41"/>
      <c r="F12" s="43">
        <v>11.934008242296574</v>
      </c>
      <c r="G12" s="42">
        <v>4.503009704035274</v>
      </c>
      <c r="H12" s="42">
        <v>0.21945698710491227</v>
      </c>
      <c r="I12" s="42">
        <v>0.2613358421276824</v>
      </c>
      <c r="J12" s="42">
        <v>0.5381745885936599</v>
      </c>
      <c r="K12" s="42">
        <v>3.4840422862090175</v>
      </c>
      <c r="L12" s="41" t="s">
        <v>19</v>
      </c>
      <c r="M12" s="41" t="s">
        <v>55</v>
      </c>
      <c r="Q12" t="s">
        <v>195</v>
      </c>
    </row>
    <row r="13" spans="1:17" ht="12.75">
      <c r="A13" s="38">
        <v>8</v>
      </c>
      <c r="B13" s="38" t="s">
        <v>15</v>
      </c>
      <c r="C13" s="38" t="s">
        <v>52</v>
      </c>
      <c r="D13" s="37">
        <v>0</v>
      </c>
      <c r="E13" s="41"/>
      <c r="F13" s="43">
        <v>10.34287912465555</v>
      </c>
      <c r="G13" s="42">
        <v>2.9118805863942496</v>
      </c>
      <c r="H13" s="42">
        <v>-0.14586442312259948</v>
      </c>
      <c r="I13" s="42">
        <v>-1.641217340283854</v>
      </c>
      <c r="J13" s="42">
        <v>1.807309754665043</v>
      </c>
      <c r="K13" s="42">
        <v>2.8916525951356564</v>
      </c>
      <c r="L13" s="41" t="s">
        <v>15</v>
      </c>
      <c r="M13" s="41" t="s">
        <v>52</v>
      </c>
      <c r="Q13" t="s">
        <v>195</v>
      </c>
    </row>
    <row r="14" spans="1:17" ht="12.75">
      <c r="A14" s="38">
        <v>27</v>
      </c>
      <c r="B14" s="38" t="s">
        <v>26</v>
      </c>
      <c r="C14" s="38" t="s">
        <v>68</v>
      </c>
      <c r="D14" s="37">
        <v>0</v>
      </c>
      <c r="E14" s="41"/>
      <c r="F14" s="43">
        <v>9.944767065470812</v>
      </c>
      <c r="G14" s="42">
        <v>2.5137685272095114</v>
      </c>
      <c r="H14" s="42">
        <v>1.2145589119357016</v>
      </c>
      <c r="I14" s="42">
        <v>-0.14380233041215085</v>
      </c>
      <c r="J14" s="42">
        <v>-0.896352149786799</v>
      </c>
      <c r="K14" s="42">
        <v>2.3393640954727597</v>
      </c>
      <c r="L14" s="41" t="s">
        <v>26</v>
      </c>
      <c r="M14" s="41" t="s">
        <v>68</v>
      </c>
      <c r="Q14" t="s">
        <v>195</v>
      </c>
    </row>
    <row r="15" spans="1:17" ht="12.75">
      <c r="A15" s="38">
        <v>3</v>
      </c>
      <c r="B15" s="38" t="s">
        <v>38</v>
      </c>
      <c r="C15" s="38" t="s">
        <v>74</v>
      </c>
      <c r="D15" s="37">
        <v>0</v>
      </c>
      <c r="E15" s="41"/>
      <c r="F15" s="43">
        <v>9.80639415060168</v>
      </c>
      <c r="G15" s="42">
        <v>2.3753956123403794</v>
      </c>
      <c r="H15" s="42">
        <v>0.44556405921277986</v>
      </c>
      <c r="I15" s="42">
        <v>0.30943332099305065</v>
      </c>
      <c r="J15" s="42">
        <v>-0.12295066744555957</v>
      </c>
      <c r="K15" s="42">
        <v>1.743348899580109</v>
      </c>
      <c r="L15" s="41" t="s">
        <v>38</v>
      </c>
      <c r="M15" s="41" t="s">
        <v>74</v>
      </c>
      <c r="Q15" t="s">
        <v>195</v>
      </c>
    </row>
    <row r="16" spans="1:17" ht="12.75">
      <c r="A16" s="38">
        <v>16</v>
      </c>
      <c r="B16" s="38" t="s">
        <v>14</v>
      </c>
      <c r="C16" s="38" t="s">
        <v>59</v>
      </c>
      <c r="D16" s="37">
        <v>0</v>
      </c>
      <c r="E16" s="41"/>
      <c r="F16" s="43">
        <v>9.79656457624792</v>
      </c>
      <c r="G16" s="42">
        <v>2.3655660379866204</v>
      </c>
      <c r="H16" s="42">
        <v>-1.1590449932186868</v>
      </c>
      <c r="I16" s="42">
        <v>1.7661370132141032</v>
      </c>
      <c r="J16" s="42">
        <v>0.6673082410661907</v>
      </c>
      <c r="K16" s="42">
        <v>1.0911657769250098</v>
      </c>
      <c r="L16" s="41" t="s">
        <v>14</v>
      </c>
      <c r="M16" s="41" t="s">
        <v>59</v>
      </c>
      <c r="O16" t="s">
        <v>196</v>
      </c>
    </row>
    <row r="17" spans="1:17" ht="12.75">
      <c r="A17" s="38">
        <v>29</v>
      </c>
      <c r="B17" s="38" t="s">
        <v>25</v>
      </c>
      <c r="C17" s="38" t="s">
        <v>70</v>
      </c>
      <c r="D17" s="37">
        <v>0</v>
      </c>
      <c r="E17" s="41"/>
      <c r="F17" s="43">
        <v>9.496004214924316</v>
      </c>
      <c r="G17" s="42">
        <v>2.0650056766630156</v>
      </c>
      <c r="H17" s="42">
        <v>1.539334472566936</v>
      </c>
      <c r="I17" s="42">
        <v>-1.0513074741959096</v>
      </c>
      <c r="J17" s="42">
        <v>-0.9165644788029949</v>
      </c>
      <c r="K17" s="42">
        <v>2.4935431570949835</v>
      </c>
      <c r="L17" s="41" t="s">
        <v>25</v>
      </c>
      <c r="M17" s="41" t="s">
        <v>70</v>
      </c>
      <c r="Q17" t="s">
        <v>195</v>
      </c>
    </row>
    <row r="18" spans="1:17" ht="12.75">
      <c r="A18" s="38">
        <v>5</v>
      </c>
      <c r="B18" s="38" t="s">
        <v>37</v>
      </c>
      <c r="C18" s="38" t="s">
        <v>75</v>
      </c>
      <c r="D18" s="37">
        <v>0</v>
      </c>
      <c r="E18" s="41"/>
      <c r="F18" s="43">
        <v>9.400957047862876</v>
      </c>
      <c r="G18" s="42">
        <v>1.9699585096015761</v>
      </c>
      <c r="H18" s="42">
        <v>0.08119262035793003</v>
      </c>
      <c r="I18" s="42">
        <v>1.2007036210789033</v>
      </c>
      <c r="J18" s="42">
        <v>0.774342200278472</v>
      </c>
      <c r="K18" s="42">
        <v>-0.08627993211372888</v>
      </c>
      <c r="L18" s="41" t="s">
        <v>37</v>
      </c>
      <c r="M18" s="41" t="s">
        <v>75</v>
      </c>
      <c r="O18" t="s">
        <v>196</v>
      </c>
    </row>
    <row r="19" spans="1:17" ht="12.75">
      <c r="A19" s="38">
        <v>18</v>
      </c>
      <c r="B19" s="38" t="s">
        <v>16</v>
      </c>
      <c r="C19" s="38" t="s">
        <v>61</v>
      </c>
      <c r="D19" s="37">
        <v>0</v>
      </c>
      <c r="E19" s="41"/>
      <c r="F19" s="43">
        <v>9.255696403400131</v>
      </c>
      <c r="G19" s="42">
        <v>1.8246978651388313</v>
      </c>
      <c r="H19" s="42">
        <v>6.081626465061324</v>
      </c>
      <c r="I19" s="42">
        <v>-2.4212993384780317</v>
      </c>
      <c r="J19" s="42">
        <v>0.4456910906552974</v>
      </c>
      <c r="K19" s="42">
        <v>-2.281320352099757</v>
      </c>
      <c r="L19" s="41" t="s">
        <v>16</v>
      </c>
      <c r="M19" s="41" t="s">
        <v>61</v>
      </c>
      <c r="N19" t="s">
        <v>193</v>
      </c>
    </row>
    <row r="20" spans="1:17" ht="12.75">
      <c r="A20" s="38">
        <v>11</v>
      </c>
      <c r="B20" s="38" t="s">
        <v>22</v>
      </c>
      <c r="C20" s="38" t="s">
        <v>54</v>
      </c>
      <c r="D20" s="37">
        <v>0</v>
      </c>
      <c r="E20" s="41"/>
      <c r="F20" s="43">
        <v>8.877503589643704</v>
      </c>
      <c r="G20" s="42">
        <v>1.4465050513824034</v>
      </c>
      <c r="H20" s="42">
        <v>2.6584932751328076</v>
      </c>
      <c r="I20" s="42">
        <v>-1.9818755049128305</v>
      </c>
      <c r="J20" s="42">
        <v>-0.12300042157346708</v>
      </c>
      <c r="K20" s="42">
        <v>0.8928877027358936</v>
      </c>
      <c r="L20" s="41" t="s">
        <v>22</v>
      </c>
      <c r="M20" s="41" t="s">
        <v>54</v>
      </c>
      <c r="N20" t="s">
        <v>193</v>
      </c>
    </row>
    <row r="21" spans="1:17" ht="12.75">
      <c r="A21" s="38">
        <v>19</v>
      </c>
      <c r="B21" s="38" t="s">
        <v>23</v>
      </c>
      <c r="C21" s="38" t="s">
        <v>23</v>
      </c>
      <c r="D21" s="37">
        <v>0</v>
      </c>
      <c r="E21" s="41"/>
      <c r="F21" s="43">
        <v>8.072758428874762</v>
      </c>
      <c r="G21" s="42">
        <v>0.6417598906134616</v>
      </c>
      <c r="H21" s="42">
        <v>-2.033982944578643</v>
      </c>
      <c r="I21" s="42">
        <v>0.39100877962371106</v>
      </c>
      <c r="J21" s="42">
        <v>0.19655074628984712</v>
      </c>
      <c r="K21" s="42">
        <v>2.0881833092785453</v>
      </c>
      <c r="L21" s="41" t="s">
        <v>23</v>
      </c>
      <c r="M21" s="41" t="s">
        <v>23</v>
      </c>
      <c r="Q21" t="s">
        <v>195</v>
      </c>
    </row>
    <row r="22" spans="1:17" ht="12.75">
      <c r="A22" s="38">
        <v>17</v>
      </c>
      <c r="B22" s="38" t="s">
        <v>21</v>
      </c>
      <c r="C22" s="38" t="s">
        <v>60</v>
      </c>
      <c r="D22" s="37">
        <v>0</v>
      </c>
      <c r="E22" s="41"/>
      <c r="F22" s="43">
        <v>7.9990223873360105</v>
      </c>
      <c r="G22" s="42">
        <v>0.5680238490747103</v>
      </c>
      <c r="H22" s="42">
        <v>2.007676352111025</v>
      </c>
      <c r="I22" s="42">
        <v>-1.0172994878140982</v>
      </c>
      <c r="J22" s="42">
        <v>0.9265552390477274</v>
      </c>
      <c r="K22" s="42">
        <v>-1.3489082542699447</v>
      </c>
      <c r="L22" s="41" t="s">
        <v>21</v>
      </c>
      <c r="M22" s="41" t="s">
        <v>60</v>
      </c>
      <c r="N22" t="s">
        <v>193</v>
      </c>
    </row>
    <row r="23" spans="1:17" ht="12.75">
      <c r="A23" s="38">
        <v>22</v>
      </c>
      <c r="B23" s="38" t="s">
        <v>12</v>
      </c>
      <c r="C23" s="38" t="s">
        <v>64</v>
      </c>
      <c r="D23" s="37">
        <v>0</v>
      </c>
      <c r="E23" s="41"/>
      <c r="F23" s="43">
        <v>7.922871602568152</v>
      </c>
      <c r="G23" s="42">
        <v>0.4918730643068514</v>
      </c>
      <c r="H23" s="42">
        <v>1.2890280443438935</v>
      </c>
      <c r="I23" s="42">
        <v>1.555371019794418</v>
      </c>
      <c r="J23" s="42">
        <v>-1.6724397981708488</v>
      </c>
      <c r="K23" s="42">
        <v>-0.6800862016606112</v>
      </c>
      <c r="L23" s="41" t="s">
        <v>12</v>
      </c>
      <c r="M23" s="41" t="s">
        <v>64</v>
      </c>
      <c r="P23" t="s">
        <v>197</v>
      </c>
    </row>
    <row r="24" spans="1:17" ht="12.75">
      <c r="A24" s="38">
        <v>13</v>
      </c>
      <c r="B24" s="38" t="s">
        <v>7</v>
      </c>
      <c r="C24" s="38" t="s">
        <v>56</v>
      </c>
      <c r="D24" s="37">
        <v>0</v>
      </c>
      <c r="E24" s="41"/>
      <c r="F24" s="43">
        <v>7.881677599249589</v>
      </c>
      <c r="G24" s="42">
        <v>0.45067906098828914</v>
      </c>
      <c r="H24" s="42">
        <v>-3.0180125671401568</v>
      </c>
      <c r="I24" s="42">
        <v>-2.1684528539218446</v>
      </c>
      <c r="J24" s="42">
        <v>2.459642524506141</v>
      </c>
      <c r="K24" s="42">
        <v>3.177501957544148</v>
      </c>
      <c r="L24" s="41" t="s">
        <v>7</v>
      </c>
      <c r="M24" s="41" t="s">
        <v>56</v>
      </c>
      <c r="Q24" t="s">
        <v>195</v>
      </c>
    </row>
    <row r="25" spans="1:17" ht="12.75">
      <c r="A25" s="38">
        <v>2</v>
      </c>
      <c r="B25" s="38" t="s">
        <v>13</v>
      </c>
      <c r="C25" s="38" t="s">
        <v>50</v>
      </c>
      <c r="D25" s="37">
        <v>0</v>
      </c>
      <c r="E25" s="41"/>
      <c r="F25" s="43">
        <v>7.796690418464261</v>
      </c>
      <c r="G25" s="42">
        <v>0.3656918802029612</v>
      </c>
      <c r="H25" s="42">
        <v>-0.8050133614216627</v>
      </c>
      <c r="I25" s="42">
        <v>-0.7040946969040135</v>
      </c>
      <c r="J25" s="42">
        <v>0.19591990991478078</v>
      </c>
      <c r="K25" s="42">
        <v>1.6788800286138565</v>
      </c>
      <c r="L25" s="41" t="s">
        <v>13</v>
      </c>
      <c r="M25" s="41" t="s">
        <v>50</v>
      </c>
      <c r="Q25" t="s">
        <v>195</v>
      </c>
    </row>
    <row r="26" spans="1:17" ht="12.75">
      <c r="A26" s="38">
        <v>1</v>
      </c>
      <c r="B26" s="38" t="s">
        <v>20</v>
      </c>
      <c r="C26" s="38" t="s">
        <v>49</v>
      </c>
      <c r="D26" s="37">
        <v>0</v>
      </c>
      <c r="E26" s="41"/>
      <c r="F26" s="43">
        <v>7.789408622004708</v>
      </c>
      <c r="G26" s="42">
        <v>0.3584100837434079</v>
      </c>
      <c r="H26" s="42">
        <v>0.41229423032008783</v>
      </c>
      <c r="I26" s="42">
        <v>1.2928314216355634</v>
      </c>
      <c r="J26" s="42">
        <v>-0.7585607134251993</v>
      </c>
      <c r="K26" s="42">
        <v>-0.5881548547870453</v>
      </c>
      <c r="L26" s="41" t="s">
        <v>20</v>
      </c>
      <c r="M26" s="41" t="s">
        <v>49</v>
      </c>
      <c r="O26" t="s">
        <v>196</v>
      </c>
    </row>
    <row r="27" spans="1:17" ht="12.75">
      <c r="A27" s="38">
        <v>21</v>
      </c>
      <c r="B27" s="38" t="s">
        <v>17</v>
      </c>
      <c r="C27" s="38" t="s">
        <v>63</v>
      </c>
      <c r="D27" s="37">
        <v>0</v>
      </c>
      <c r="E27" s="41"/>
      <c r="F27" s="43">
        <v>7.675235376747809</v>
      </c>
      <c r="G27" s="42">
        <v>0.24423683848650857</v>
      </c>
      <c r="H27" s="42">
        <v>0.13259407139884813</v>
      </c>
      <c r="I27" s="42">
        <v>1.1679554683898032</v>
      </c>
      <c r="J27" s="42">
        <v>-1.2000885139854243</v>
      </c>
      <c r="K27" s="42">
        <v>0.143775812683279</v>
      </c>
      <c r="L27" s="41" t="s">
        <v>17</v>
      </c>
      <c r="M27" s="41" t="s">
        <v>63</v>
      </c>
      <c r="P27" t="s">
        <v>197</v>
      </c>
    </row>
    <row r="28" spans="1:17" ht="12.75">
      <c r="A28" s="38">
        <v>9</v>
      </c>
      <c r="B28" s="38" t="s">
        <v>6</v>
      </c>
      <c r="C28" s="38" t="s">
        <v>53</v>
      </c>
      <c r="D28" s="37">
        <v>0</v>
      </c>
      <c r="E28" s="41"/>
      <c r="F28" s="43">
        <v>7.466591043208738</v>
      </c>
      <c r="G28" s="42">
        <v>0.03559250494743793</v>
      </c>
      <c r="H28" s="42">
        <v>-0.34641209000477663</v>
      </c>
      <c r="I28" s="42">
        <v>-2.116037841619943</v>
      </c>
      <c r="J28" s="42">
        <v>1.203716127145838</v>
      </c>
      <c r="K28" s="42">
        <v>1.294326309426319</v>
      </c>
      <c r="L28" s="41" t="s">
        <v>6</v>
      </c>
      <c r="M28" s="41" t="s">
        <v>53</v>
      </c>
      <c r="O28" t="s">
        <v>196</v>
      </c>
    </row>
    <row r="29" spans="1:17" ht="12.75">
      <c r="A29" s="38">
        <v>7</v>
      </c>
      <c r="B29" s="38" t="s">
        <v>8</v>
      </c>
      <c r="C29" s="38" t="s">
        <v>51</v>
      </c>
      <c r="D29" s="37">
        <v>0</v>
      </c>
      <c r="E29" s="41"/>
      <c r="F29" s="43">
        <v>7.080330550424555</v>
      </c>
      <c r="G29" s="42">
        <v>-0.35066798783674535</v>
      </c>
      <c r="H29" s="42">
        <v>0.8789821943781368</v>
      </c>
      <c r="I29" s="42">
        <v>-1.1655086483263013</v>
      </c>
      <c r="J29" s="42">
        <v>-0.48879666315010123</v>
      </c>
      <c r="K29" s="42">
        <v>0.42465512926151994</v>
      </c>
      <c r="L29" s="41" t="s">
        <v>8</v>
      </c>
      <c r="M29" s="41" t="s">
        <v>51</v>
      </c>
      <c r="O29" t="s">
        <v>196</v>
      </c>
    </row>
    <row r="30" spans="1:17" ht="12.75">
      <c r="A30" s="38">
        <v>14</v>
      </c>
      <c r="B30" s="38" t="s">
        <v>10</v>
      </c>
      <c r="C30" s="38" t="s">
        <v>57</v>
      </c>
      <c r="D30" s="37">
        <v>0</v>
      </c>
      <c r="E30" s="41"/>
      <c r="F30" s="43">
        <v>6.92513813962064</v>
      </c>
      <c r="G30" s="42">
        <v>-0.5058603986406602</v>
      </c>
      <c r="H30" s="42">
        <v>-3.6418137038947864</v>
      </c>
      <c r="I30" s="42">
        <v>-0.8355704957458155</v>
      </c>
      <c r="J30" s="42">
        <v>1.2476407200974735</v>
      </c>
      <c r="K30" s="42">
        <v>2.7238830809024677</v>
      </c>
      <c r="L30" s="41" t="s">
        <v>10</v>
      </c>
      <c r="M30" s="41" t="s">
        <v>57</v>
      </c>
      <c r="N30" t="s">
        <v>193</v>
      </c>
    </row>
    <row r="31" spans="1:17" ht="12.75">
      <c r="A31" s="38">
        <v>32</v>
      </c>
      <c r="B31" s="38" t="s">
        <v>2</v>
      </c>
      <c r="C31" s="38" t="s">
        <v>73</v>
      </c>
      <c r="D31" s="37">
        <v>0</v>
      </c>
      <c r="E31" s="41"/>
      <c r="F31" s="43">
        <v>6.834220557006063</v>
      </c>
      <c r="G31" s="42">
        <v>-0.5967779812552374</v>
      </c>
      <c r="H31" s="42">
        <v>-1.203473281078995</v>
      </c>
      <c r="I31" s="42">
        <v>1.420509218540358</v>
      </c>
      <c r="J31" s="42">
        <v>-2.2240813153205474</v>
      </c>
      <c r="K31" s="42">
        <v>1.410267396603946</v>
      </c>
      <c r="L31" s="41" t="s">
        <v>2</v>
      </c>
      <c r="M31" s="41" t="s">
        <v>73</v>
      </c>
      <c r="P31" t="s">
        <v>197</v>
      </c>
    </row>
    <row r="32" spans="1:17" ht="12.75">
      <c r="A32" s="38">
        <v>24</v>
      </c>
      <c r="B32" s="38" t="s">
        <v>1</v>
      </c>
      <c r="C32" s="38" t="s">
        <v>66</v>
      </c>
      <c r="D32" s="37">
        <v>0</v>
      </c>
      <c r="E32" s="41"/>
      <c r="F32" s="43">
        <v>6.824722707396036</v>
      </c>
      <c r="G32" s="42">
        <v>-0.6062758308652638</v>
      </c>
      <c r="H32" s="42">
        <v>-3.31047615913818</v>
      </c>
      <c r="I32" s="42">
        <v>-1.28353150258754</v>
      </c>
      <c r="J32" s="42">
        <v>1.176339624019773</v>
      </c>
      <c r="K32" s="42">
        <v>2.811392206840683</v>
      </c>
      <c r="L32" s="41" t="s">
        <v>1</v>
      </c>
      <c r="M32" s="41" t="s">
        <v>66</v>
      </c>
      <c r="N32" t="s">
        <v>193</v>
      </c>
    </row>
    <row r="33" spans="1:17" ht="12.75">
      <c r="A33" s="38">
        <v>31</v>
      </c>
      <c r="B33" s="38" t="s">
        <v>31</v>
      </c>
      <c r="C33" s="38" t="s">
        <v>72</v>
      </c>
      <c r="D33" s="37">
        <v>0</v>
      </c>
      <c r="E33" s="41"/>
      <c r="F33" s="43">
        <v>6.726071549673357</v>
      </c>
      <c r="G33" s="42">
        <v>-0.7049269885879434</v>
      </c>
      <c r="H33" s="42">
        <v>0.7390201378708895</v>
      </c>
      <c r="I33" s="42">
        <v>0.7083286292860853</v>
      </c>
      <c r="J33" s="42">
        <v>-0.5260340572773836</v>
      </c>
      <c r="K33" s="42">
        <v>-1.6262416984675363</v>
      </c>
      <c r="L33" s="41" t="s">
        <v>31</v>
      </c>
      <c r="M33" s="41" t="s">
        <v>72</v>
      </c>
      <c r="Q33" t="s">
        <v>195</v>
      </c>
    </row>
    <row r="34" spans="1:17" ht="12.75">
      <c r="A34" s="38">
        <v>23</v>
      </c>
      <c r="B34" s="38" t="s">
        <v>11</v>
      </c>
      <c r="C34" s="38" t="s">
        <v>65</v>
      </c>
      <c r="D34" s="37">
        <v>0</v>
      </c>
      <c r="E34" s="41"/>
      <c r="F34" s="43">
        <v>6.348349365584386</v>
      </c>
      <c r="G34" s="42">
        <v>-1.0826491726769145</v>
      </c>
      <c r="H34" s="42">
        <v>-3.747269718447322</v>
      </c>
      <c r="I34" s="42">
        <v>-1.479084857405618</v>
      </c>
      <c r="J34" s="42">
        <v>0.499244724896165</v>
      </c>
      <c r="K34" s="42">
        <v>3.6444606782798568</v>
      </c>
      <c r="L34" s="41" t="s">
        <v>11</v>
      </c>
      <c r="M34" s="41" t="s">
        <v>65</v>
      </c>
      <c r="N34" t="s">
        <v>193</v>
      </c>
    </row>
    <row r="35" spans="1:17" ht="12.75">
      <c r="A35" s="38">
        <v>10</v>
      </c>
      <c r="B35" s="38" t="s">
        <v>18</v>
      </c>
      <c r="C35" s="38" t="s">
        <v>18</v>
      </c>
      <c r="D35" s="37">
        <v>0</v>
      </c>
      <c r="E35" s="41"/>
      <c r="F35" s="43">
        <v>5.186869089442839</v>
      </c>
      <c r="G35" s="42">
        <v>-2.2441294488184615</v>
      </c>
      <c r="H35" s="42">
        <v>-0.8638339869741742</v>
      </c>
      <c r="I35" s="42">
        <v>0.792371343973404</v>
      </c>
      <c r="J35" s="42">
        <v>-0.878011251524288</v>
      </c>
      <c r="K35" s="42">
        <v>-1.2946555542934033</v>
      </c>
      <c r="L35" s="41" t="s">
        <v>18</v>
      </c>
      <c r="M35" s="41" t="s">
        <v>18</v>
      </c>
      <c r="Q35" t="s">
        <v>195</v>
      </c>
    </row>
    <row r="36" spans="1:17" ht="12.75">
      <c r="A36" s="38">
        <v>30</v>
      </c>
      <c r="B36" s="38" t="s">
        <v>5</v>
      </c>
      <c r="C36" s="38" t="s">
        <v>71</v>
      </c>
      <c r="D36" s="37">
        <v>0</v>
      </c>
      <c r="E36" s="41"/>
      <c r="F36" s="43">
        <v>4.958056218779702</v>
      </c>
      <c r="G36" s="42">
        <v>-2.4729423194815983</v>
      </c>
      <c r="H36" s="42">
        <v>0.6524330229722306</v>
      </c>
      <c r="I36" s="42">
        <v>0.4521884647605687</v>
      </c>
      <c r="J36" s="42">
        <v>1.4146079039663086</v>
      </c>
      <c r="K36" s="42">
        <v>-4.9921717111807045</v>
      </c>
      <c r="L36" s="41" t="s">
        <v>5</v>
      </c>
      <c r="M36" s="41" t="s">
        <v>71</v>
      </c>
      <c r="Q36" t="s">
        <v>195</v>
      </c>
    </row>
    <row r="37" spans="1:17" ht="12.75">
      <c r="A37" s="38">
        <v>20</v>
      </c>
      <c r="B37" s="38" t="s">
        <v>3</v>
      </c>
      <c r="C37" s="38" t="s">
        <v>62</v>
      </c>
      <c r="D37" s="37">
        <v>0</v>
      </c>
      <c r="E37" s="41"/>
      <c r="F37" s="43">
        <v>4.936288695280268</v>
      </c>
      <c r="G37" s="42">
        <v>-2.494709842981032</v>
      </c>
      <c r="H37" s="42">
        <v>1.0195688618669874</v>
      </c>
      <c r="I37" s="42">
        <v>-0.04509238960390468</v>
      </c>
      <c r="J37" s="42">
        <v>-0.04667551522295513</v>
      </c>
      <c r="K37" s="42">
        <v>-3.4225108000211604</v>
      </c>
      <c r="L37" s="41" t="s">
        <v>3</v>
      </c>
      <c r="M37" s="41" t="s">
        <v>62</v>
      </c>
      <c r="Q37" t="s">
        <v>195</v>
      </c>
    </row>
    <row r="38" spans="1:17" ht="12.75">
      <c r="A38" s="38">
        <v>6</v>
      </c>
      <c r="B38" s="38" t="s">
        <v>85</v>
      </c>
      <c r="C38" s="38" t="s">
        <v>86</v>
      </c>
      <c r="D38" s="37">
        <v>0</v>
      </c>
      <c r="E38" s="41"/>
      <c r="F38" s="43">
        <v>3.7828809833611365</v>
      </c>
      <c r="G38" s="42">
        <v>-3.6481175549001637</v>
      </c>
      <c r="H38" s="42">
        <v>-1.2917628727339456</v>
      </c>
      <c r="I38" s="42">
        <v>1.734518951170924</v>
      </c>
      <c r="J38" s="42">
        <v>-0.4504769658485657</v>
      </c>
      <c r="K38" s="42">
        <v>-3.640396667488576</v>
      </c>
      <c r="L38" s="41" t="s">
        <v>85</v>
      </c>
      <c r="M38" s="41" t="s">
        <v>86</v>
      </c>
      <c r="Q38" t="s">
        <v>195</v>
      </c>
    </row>
    <row r="39" spans="1:17" ht="12.75">
      <c r="A39" s="38">
        <v>26</v>
      </c>
      <c r="B39" s="38" t="s">
        <v>0</v>
      </c>
      <c r="C39" s="38" t="s">
        <v>67</v>
      </c>
      <c r="D39" s="37">
        <v>0</v>
      </c>
      <c r="E39" s="41"/>
      <c r="F39" s="43" t="s">
        <v>30</v>
      </c>
      <c r="G39" s="42" t="s">
        <v>30</v>
      </c>
      <c r="H39" s="42" t="s">
        <v>30</v>
      </c>
      <c r="I39" s="42" t="s">
        <v>30</v>
      </c>
      <c r="J39" s="42" t="s">
        <v>30</v>
      </c>
      <c r="K39" s="42" t="s">
        <v>30</v>
      </c>
      <c r="L39" s="41" t="s">
        <v>0</v>
      </c>
      <c r="M39" s="41" t="s">
        <v>67</v>
      </c>
      <c r="N39" t="e">
        <v>#VALUE!</v>
      </c>
      <c r="O39" t="e">
        <v>#VALUE!</v>
      </c>
      <c r="P39" t="e">
        <v>#VALUE!</v>
      </c>
      <c r="Q39" t="e">
        <v>#VALUE!</v>
      </c>
    </row>
    <row r="40" spans="1:17" ht="12.75">
      <c r="A40" s="38">
        <v>28</v>
      </c>
      <c r="B40" s="38" t="s">
        <v>4</v>
      </c>
      <c r="C40" s="38" t="s">
        <v>69</v>
      </c>
      <c r="D40" s="37">
        <v>0</v>
      </c>
      <c r="E40" s="41"/>
      <c r="F40" s="43" t="s">
        <v>30</v>
      </c>
      <c r="G40" s="42" t="s">
        <v>30</v>
      </c>
      <c r="H40" s="42" t="s">
        <v>30</v>
      </c>
      <c r="I40" s="42" t="s">
        <v>30</v>
      </c>
      <c r="J40" s="42" t="s">
        <v>30</v>
      </c>
      <c r="K40" s="42" t="s">
        <v>30</v>
      </c>
      <c r="L40" s="41" t="s">
        <v>4</v>
      </c>
      <c r="M40" s="41" t="s">
        <v>69</v>
      </c>
      <c r="N40" t="e">
        <v>#VALUE!</v>
      </c>
      <c r="O40" t="e">
        <v>#VALUE!</v>
      </c>
      <c r="P40" t="e">
        <v>#VALUE!</v>
      </c>
      <c r="Q40" t="e">
        <v>#VALUE!</v>
      </c>
    </row>
    <row r="41" spans="1:17" ht="12.75">
      <c r="A41" s="38">
        <v>15</v>
      </c>
      <c r="B41" s="38" t="s">
        <v>9</v>
      </c>
      <c r="C41" s="38" t="s">
        <v>58</v>
      </c>
      <c r="D41" s="37">
        <v>0</v>
      </c>
      <c r="E41" s="41"/>
      <c r="F41" s="43" t="s">
        <v>30</v>
      </c>
      <c r="G41" s="42" t="s">
        <v>30</v>
      </c>
      <c r="H41" s="42" t="s">
        <v>30</v>
      </c>
      <c r="I41" s="42" t="s">
        <v>30</v>
      </c>
      <c r="J41" s="42" t="s">
        <v>30</v>
      </c>
      <c r="K41" s="42" t="s">
        <v>30</v>
      </c>
      <c r="L41" s="41" t="s">
        <v>9</v>
      </c>
      <c r="M41" s="41" t="s">
        <v>58</v>
      </c>
      <c r="N41" t="e">
        <v>#VALUE!</v>
      </c>
      <c r="O41" t="e">
        <v>#VALUE!</v>
      </c>
      <c r="P41" t="e">
        <v>#VALUE!</v>
      </c>
      <c r="Q41" t="e">
        <v>#VALUE!</v>
      </c>
    </row>
  </sheetData>
  <sheetProtection/>
  <mergeCells count="4">
    <mergeCell ref="A4:K4"/>
    <mergeCell ref="A7:K7"/>
    <mergeCell ref="O4:Y4"/>
    <mergeCell ref="O7:Y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A1:I46"/>
  <sheetViews>
    <sheetView zoomScalePageLayoutView="0" workbookViewId="0" topLeftCell="A1">
      <selection activeCell="D27" sqref="D27"/>
    </sheetView>
  </sheetViews>
  <sheetFormatPr defaultColWidth="9.140625" defaultRowHeight="12.75"/>
  <cols>
    <col min="1" max="1" width="16.28125" style="3" customWidth="1"/>
    <col min="2" max="2" width="4.00390625" style="3" customWidth="1"/>
    <col min="3" max="3" width="10.8515625" style="3" customWidth="1"/>
    <col min="4" max="4" width="18.28125" style="3" customWidth="1"/>
    <col min="5" max="5" width="13.7109375" style="3" customWidth="1"/>
    <col min="6" max="6" width="15.57421875" style="3" customWidth="1"/>
    <col min="7" max="7" width="15.140625" style="3" customWidth="1"/>
    <col min="8" max="8" width="17.00390625" style="3" customWidth="1"/>
    <col min="9" max="16384" width="9.140625" style="3" customWidth="1"/>
  </cols>
  <sheetData>
    <row r="1" ht="12.75">
      <c r="A1" s="116" t="s">
        <v>206</v>
      </c>
    </row>
    <row r="2" spans="1:2" ht="12.75">
      <c r="A2" s="118"/>
      <c r="B2" s="3" t="s">
        <v>96</v>
      </c>
    </row>
    <row r="3" ht="12.75">
      <c r="A3" s="118" t="s">
        <v>208</v>
      </c>
    </row>
    <row r="4" spans="1:9" ht="23.25" customHeight="1">
      <c r="A4" s="126" t="s">
        <v>97</v>
      </c>
      <c r="B4" s="126"/>
      <c r="C4" s="127"/>
      <c r="D4" s="127"/>
      <c r="E4" s="127"/>
      <c r="F4" s="127"/>
      <c r="G4" s="127"/>
      <c r="H4" s="127"/>
      <c r="I4" s="127"/>
    </row>
    <row r="5" spans="1:9" ht="15" customHeight="1">
      <c r="A5" s="67"/>
      <c r="B5" s="67"/>
      <c r="C5" s="67"/>
      <c r="D5" s="67"/>
      <c r="E5" s="67"/>
      <c r="F5" s="67"/>
      <c r="G5" s="67"/>
      <c r="H5" s="67"/>
      <c r="I5" s="67"/>
    </row>
    <row r="6" spans="1:9" ht="45.75" customHeight="1">
      <c r="A6" s="125" t="s">
        <v>170</v>
      </c>
      <c r="B6" s="125"/>
      <c r="C6" s="125"/>
      <c r="D6" s="125"/>
      <c r="E6" s="125"/>
      <c r="F6" s="125"/>
      <c r="G6" s="125"/>
      <c r="H6" s="125"/>
      <c r="I6" s="67"/>
    </row>
    <row r="7" spans="1:9" ht="15" customHeight="1">
      <c r="A7" s="93"/>
      <c r="B7" s="93"/>
      <c r="C7" s="93"/>
      <c r="D7" s="93"/>
      <c r="E7" s="93"/>
      <c r="F7" s="93"/>
      <c r="G7" s="93"/>
      <c r="H7" s="93"/>
      <c r="I7" s="67"/>
    </row>
    <row r="8" spans="1:9" ht="12.75" customHeight="1">
      <c r="A8" s="121" t="s">
        <v>35</v>
      </c>
      <c r="B8" s="121"/>
      <c r="C8" s="122"/>
      <c r="D8" s="122"/>
      <c r="E8" s="122"/>
      <c r="F8" s="122"/>
      <c r="G8" s="122"/>
      <c r="H8" s="122"/>
      <c r="I8" s="67"/>
    </row>
    <row r="9" spans="1:9" ht="12.75">
      <c r="A9" s="2"/>
      <c r="B9" s="2"/>
      <c r="C9" s="67"/>
      <c r="D9" s="67"/>
      <c r="E9" s="67"/>
      <c r="F9" s="67"/>
      <c r="G9" s="67"/>
      <c r="H9" s="67"/>
      <c r="I9" s="67"/>
    </row>
    <row r="10" spans="1:9" ht="29.25" customHeight="1">
      <c r="A10" s="68"/>
      <c r="B10" s="69"/>
      <c r="C10" s="128" t="s">
        <v>28</v>
      </c>
      <c r="D10" s="128" t="s">
        <v>162</v>
      </c>
      <c r="E10" s="130" t="s">
        <v>144</v>
      </c>
      <c r="F10" s="131"/>
      <c r="G10" s="131"/>
      <c r="H10" s="132"/>
      <c r="I10" s="67"/>
    </row>
    <row r="11" spans="1:9" ht="78.75" customHeight="1">
      <c r="A11" s="68"/>
      <c r="B11" s="70" t="s">
        <v>42</v>
      </c>
      <c r="C11" s="129"/>
      <c r="D11" s="129"/>
      <c r="E11" s="97" t="s">
        <v>171</v>
      </c>
      <c r="F11" s="97" t="s">
        <v>172</v>
      </c>
      <c r="G11" s="97" t="s">
        <v>173</v>
      </c>
      <c r="H11" s="97" t="s">
        <v>174</v>
      </c>
      <c r="I11" s="67"/>
    </row>
    <row r="12" spans="1:9" ht="22.5" customHeight="1">
      <c r="A12" s="68"/>
      <c r="B12" s="70"/>
      <c r="D12" s="66"/>
      <c r="E12" s="12" t="s">
        <v>163</v>
      </c>
      <c r="F12" s="12" t="s">
        <v>164</v>
      </c>
      <c r="G12" s="12" t="s">
        <v>165</v>
      </c>
      <c r="H12" s="60" t="s">
        <v>166</v>
      </c>
      <c r="I12" s="67"/>
    </row>
    <row r="13" spans="1:9" ht="18" customHeight="1">
      <c r="A13" s="68"/>
      <c r="B13" s="70"/>
      <c r="C13" s="18" t="s">
        <v>43</v>
      </c>
      <c r="D13" s="63" t="s">
        <v>126</v>
      </c>
      <c r="E13" s="18" t="s">
        <v>44</v>
      </c>
      <c r="F13" s="18" t="s">
        <v>45</v>
      </c>
      <c r="G13" s="18" t="s">
        <v>46</v>
      </c>
      <c r="H13" s="18" t="s">
        <v>47</v>
      </c>
      <c r="I13" s="67"/>
    </row>
    <row r="14" spans="1:9" ht="14.25" customHeight="1">
      <c r="A14" s="14" t="s">
        <v>34</v>
      </c>
      <c r="B14" s="71"/>
      <c r="C14" s="96"/>
      <c r="D14" s="96"/>
      <c r="E14" s="95"/>
      <c r="F14" s="95"/>
      <c r="G14" s="95"/>
      <c r="H14" s="95"/>
      <c r="I14" s="67"/>
    </row>
    <row r="15" spans="1:9" ht="12.75">
      <c r="A15" s="72" t="s">
        <v>20</v>
      </c>
      <c r="B15" s="73"/>
      <c r="C15" s="9">
        <v>2778.1850669240284</v>
      </c>
      <c r="D15" s="10">
        <v>470.74737162048314</v>
      </c>
      <c r="E15" s="9">
        <v>490.05741590036365</v>
      </c>
      <c r="F15" s="9">
        <v>431.2036073407204</v>
      </c>
      <c r="G15" s="9">
        <v>-253.78787160863428</v>
      </c>
      <c r="H15" s="9">
        <v>-196.7257800119671</v>
      </c>
      <c r="I15" s="67"/>
    </row>
    <row r="16" spans="1:9" ht="12.75">
      <c r="A16" s="72" t="s">
        <v>13</v>
      </c>
      <c r="B16" s="73"/>
      <c r="C16" s="9">
        <v>2749.059109536022</v>
      </c>
      <c r="D16" s="10">
        <v>441.6214142324766</v>
      </c>
      <c r="E16" s="9">
        <v>55.666624520704815</v>
      </c>
      <c r="F16" s="9">
        <v>-233.2699760285824</v>
      </c>
      <c r="G16" s="9">
        <v>64.82870212454594</v>
      </c>
      <c r="H16" s="9">
        <v>554.3960636158077</v>
      </c>
      <c r="I16" s="67"/>
    </row>
    <row r="17" spans="1:9" ht="12.75">
      <c r="A17" s="72" t="s">
        <v>38</v>
      </c>
      <c r="B17" s="73"/>
      <c r="C17" s="9">
        <v>3295.750688135275</v>
      </c>
      <c r="D17" s="10">
        <v>988.3129928317298</v>
      </c>
      <c r="E17" s="9">
        <v>363.61899255867905</v>
      </c>
      <c r="F17" s="9">
        <v>100.26621844565366</v>
      </c>
      <c r="G17" s="9">
        <v>-39.853017169556416</v>
      </c>
      <c r="H17" s="9">
        <v>564.2807989969531</v>
      </c>
      <c r="I17" s="67"/>
    </row>
    <row r="18" spans="1:9" ht="12.75">
      <c r="A18" s="72" t="s">
        <v>37</v>
      </c>
      <c r="B18" s="73"/>
      <c r="C18" s="9">
        <v>3159.4906531187344</v>
      </c>
      <c r="D18" s="10">
        <v>852.0529578151891</v>
      </c>
      <c r="E18" s="9">
        <v>240.91524004962216</v>
      </c>
      <c r="F18" s="9">
        <v>388.46973385240426</v>
      </c>
      <c r="G18" s="9">
        <v>250.61071111669153</v>
      </c>
      <c r="H18" s="9">
        <v>-27.942727203528918</v>
      </c>
      <c r="I18" s="67"/>
    </row>
    <row r="19" spans="1:9" ht="12.75">
      <c r="A19" s="72" t="s">
        <v>85</v>
      </c>
      <c r="B19" s="73"/>
      <c r="C19" s="9">
        <v>525.979760502274</v>
      </c>
      <c r="D19" s="10">
        <v>-1781.4579348012712</v>
      </c>
      <c r="E19" s="9">
        <v>-1255.0564857933196</v>
      </c>
      <c r="F19" s="9">
        <v>424.2986006964407</v>
      </c>
      <c r="G19" s="9">
        <v>-107.8942579585936</v>
      </c>
      <c r="H19" s="9">
        <v>-842.805791745799</v>
      </c>
      <c r="I19" s="67"/>
    </row>
    <row r="20" spans="1:9" ht="12.75">
      <c r="A20" s="72" t="s">
        <v>8</v>
      </c>
      <c r="B20" s="73"/>
      <c r="C20" s="9">
        <v>1555.2462148925165</v>
      </c>
      <c r="D20" s="10">
        <v>-752.1914804110288</v>
      </c>
      <c r="E20" s="9">
        <v>-429.86844811290587</v>
      </c>
      <c r="F20" s="9">
        <v>-305.8484047596413</v>
      </c>
      <c r="G20" s="9">
        <v>-128.6106053576033</v>
      </c>
      <c r="H20" s="9">
        <v>112.13597781912152</v>
      </c>
      <c r="I20" s="67"/>
    </row>
    <row r="21" spans="1:9" ht="12.75">
      <c r="A21" s="72" t="s">
        <v>15</v>
      </c>
      <c r="B21" s="73"/>
      <c r="C21" s="9">
        <v>3606.662194202547</v>
      </c>
      <c r="D21" s="10">
        <v>1299.224498899002</v>
      </c>
      <c r="E21" s="9">
        <v>293.5591637270616</v>
      </c>
      <c r="F21" s="9">
        <v>-543.4448687588921</v>
      </c>
      <c r="G21" s="9">
        <v>596.2473326497612</v>
      </c>
      <c r="H21" s="9">
        <v>952.8628712810705</v>
      </c>
      <c r="I21" s="67"/>
    </row>
    <row r="22" spans="1:9" ht="12.75">
      <c r="A22" s="72" t="s">
        <v>6</v>
      </c>
      <c r="B22" s="73"/>
      <c r="C22" s="9">
        <v>2433.0708476838713</v>
      </c>
      <c r="D22" s="10">
        <v>125.63315238032601</v>
      </c>
      <c r="E22" s="9">
        <v>5.40974769744235</v>
      </c>
      <c r="F22" s="9">
        <v>-673.8187206249812</v>
      </c>
      <c r="G22" s="9">
        <v>382.6296528679208</v>
      </c>
      <c r="H22" s="9">
        <v>411.4124724399441</v>
      </c>
      <c r="I22" s="67"/>
    </row>
    <row r="23" spans="1:9" ht="12.75">
      <c r="A23" s="72" t="s">
        <v>18</v>
      </c>
      <c r="B23" s="73"/>
      <c r="C23" s="9">
        <v>1610.779325531337</v>
      </c>
      <c r="D23" s="10">
        <v>-696.6583697722083</v>
      </c>
      <c r="E23" s="9">
        <v>-268.0331507512671</v>
      </c>
      <c r="F23" s="9">
        <v>246.05518840169395</v>
      </c>
      <c r="G23" s="9">
        <v>-272.6496177075347</v>
      </c>
      <c r="H23" s="9">
        <v>-402.0307897151005</v>
      </c>
      <c r="I23" s="67"/>
    </row>
    <row r="24" spans="1:9" ht="12.75">
      <c r="A24" s="72" t="s">
        <v>22</v>
      </c>
      <c r="B24" s="73"/>
      <c r="C24" s="9">
        <v>2914.9218754526755</v>
      </c>
      <c r="D24" s="10">
        <v>607.4841801491302</v>
      </c>
      <c r="E24" s="9">
        <v>996.9398886168573</v>
      </c>
      <c r="F24" s="9">
        <v>-636.1780390032272</v>
      </c>
      <c r="G24" s="9">
        <v>-39.443025434603264</v>
      </c>
      <c r="H24" s="9">
        <v>286.1653559701035</v>
      </c>
      <c r="I24" s="67"/>
    </row>
    <row r="25" spans="1:9" ht="12.75">
      <c r="A25" s="72" t="s">
        <v>19</v>
      </c>
      <c r="B25" s="73"/>
      <c r="C25" s="9">
        <v>3186.449753312423</v>
      </c>
      <c r="D25" s="10">
        <v>879.0120580088778</v>
      </c>
      <c r="E25" s="9">
        <v>-354.6351427202467</v>
      </c>
      <c r="F25" s="9">
        <v>75.00200222448643</v>
      </c>
      <c r="G25" s="9">
        <v>154.5087403384323</v>
      </c>
      <c r="H25" s="9">
        <v>1004.1364581662046</v>
      </c>
      <c r="I25" s="67"/>
    </row>
    <row r="26" spans="1:9" ht="12.75">
      <c r="A26" s="72" t="s">
        <v>7</v>
      </c>
      <c r="B26" s="73"/>
      <c r="C26" s="9">
        <v>1421.0751330371654</v>
      </c>
      <c r="D26" s="10">
        <v>-886.3625622663799</v>
      </c>
      <c r="E26" s="9">
        <v>-1791.4865764846388</v>
      </c>
      <c r="F26" s="9">
        <v>-542.4330241275526</v>
      </c>
      <c r="G26" s="9">
        <v>630.3169236025388</v>
      </c>
      <c r="H26" s="9">
        <v>817.2401147432726</v>
      </c>
      <c r="I26" s="67"/>
    </row>
    <row r="27" spans="1:9" ht="12.75">
      <c r="A27" s="72" t="s">
        <v>10</v>
      </c>
      <c r="B27" s="73"/>
      <c r="C27" s="9">
        <v>2430.4316384332665</v>
      </c>
      <c r="D27" s="10">
        <v>122.99394312972117</v>
      </c>
      <c r="E27" s="9">
        <v>-898.9474271015022</v>
      </c>
      <c r="F27" s="9">
        <v>-273.70840793396366</v>
      </c>
      <c r="G27" s="9">
        <v>407.56108401192586</v>
      </c>
      <c r="H27" s="9">
        <v>888.0886941532606</v>
      </c>
      <c r="I27" s="67"/>
    </row>
    <row r="28" spans="1:9" ht="12.75">
      <c r="A28" s="72" t="s">
        <v>9</v>
      </c>
      <c r="B28" s="73"/>
      <c r="C28" s="9" t="s">
        <v>30</v>
      </c>
      <c r="D28" s="10" t="s">
        <v>30</v>
      </c>
      <c r="E28" s="9" t="s">
        <v>30</v>
      </c>
      <c r="F28" s="9" t="s">
        <v>30</v>
      </c>
      <c r="G28" s="9" t="s">
        <v>30</v>
      </c>
      <c r="H28" s="9" t="s">
        <v>30</v>
      </c>
      <c r="I28" s="67"/>
    </row>
    <row r="29" spans="1:9" ht="12.75">
      <c r="A29" s="72" t="s">
        <v>14</v>
      </c>
      <c r="B29" s="73"/>
      <c r="C29" s="9">
        <v>2875.9018604464927</v>
      </c>
      <c r="D29" s="10">
        <v>568.4641651429474</v>
      </c>
      <c r="E29" s="9">
        <v>-496.8496788351871</v>
      </c>
      <c r="F29" s="9">
        <v>533.9355512735448</v>
      </c>
      <c r="G29" s="9">
        <v>201.6195009869486</v>
      </c>
      <c r="H29" s="9">
        <v>329.7587917176399</v>
      </c>
      <c r="I29" s="67"/>
    </row>
    <row r="30" spans="1:9" ht="12.75">
      <c r="A30" s="72" t="s">
        <v>21</v>
      </c>
      <c r="B30" s="73"/>
      <c r="C30" s="9">
        <v>2562.8910973059224</v>
      </c>
      <c r="D30" s="10">
        <v>255.45340200237706</v>
      </c>
      <c r="E30" s="9">
        <v>710.6874407119134</v>
      </c>
      <c r="F30" s="9">
        <v>-321.515847276296</v>
      </c>
      <c r="G30" s="9">
        <v>292.6483635187388</v>
      </c>
      <c r="H30" s="9">
        <v>-426.36655495197954</v>
      </c>
      <c r="I30" s="67"/>
    </row>
    <row r="31" spans="1:9" ht="12.75">
      <c r="A31" s="72" t="s">
        <v>16</v>
      </c>
      <c r="B31" s="73"/>
      <c r="C31" s="9">
        <v>2136.538348424582</v>
      </c>
      <c r="D31" s="10">
        <v>-170.89934687896312</v>
      </c>
      <c r="E31" s="9">
        <v>928.6579963856045</v>
      </c>
      <c r="F31" s="9">
        <v>-625.794604838649</v>
      </c>
      <c r="G31" s="9">
        <v>116.06809555056718</v>
      </c>
      <c r="H31" s="9">
        <v>-589.8308339764865</v>
      </c>
      <c r="I31" s="67"/>
    </row>
    <row r="32" spans="1:9" ht="12.75">
      <c r="A32" s="72" t="s">
        <v>23</v>
      </c>
      <c r="B32" s="73"/>
      <c r="C32" s="9">
        <v>6115.445712897752</v>
      </c>
      <c r="D32" s="10">
        <v>3808.0080175942066</v>
      </c>
      <c r="E32" s="9">
        <v>2443.8986711153852</v>
      </c>
      <c r="F32" s="9">
        <v>201.73765646133495</v>
      </c>
      <c r="G32" s="9">
        <v>101.58831029647146</v>
      </c>
      <c r="H32" s="9">
        <v>1060.783379721014</v>
      </c>
      <c r="I32" s="67"/>
    </row>
    <row r="33" spans="1:9" ht="12.75">
      <c r="A33" s="72" t="s">
        <v>3</v>
      </c>
      <c r="B33" s="73"/>
      <c r="C33" s="9">
        <v>658.0906482978785</v>
      </c>
      <c r="D33" s="10">
        <v>-1649.3470470056668</v>
      </c>
      <c r="E33" s="9">
        <v>-893.1186423173834</v>
      </c>
      <c r="F33" s="9">
        <v>-10.050539517475311</v>
      </c>
      <c r="G33" s="9">
        <v>-10.403227613414906</v>
      </c>
      <c r="H33" s="9">
        <v>-735.7746375573932</v>
      </c>
      <c r="I33" s="67"/>
    </row>
    <row r="34" spans="1:9" ht="12.75">
      <c r="A34" s="72" t="s">
        <v>17</v>
      </c>
      <c r="B34" s="73"/>
      <c r="C34" s="9">
        <v>2849.82558500792</v>
      </c>
      <c r="D34" s="10">
        <v>542.3878897043746</v>
      </c>
      <c r="E34" s="9">
        <v>506.1727334798312</v>
      </c>
      <c r="F34" s="9">
        <v>397.65398057877786</v>
      </c>
      <c r="G34" s="9">
        <v>-410.4884128310565</v>
      </c>
      <c r="H34" s="9">
        <v>49.04958847682135</v>
      </c>
      <c r="I34" s="67"/>
    </row>
    <row r="35" spans="1:9" ht="12.75">
      <c r="A35" s="72" t="s">
        <v>12</v>
      </c>
      <c r="B35" s="73"/>
      <c r="C35" s="9">
        <v>2123.9357833620693</v>
      </c>
      <c r="D35" s="10">
        <v>-183.501911941476</v>
      </c>
      <c r="E35" s="9">
        <v>43.425674361190104</v>
      </c>
      <c r="F35" s="9">
        <v>448.8780815712127</v>
      </c>
      <c r="G35" s="9">
        <v>-480.2228302028028</v>
      </c>
      <c r="H35" s="9">
        <v>-195.58283767107582</v>
      </c>
      <c r="I35" s="67"/>
    </row>
    <row r="36" spans="1:9" ht="12.75">
      <c r="A36" s="72" t="s">
        <v>11</v>
      </c>
      <c r="B36" s="73"/>
      <c r="C36" s="9">
        <v>3308.6190769592135</v>
      </c>
      <c r="D36" s="10">
        <v>1001.1813816556682</v>
      </c>
      <c r="E36" s="9">
        <v>-15.4953491779009</v>
      </c>
      <c r="F36" s="9">
        <v>-589.1245888724426</v>
      </c>
      <c r="G36" s="9">
        <v>196.55667828042388</v>
      </c>
      <c r="H36" s="9">
        <v>1409.2446414255865</v>
      </c>
      <c r="I36" s="67"/>
    </row>
    <row r="37" spans="1:9" ht="12.75">
      <c r="A37" s="72" t="s">
        <v>1</v>
      </c>
      <c r="B37" s="73"/>
      <c r="C37" s="9">
        <v>1012.922492162377</v>
      </c>
      <c r="D37" s="10">
        <v>-1294.5152031411683</v>
      </c>
      <c r="E37" s="9">
        <v>-1970.0241658672394</v>
      </c>
      <c r="F37" s="9">
        <v>-308.63149085406013</v>
      </c>
      <c r="G37" s="9">
        <v>287.97163137510375</v>
      </c>
      <c r="H37" s="9">
        <v>696.1688222050277</v>
      </c>
      <c r="I37" s="67"/>
    </row>
    <row r="38" spans="1:9" ht="12.75">
      <c r="A38" s="72" t="s">
        <v>24</v>
      </c>
      <c r="B38" s="73"/>
      <c r="C38" s="9">
        <v>2962.787466300378</v>
      </c>
      <c r="D38" s="10">
        <v>655.3497709968328</v>
      </c>
      <c r="E38" s="9">
        <v>-120.04364811813782</v>
      </c>
      <c r="F38" s="9">
        <v>259.67905654662906</v>
      </c>
      <c r="G38" s="9">
        <v>-195.584020633451</v>
      </c>
      <c r="H38" s="9">
        <v>711.298383201792</v>
      </c>
      <c r="I38" s="67"/>
    </row>
    <row r="39" spans="1:9" ht="12.75">
      <c r="A39" s="72" t="s">
        <v>0</v>
      </c>
      <c r="B39" s="73"/>
      <c r="C39" s="9" t="s">
        <v>30</v>
      </c>
      <c r="D39" s="10" t="s">
        <v>30</v>
      </c>
      <c r="E39" s="9" t="s">
        <v>30</v>
      </c>
      <c r="F39" s="9" t="s">
        <v>30</v>
      </c>
      <c r="G39" s="9" t="s">
        <v>30</v>
      </c>
      <c r="H39" s="9" t="s">
        <v>30</v>
      </c>
      <c r="I39" s="67"/>
    </row>
    <row r="40" spans="1:9" ht="12.75">
      <c r="A40" s="72" t="s">
        <v>26</v>
      </c>
      <c r="B40" s="73"/>
      <c r="C40" s="9">
        <v>2935.694631782288</v>
      </c>
      <c r="D40" s="10">
        <v>628.2569364787428</v>
      </c>
      <c r="E40" s="9">
        <v>234.80545683102878</v>
      </c>
      <c r="F40" s="9">
        <v>-43.4442516405269</v>
      </c>
      <c r="G40" s="9">
        <v>-270.7004923838152</v>
      </c>
      <c r="H40" s="9">
        <v>707.5962236720553</v>
      </c>
      <c r="I40" s="67"/>
    </row>
    <row r="41" spans="1:9" ht="12.75">
      <c r="A41" s="72" t="s">
        <v>4</v>
      </c>
      <c r="B41" s="73"/>
      <c r="C41" s="9" t="s">
        <v>30</v>
      </c>
      <c r="D41" s="10" t="s">
        <v>30</v>
      </c>
      <c r="E41" s="9" t="s">
        <v>30</v>
      </c>
      <c r="F41" s="9" t="s">
        <v>30</v>
      </c>
      <c r="G41" s="9" t="s">
        <v>30</v>
      </c>
      <c r="H41" s="9" t="s">
        <v>30</v>
      </c>
      <c r="I41" s="67"/>
    </row>
    <row r="42" spans="1:9" ht="12.75">
      <c r="A42" s="72" t="s">
        <v>25</v>
      </c>
      <c r="B42" s="73"/>
      <c r="C42" s="9">
        <v>3662.4462379587467</v>
      </c>
      <c r="D42" s="10">
        <v>1355.0085426552014</v>
      </c>
      <c r="E42" s="9">
        <v>1175.9824188348862</v>
      </c>
      <c r="F42" s="9">
        <v>-370.7381270258682</v>
      </c>
      <c r="G42" s="9">
        <v>-323.13302173368237</v>
      </c>
      <c r="H42" s="9">
        <v>872.8972725798657</v>
      </c>
      <c r="I42" s="67"/>
    </row>
    <row r="43" spans="1:9" ht="12.75">
      <c r="A43" s="72" t="s">
        <v>5</v>
      </c>
      <c r="B43" s="73"/>
      <c r="C43" s="9">
        <v>598.6429755517661</v>
      </c>
      <c r="D43" s="10">
        <v>-1708.7947197517792</v>
      </c>
      <c r="E43" s="9">
        <v>-1091.5343772249746</v>
      </c>
      <c r="F43" s="9">
        <v>99.24879103999606</v>
      </c>
      <c r="G43" s="9">
        <v>313.69386815726824</v>
      </c>
      <c r="H43" s="9">
        <v>-1030.2030017240686</v>
      </c>
      <c r="I43" s="67"/>
    </row>
    <row r="44" spans="1:9" ht="12.75">
      <c r="A44" s="72" t="s">
        <v>31</v>
      </c>
      <c r="B44" s="73"/>
      <c r="C44" s="9">
        <v>2296.055432665766</v>
      </c>
      <c r="D44" s="10">
        <v>-11.38226263777915</v>
      </c>
      <c r="E44" s="9">
        <v>460.894077353727</v>
      </c>
      <c r="F44" s="9">
        <v>230.89061155389624</v>
      </c>
      <c r="G44" s="9">
        <v>-171.70251796219543</v>
      </c>
      <c r="H44" s="9">
        <v>-531.4644335832074</v>
      </c>
      <c r="I44" s="67"/>
    </row>
    <row r="45" spans="1:9" ht="12.75">
      <c r="A45" s="74" t="s">
        <v>2</v>
      </c>
      <c r="B45" s="75"/>
      <c r="C45" s="11">
        <v>2996.0345434299584</v>
      </c>
      <c r="D45" s="12">
        <v>688.5968481264131</v>
      </c>
      <c r="E45" s="11">
        <v>477.13726123828985</v>
      </c>
      <c r="F45" s="11">
        <v>522.6983723721893</v>
      </c>
      <c r="G45" s="11">
        <v>-830.1893383383542</v>
      </c>
      <c r="H45" s="11">
        <v>518.9505528542878</v>
      </c>
      <c r="I45" s="67"/>
    </row>
    <row r="46" spans="1:9" ht="12.75">
      <c r="A46" s="123" t="s">
        <v>84</v>
      </c>
      <c r="B46" s="123"/>
      <c r="C46" s="124"/>
      <c r="D46" s="124"/>
      <c r="E46" s="124"/>
      <c r="F46" s="124"/>
      <c r="G46" s="124"/>
      <c r="H46" s="124"/>
      <c r="I46" s="67"/>
    </row>
  </sheetData>
  <sheetProtection/>
  <mergeCells count="7">
    <mergeCell ref="A8:H8"/>
    <mergeCell ref="A46:H46"/>
    <mergeCell ref="A6:H6"/>
    <mergeCell ref="A4:I4"/>
    <mergeCell ref="C10:C11"/>
    <mergeCell ref="D10:D11"/>
    <mergeCell ref="E10:H10"/>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3.xml><?xml version="1.0" encoding="utf-8"?>
<worksheet xmlns="http://schemas.openxmlformats.org/spreadsheetml/2006/main" xmlns:r="http://schemas.openxmlformats.org/officeDocument/2006/relationships">
  <sheetPr>
    <tabColor rgb="FFFF0000"/>
  </sheetPr>
  <dimension ref="A1:J46"/>
  <sheetViews>
    <sheetView zoomScalePageLayoutView="0" workbookViewId="0" topLeftCell="A1">
      <selection activeCell="D27" sqref="D27"/>
    </sheetView>
  </sheetViews>
  <sheetFormatPr defaultColWidth="9.140625" defaultRowHeight="12.75"/>
  <cols>
    <col min="1" max="1" width="16.28125" style="3" customWidth="1"/>
    <col min="2" max="2" width="4.00390625" style="3" customWidth="1"/>
    <col min="3" max="3" width="10.8515625" style="3" customWidth="1"/>
    <col min="4" max="4" width="18.140625" style="3" customWidth="1"/>
    <col min="5" max="7" width="15.7109375" style="3" customWidth="1"/>
    <col min="8" max="8" width="19.421875" style="3" customWidth="1"/>
    <col min="9" max="9" width="9.140625" style="3" customWidth="1"/>
    <col min="10" max="10" width="14.28125" style="3" customWidth="1"/>
    <col min="11" max="16384" width="9.140625" style="3" customWidth="1"/>
  </cols>
  <sheetData>
    <row r="1" ht="12.75">
      <c r="A1" s="116" t="s">
        <v>206</v>
      </c>
    </row>
    <row r="2" spans="1:2" ht="12.75">
      <c r="A2" s="118"/>
      <c r="B2" s="3" t="s">
        <v>96</v>
      </c>
    </row>
    <row r="3" ht="12.75">
      <c r="A3" s="118" t="s">
        <v>208</v>
      </c>
    </row>
    <row r="4" spans="1:10" ht="23.25" customHeight="1">
      <c r="A4" s="126" t="s">
        <v>125</v>
      </c>
      <c r="B4" s="124"/>
      <c r="C4" s="124"/>
      <c r="D4" s="124"/>
      <c r="E4" s="124"/>
      <c r="F4" s="124"/>
      <c r="G4" s="124"/>
      <c r="H4" s="124"/>
      <c r="I4" s="94"/>
      <c r="J4" s="94"/>
    </row>
    <row r="5" spans="1:10" ht="13.5" customHeight="1">
      <c r="A5" s="67"/>
      <c r="B5" s="67"/>
      <c r="C5" s="67"/>
      <c r="D5" s="67"/>
      <c r="E5" s="67"/>
      <c r="F5" s="67"/>
      <c r="G5" s="67"/>
      <c r="H5" s="67"/>
      <c r="I5" s="67"/>
      <c r="J5" s="67"/>
    </row>
    <row r="6" spans="1:10" ht="64.5" customHeight="1">
      <c r="A6" s="125" t="s">
        <v>175</v>
      </c>
      <c r="B6" s="125"/>
      <c r="C6" s="125"/>
      <c r="D6" s="125"/>
      <c r="E6" s="125"/>
      <c r="F6" s="125"/>
      <c r="G6" s="125"/>
      <c r="H6" s="125"/>
      <c r="I6" s="67"/>
      <c r="J6" s="67"/>
    </row>
    <row r="7" spans="1:10" ht="15" customHeight="1">
      <c r="A7" s="93"/>
      <c r="B7" s="93"/>
      <c r="C7" s="93"/>
      <c r="D7" s="93"/>
      <c r="E7" s="93"/>
      <c r="F7" s="93"/>
      <c r="G7" s="93"/>
      <c r="H7" s="93"/>
      <c r="I7" s="67"/>
      <c r="J7" s="67"/>
    </row>
    <row r="8" spans="1:9" ht="12.75" customHeight="1">
      <c r="A8" s="133" t="s">
        <v>29</v>
      </c>
      <c r="B8" s="133"/>
      <c r="C8" s="134"/>
      <c r="D8" s="134"/>
      <c r="E8" s="134"/>
      <c r="F8" s="134"/>
      <c r="G8" s="134"/>
      <c r="H8" s="134"/>
      <c r="I8" s="67"/>
    </row>
    <row r="9" spans="1:9" ht="12.75">
      <c r="A9" s="2" t="s">
        <v>33</v>
      </c>
      <c r="B9" s="2"/>
      <c r="C9" s="67"/>
      <c r="D9" s="67"/>
      <c r="E9" s="67"/>
      <c r="F9" s="67"/>
      <c r="G9" s="67"/>
      <c r="H9" s="67"/>
      <c r="I9" s="67"/>
    </row>
    <row r="10" spans="1:9" ht="29.25" customHeight="1">
      <c r="A10" s="68"/>
      <c r="B10" s="69"/>
      <c r="C10" s="135" t="s">
        <v>27</v>
      </c>
      <c r="D10" s="135" t="s">
        <v>176</v>
      </c>
      <c r="E10" s="130" t="s">
        <v>144</v>
      </c>
      <c r="F10" s="131"/>
      <c r="G10" s="131"/>
      <c r="H10" s="132"/>
      <c r="I10" s="67"/>
    </row>
    <row r="11" spans="1:9" ht="111.75" customHeight="1">
      <c r="A11" s="68"/>
      <c r="B11" s="70" t="s">
        <v>42</v>
      </c>
      <c r="C11" s="136"/>
      <c r="D11" s="136"/>
      <c r="E11" s="97" t="s">
        <v>177</v>
      </c>
      <c r="F11" s="97" t="s">
        <v>134</v>
      </c>
      <c r="G11" s="97" t="s">
        <v>178</v>
      </c>
      <c r="H11" s="97" t="s">
        <v>179</v>
      </c>
      <c r="I11" s="67"/>
    </row>
    <row r="12" spans="1:9" ht="11.25" customHeight="1">
      <c r="A12" s="68"/>
      <c r="B12" s="70"/>
      <c r="C12" s="61"/>
      <c r="D12" s="62"/>
      <c r="E12" s="98" t="s">
        <v>132</v>
      </c>
      <c r="F12" s="12" t="s">
        <v>164</v>
      </c>
      <c r="G12" s="12" t="s">
        <v>165</v>
      </c>
      <c r="H12" s="60" t="s">
        <v>166</v>
      </c>
      <c r="I12" s="67"/>
    </row>
    <row r="13" spans="1:9" ht="12.75">
      <c r="A13" s="68"/>
      <c r="B13" s="77"/>
      <c r="C13" s="18" t="s">
        <v>43</v>
      </c>
      <c r="D13" s="63" t="s">
        <v>126</v>
      </c>
      <c r="E13" s="18" t="s">
        <v>44</v>
      </c>
      <c r="F13" s="18" t="s">
        <v>45</v>
      </c>
      <c r="G13" s="18" t="s">
        <v>46</v>
      </c>
      <c r="H13" s="18" t="s">
        <v>47</v>
      </c>
      <c r="I13" s="67"/>
    </row>
    <row r="14" spans="1:9" ht="15" customHeight="1">
      <c r="A14" s="14" t="s">
        <v>34</v>
      </c>
      <c r="B14" s="71"/>
      <c r="C14" s="76"/>
      <c r="D14" s="76"/>
      <c r="E14" s="76"/>
      <c r="F14" s="76"/>
      <c r="G14" s="76"/>
      <c r="H14" s="76"/>
      <c r="I14" s="67"/>
    </row>
    <row r="15" spans="1:9" ht="12.75">
      <c r="A15" s="72" t="s">
        <v>20</v>
      </c>
      <c r="B15" s="73"/>
      <c r="C15" s="15">
        <v>7.789408622004708</v>
      </c>
      <c r="D15" s="16">
        <v>0.3584100837434079</v>
      </c>
      <c r="E15" s="17">
        <v>0.41229423032008783</v>
      </c>
      <c r="F15" s="17">
        <v>1.2928314216355634</v>
      </c>
      <c r="G15" s="17">
        <v>-0.7585607134251993</v>
      </c>
      <c r="H15" s="17">
        <v>-0.5881548547870453</v>
      </c>
      <c r="I15" s="67"/>
    </row>
    <row r="16" spans="1:9" ht="12.75">
      <c r="A16" s="72" t="s">
        <v>13</v>
      </c>
      <c r="B16" s="73"/>
      <c r="C16" s="15">
        <v>7.796690418464261</v>
      </c>
      <c r="D16" s="16">
        <v>0.3656918802029612</v>
      </c>
      <c r="E16" s="17">
        <v>-0.8050133614216627</v>
      </c>
      <c r="F16" s="17">
        <v>-0.7040946969040135</v>
      </c>
      <c r="G16" s="17">
        <v>0.19591990991478078</v>
      </c>
      <c r="H16" s="17">
        <v>1.6788800286138565</v>
      </c>
      <c r="I16" s="67"/>
    </row>
    <row r="17" spans="1:9" ht="12.75">
      <c r="A17" s="72" t="s">
        <v>38</v>
      </c>
      <c r="B17" s="73"/>
      <c r="C17" s="15">
        <v>9.80639415060168</v>
      </c>
      <c r="D17" s="16">
        <v>2.3753956123403794</v>
      </c>
      <c r="E17" s="17">
        <v>0.44556405921277986</v>
      </c>
      <c r="F17" s="17">
        <v>0.30943332099305065</v>
      </c>
      <c r="G17" s="17">
        <v>-0.12295066744555957</v>
      </c>
      <c r="H17" s="17">
        <v>1.743348899580109</v>
      </c>
      <c r="I17" s="67"/>
    </row>
    <row r="18" spans="1:9" ht="12.75">
      <c r="A18" s="72" t="s">
        <v>37</v>
      </c>
      <c r="B18" s="73"/>
      <c r="C18" s="15">
        <v>9.400957047862876</v>
      </c>
      <c r="D18" s="16">
        <v>1.9699585096015761</v>
      </c>
      <c r="E18" s="17">
        <v>0.08119262035793003</v>
      </c>
      <c r="F18" s="17">
        <v>1.2007036210789033</v>
      </c>
      <c r="G18" s="17">
        <v>0.774342200278472</v>
      </c>
      <c r="H18" s="17">
        <v>-0.08627993211372888</v>
      </c>
      <c r="I18" s="67"/>
    </row>
    <row r="19" spans="1:9" ht="12.75">
      <c r="A19" s="72" t="s">
        <v>85</v>
      </c>
      <c r="B19" s="73"/>
      <c r="C19" s="15">
        <v>3.7828809833611365</v>
      </c>
      <c r="D19" s="16">
        <v>-3.6481175549001637</v>
      </c>
      <c r="E19" s="17">
        <v>-1.2917628727339456</v>
      </c>
      <c r="F19" s="17">
        <v>1.734518951170924</v>
      </c>
      <c r="G19" s="17">
        <v>-0.4504769658485657</v>
      </c>
      <c r="H19" s="17">
        <v>-3.640396667488576</v>
      </c>
      <c r="I19" s="67"/>
    </row>
    <row r="20" spans="1:9" ht="12.75">
      <c r="A20" s="72" t="s">
        <v>8</v>
      </c>
      <c r="B20" s="73"/>
      <c r="C20" s="15">
        <v>7.080330550424555</v>
      </c>
      <c r="D20" s="16">
        <v>-0.35066798783674535</v>
      </c>
      <c r="E20" s="17">
        <v>0.8789821943781368</v>
      </c>
      <c r="F20" s="17">
        <v>-1.1655086483263013</v>
      </c>
      <c r="G20" s="17">
        <v>-0.48879666315010123</v>
      </c>
      <c r="H20" s="17">
        <v>0.42465512926151994</v>
      </c>
      <c r="I20" s="67"/>
    </row>
    <row r="21" spans="1:9" ht="12.75">
      <c r="A21" s="72" t="s">
        <v>15</v>
      </c>
      <c r="B21" s="73"/>
      <c r="C21" s="15">
        <v>10.34287912465555</v>
      </c>
      <c r="D21" s="16">
        <v>2.9118805863942496</v>
      </c>
      <c r="E21" s="17">
        <v>-0.14586442312259948</v>
      </c>
      <c r="F21" s="17">
        <v>-1.641217340283854</v>
      </c>
      <c r="G21" s="17">
        <v>1.807309754665043</v>
      </c>
      <c r="H21" s="17">
        <v>2.8916525951356564</v>
      </c>
      <c r="I21" s="67"/>
    </row>
    <row r="22" spans="1:9" ht="12.75">
      <c r="A22" s="72" t="s">
        <v>6</v>
      </c>
      <c r="B22" s="73"/>
      <c r="C22" s="15">
        <v>7.466591043208738</v>
      </c>
      <c r="D22" s="16">
        <v>0.03559250494743793</v>
      </c>
      <c r="E22" s="17">
        <v>-0.34641209000477663</v>
      </c>
      <c r="F22" s="17">
        <v>-2.116037841619943</v>
      </c>
      <c r="G22" s="17">
        <v>1.203716127145838</v>
      </c>
      <c r="H22" s="17">
        <v>1.294326309426319</v>
      </c>
      <c r="I22" s="67"/>
    </row>
    <row r="23" spans="1:9" ht="12.75">
      <c r="A23" s="72" t="s">
        <v>18</v>
      </c>
      <c r="B23" s="73"/>
      <c r="C23" s="15">
        <v>5.186869089442839</v>
      </c>
      <c r="D23" s="16">
        <v>-2.2441294488184615</v>
      </c>
      <c r="E23" s="17">
        <v>-0.8638339869741742</v>
      </c>
      <c r="F23" s="17">
        <v>0.792371343973404</v>
      </c>
      <c r="G23" s="17">
        <v>-0.878011251524288</v>
      </c>
      <c r="H23" s="17">
        <v>-1.2946555542934033</v>
      </c>
      <c r="I23" s="67"/>
    </row>
    <row r="24" spans="1:9" ht="12.75">
      <c r="A24" s="72" t="s">
        <v>22</v>
      </c>
      <c r="B24" s="73"/>
      <c r="C24" s="15">
        <v>8.877503589643704</v>
      </c>
      <c r="D24" s="16">
        <v>1.4465050513824034</v>
      </c>
      <c r="E24" s="17">
        <v>2.6584932751328076</v>
      </c>
      <c r="F24" s="17">
        <v>-1.9818755049128305</v>
      </c>
      <c r="G24" s="17">
        <v>-0.12300042157346708</v>
      </c>
      <c r="H24" s="17">
        <v>0.8928877027358936</v>
      </c>
      <c r="I24" s="67"/>
    </row>
    <row r="25" spans="1:9" ht="12.75">
      <c r="A25" s="72" t="s">
        <v>19</v>
      </c>
      <c r="B25" s="73"/>
      <c r="C25" s="15">
        <v>11.934008242296574</v>
      </c>
      <c r="D25" s="16">
        <v>4.503009704035274</v>
      </c>
      <c r="E25" s="17">
        <v>0.21945698710491227</v>
      </c>
      <c r="F25" s="17">
        <v>0.2613358421276824</v>
      </c>
      <c r="G25" s="17">
        <v>0.5381745885936599</v>
      </c>
      <c r="H25" s="17">
        <v>3.4840422862090175</v>
      </c>
      <c r="I25" s="67"/>
    </row>
    <row r="26" spans="1:9" ht="12.75">
      <c r="A26" s="72" t="s">
        <v>7</v>
      </c>
      <c r="B26" s="73"/>
      <c r="C26" s="15">
        <v>7.881677599249589</v>
      </c>
      <c r="D26" s="16">
        <v>0.45067906098828914</v>
      </c>
      <c r="E26" s="17">
        <v>-3.0180125671401568</v>
      </c>
      <c r="F26" s="17">
        <v>-2.1684528539218446</v>
      </c>
      <c r="G26" s="17">
        <v>2.459642524506141</v>
      </c>
      <c r="H26" s="17">
        <v>3.177501957544148</v>
      </c>
      <c r="I26" s="67"/>
    </row>
    <row r="27" spans="1:9" ht="12.75">
      <c r="A27" s="72" t="s">
        <v>10</v>
      </c>
      <c r="B27" s="73"/>
      <c r="C27" s="15">
        <v>6.92513813962064</v>
      </c>
      <c r="D27" s="16">
        <v>-0.5058603986406602</v>
      </c>
      <c r="E27" s="17">
        <v>-3.6418137038947864</v>
      </c>
      <c r="F27" s="17">
        <v>-0.8355704957458155</v>
      </c>
      <c r="G27" s="17">
        <v>1.2476407200974735</v>
      </c>
      <c r="H27" s="17">
        <v>2.7238830809024677</v>
      </c>
      <c r="I27" s="67"/>
    </row>
    <row r="28" spans="1:9" ht="12.75">
      <c r="A28" s="72" t="s">
        <v>9</v>
      </c>
      <c r="B28" s="73"/>
      <c r="C28" s="15" t="s">
        <v>30</v>
      </c>
      <c r="D28" s="16" t="s">
        <v>30</v>
      </c>
      <c r="E28" s="17" t="s">
        <v>30</v>
      </c>
      <c r="F28" s="17" t="s">
        <v>30</v>
      </c>
      <c r="G28" s="17" t="s">
        <v>30</v>
      </c>
      <c r="H28" s="17" t="s">
        <v>30</v>
      </c>
      <c r="I28" s="67"/>
    </row>
    <row r="29" spans="1:9" ht="12.75">
      <c r="A29" s="72" t="s">
        <v>14</v>
      </c>
      <c r="B29" s="73"/>
      <c r="C29" s="15">
        <v>9.79656457624792</v>
      </c>
      <c r="D29" s="16">
        <v>2.3655660379866204</v>
      </c>
      <c r="E29" s="17">
        <v>-1.1590449932186868</v>
      </c>
      <c r="F29" s="17">
        <v>1.7661370132141032</v>
      </c>
      <c r="G29" s="17">
        <v>0.6673082410661907</v>
      </c>
      <c r="H29" s="17">
        <v>1.0911657769250098</v>
      </c>
      <c r="I29" s="67"/>
    </row>
    <row r="30" spans="1:9" ht="12.75">
      <c r="A30" s="72" t="s">
        <v>21</v>
      </c>
      <c r="B30" s="73"/>
      <c r="C30" s="15">
        <v>7.9990223873360105</v>
      </c>
      <c r="D30" s="16">
        <v>0.5680238490747103</v>
      </c>
      <c r="E30" s="17">
        <v>2.007676352111025</v>
      </c>
      <c r="F30" s="17">
        <v>-1.0172994878140982</v>
      </c>
      <c r="G30" s="17">
        <v>0.9265552390477274</v>
      </c>
      <c r="H30" s="17">
        <v>-1.3489082542699447</v>
      </c>
      <c r="I30" s="67"/>
    </row>
    <row r="31" spans="1:9" ht="12.75">
      <c r="A31" s="72" t="s">
        <v>16</v>
      </c>
      <c r="B31" s="73"/>
      <c r="C31" s="15">
        <v>9.255696403400131</v>
      </c>
      <c r="D31" s="16">
        <v>1.8246978651388313</v>
      </c>
      <c r="E31" s="17">
        <v>6.081626465061324</v>
      </c>
      <c r="F31" s="17">
        <v>-2.4212993384780317</v>
      </c>
      <c r="G31" s="17">
        <v>0.4456910906552974</v>
      </c>
      <c r="H31" s="17">
        <v>-2.281320352099757</v>
      </c>
      <c r="I31" s="67"/>
    </row>
    <row r="32" spans="1:9" ht="12.75">
      <c r="A32" s="72" t="s">
        <v>23</v>
      </c>
      <c r="B32" s="73"/>
      <c r="C32" s="15">
        <v>8.072758428874762</v>
      </c>
      <c r="D32" s="16">
        <v>0.6417598906134616</v>
      </c>
      <c r="E32" s="17">
        <v>-2.033982944578643</v>
      </c>
      <c r="F32" s="17">
        <v>0.39100877962371106</v>
      </c>
      <c r="G32" s="17">
        <v>0.19655074628984712</v>
      </c>
      <c r="H32" s="17">
        <v>2.0881833092785453</v>
      </c>
      <c r="I32" s="67"/>
    </row>
    <row r="33" spans="1:9" ht="12.75">
      <c r="A33" s="72" t="s">
        <v>3</v>
      </c>
      <c r="B33" s="73"/>
      <c r="C33" s="15">
        <v>4.936288695280268</v>
      </c>
      <c r="D33" s="16">
        <v>-2.494709842981032</v>
      </c>
      <c r="E33" s="17">
        <v>1.0195688618669874</v>
      </c>
      <c r="F33" s="17">
        <v>-0.04509238960390468</v>
      </c>
      <c r="G33" s="17">
        <v>-0.04667551522295513</v>
      </c>
      <c r="H33" s="17">
        <v>-3.4225108000211604</v>
      </c>
      <c r="I33" s="67"/>
    </row>
    <row r="34" spans="1:9" ht="12.75">
      <c r="A34" s="72" t="s">
        <v>17</v>
      </c>
      <c r="B34" s="73"/>
      <c r="C34" s="15">
        <v>7.675235376747809</v>
      </c>
      <c r="D34" s="16">
        <v>0.24423683848650857</v>
      </c>
      <c r="E34" s="17">
        <v>0.13259407139884813</v>
      </c>
      <c r="F34" s="17">
        <v>1.1679554683898032</v>
      </c>
      <c r="G34" s="17">
        <v>-1.2000885139854243</v>
      </c>
      <c r="H34" s="17">
        <v>0.143775812683279</v>
      </c>
      <c r="I34" s="67"/>
    </row>
    <row r="35" spans="1:9" ht="12.75">
      <c r="A35" s="72" t="s">
        <v>12</v>
      </c>
      <c r="B35" s="73"/>
      <c r="C35" s="15">
        <v>7.922871602568152</v>
      </c>
      <c r="D35" s="16">
        <v>0.4918730643068514</v>
      </c>
      <c r="E35" s="17">
        <v>1.2890280443438935</v>
      </c>
      <c r="F35" s="17">
        <v>1.555371019794418</v>
      </c>
      <c r="G35" s="17">
        <v>-1.6724397981708488</v>
      </c>
      <c r="H35" s="17">
        <v>-0.6800862016606112</v>
      </c>
      <c r="I35" s="67"/>
    </row>
    <row r="36" spans="1:9" ht="12.75">
      <c r="A36" s="72" t="s">
        <v>11</v>
      </c>
      <c r="B36" s="73"/>
      <c r="C36" s="15">
        <v>6.348349365584386</v>
      </c>
      <c r="D36" s="16">
        <v>-1.0826491726769145</v>
      </c>
      <c r="E36" s="17">
        <v>-3.747269718447322</v>
      </c>
      <c r="F36" s="17">
        <v>-1.479084857405618</v>
      </c>
      <c r="G36" s="17">
        <v>0.499244724896165</v>
      </c>
      <c r="H36" s="17">
        <v>3.6444606782798568</v>
      </c>
      <c r="I36" s="67"/>
    </row>
    <row r="37" spans="1:9" ht="12.75">
      <c r="A37" s="72" t="s">
        <v>1</v>
      </c>
      <c r="B37" s="73"/>
      <c r="C37" s="15">
        <v>6.824722707396036</v>
      </c>
      <c r="D37" s="16">
        <v>-0.6062758308652638</v>
      </c>
      <c r="E37" s="17">
        <v>-3.31047615913818</v>
      </c>
      <c r="F37" s="17">
        <v>-1.28353150258754</v>
      </c>
      <c r="G37" s="17">
        <v>1.176339624019773</v>
      </c>
      <c r="H37" s="17">
        <v>2.811392206840683</v>
      </c>
      <c r="I37" s="67"/>
    </row>
    <row r="38" spans="1:9" ht="12.75">
      <c r="A38" s="72" t="s">
        <v>24</v>
      </c>
      <c r="B38" s="73"/>
      <c r="C38" s="15">
        <v>13.680929771908017</v>
      </c>
      <c r="D38" s="16">
        <v>6.249931233646717</v>
      </c>
      <c r="E38" s="17">
        <v>3.2238562701594593</v>
      </c>
      <c r="F38" s="17">
        <v>1.0194849311239642</v>
      </c>
      <c r="G38" s="17">
        <v>-0.7717564154935763</v>
      </c>
      <c r="H38" s="17">
        <v>2.7783464478568702</v>
      </c>
      <c r="I38" s="67"/>
    </row>
    <row r="39" spans="1:9" ht="12.75">
      <c r="A39" s="72" t="s">
        <v>0</v>
      </c>
      <c r="B39" s="73"/>
      <c r="C39" s="15" t="s">
        <v>30</v>
      </c>
      <c r="D39" s="16" t="s">
        <v>30</v>
      </c>
      <c r="E39" s="17" t="s">
        <v>30</v>
      </c>
      <c r="F39" s="17" t="s">
        <v>30</v>
      </c>
      <c r="G39" s="17" t="s">
        <v>30</v>
      </c>
      <c r="H39" s="17" t="s">
        <v>30</v>
      </c>
      <c r="I39" s="67"/>
    </row>
    <row r="40" spans="1:9" ht="12.75">
      <c r="A40" s="72" t="s">
        <v>26</v>
      </c>
      <c r="B40" s="73"/>
      <c r="C40" s="15">
        <v>9.944767065470812</v>
      </c>
      <c r="D40" s="16">
        <v>2.5137685272095114</v>
      </c>
      <c r="E40" s="17">
        <v>1.2145589119357016</v>
      </c>
      <c r="F40" s="17">
        <v>-0.14380233041215085</v>
      </c>
      <c r="G40" s="17">
        <v>-0.896352149786799</v>
      </c>
      <c r="H40" s="17">
        <v>2.3393640954727597</v>
      </c>
      <c r="I40" s="67"/>
    </row>
    <row r="41" spans="1:9" ht="12.75">
      <c r="A41" s="72" t="s">
        <v>4</v>
      </c>
      <c r="B41" s="73"/>
      <c r="C41" s="15" t="s">
        <v>30</v>
      </c>
      <c r="D41" s="16" t="s">
        <v>30</v>
      </c>
      <c r="E41" s="17" t="s">
        <v>30</v>
      </c>
      <c r="F41" s="17" t="s">
        <v>30</v>
      </c>
      <c r="G41" s="17" t="s">
        <v>30</v>
      </c>
      <c r="H41" s="17" t="s">
        <v>30</v>
      </c>
      <c r="I41" s="67"/>
    </row>
    <row r="42" spans="1:9" ht="12.75">
      <c r="A42" s="72" t="s">
        <v>25</v>
      </c>
      <c r="B42" s="73"/>
      <c r="C42" s="15">
        <v>9.496004214924316</v>
      </c>
      <c r="D42" s="16">
        <v>2.0650056766630156</v>
      </c>
      <c r="E42" s="17">
        <v>1.539334472566936</v>
      </c>
      <c r="F42" s="17">
        <v>-1.0513074741959096</v>
      </c>
      <c r="G42" s="17">
        <v>-0.9165644788029949</v>
      </c>
      <c r="H42" s="17">
        <v>2.4935431570949835</v>
      </c>
      <c r="I42" s="67"/>
    </row>
    <row r="43" spans="1:9" ht="12.75">
      <c r="A43" s="72" t="s">
        <v>5</v>
      </c>
      <c r="B43" s="73"/>
      <c r="C43" s="15">
        <v>4.958056218779702</v>
      </c>
      <c r="D43" s="16">
        <v>-2.4729423194815983</v>
      </c>
      <c r="E43" s="17">
        <v>0.6524330229722306</v>
      </c>
      <c r="F43" s="17">
        <v>0.4521884647605687</v>
      </c>
      <c r="G43" s="17">
        <v>1.4146079039663086</v>
      </c>
      <c r="H43" s="17">
        <v>-4.9921717111807045</v>
      </c>
      <c r="I43" s="67"/>
    </row>
    <row r="44" spans="1:9" ht="12.75">
      <c r="A44" s="72" t="s">
        <v>31</v>
      </c>
      <c r="B44" s="73"/>
      <c r="C44" s="15">
        <v>6.726071549673357</v>
      </c>
      <c r="D44" s="16">
        <v>-0.7049269885879434</v>
      </c>
      <c r="E44" s="17">
        <v>0.7390201378708895</v>
      </c>
      <c r="F44" s="17">
        <v>0.7083286292860853</v>
      </c>
      <c r="G44" s="17">
        <v>-0.5260340572773836</v>
      </c>
      <c r="H44" s="17">
        <v>-1.6262416984675363</v>
      </c>
      <c r="I44" s="67"/>
    </row>
    <row r="45" spans="1:9" ht="12.75">
      <c r="A45" s="74" t="s">
        <v>2</v>
      </c>
      <c r="B45" s="75"/>
      <c r="C45" s="57">
        <v>6.834220557006063</v>
      </c>
      <c r="D45" s="58">
        <v>-0.5967779812552374</v>
      </c>
      <c r="E45" s="59">
        <v>-1.203473281078995</v>
      </c>
      <c r="F45" s="59">
        <v>1.420509218540358</v>
      </c>
      <c r="G45" s="59">
        <v>-2.2240813153205474</v>
      </c>
      <c r="H45" s="59">
        <v>1.410267396603946</v>
      </c>
      <c r="I45" s="67"/>
    </row>
    <row r="46" spans="1:10" ht="12.75">
      <c r="A46" s="123" t="s">
        <v>84</v>
      </c>
      <c r="B46" s="123"/>
      <c r="C46" s="124"/>
      <c r="D46" s="124"/>
      <c r="E46" s="124"/>
      <c r="F46" s="124"/>
      <c r="G46" s="124"/>
      <c r="H46" s="124"/>
      <c r="I46" s="67"/>
      <c r="J46" s="67"/>
    </row>
  </sheetData>
  <sheetProtection/>
  <mergeCells count="7">
    <mergeCell ref="A4:H4"/>
    <mergeCell ref="A8:H8"/>
    <mergeCell ref="C10:C11"/>
    <mergeCell ref="D10:D11"/>
    <mergeCell ref="E10:H10"/>
    <mergeCell ref="A46:H46"/>
    <mergeCell ref="A6:H6"/>
  </mergeCells>
  <hyperlinks>
    <hyperlink ref="A1" r:id="rId1" display="http://www.sourceoecd.org/9789264055988"/>
  </hyperlinks>
  <printOptions/>
  <pageMargins left="0.7" right="0.7" top="0.75" bottom="0.75" header="0.3" footer="0.3"/>
  <pageSetup horizontalDpi="600" verticalDpi="600" orientation="portrait" paperSize="9" scale="76" r:id="rId2"/>
  <colBreaks count="1" manualBreakCount="1">
    <brk id="9" max="65535" man="1"/>
  </colBreaks>
</worksheet>
</file>

<file path=xl/worksheets/sheet4.xml><?xml version="1.0" encoding="utf-8"?>
<worksheet xmlns="http://schemas.openxmlformats.org/spreadsheetml/2006/main" xmlns:r="http://schemas.openxmlformats.org/officeDocument/2006/relationships">
  <sheetPr>
    <tabColor rgb="FFFF0000"/>
  </sheetPr>
  <dimension ref="A1:J46"/>
  <sheetViews>
    <sheetView zoomScalePageLayoutView="0" workbookViewId="0" topLeftCell="A1">
      <selection activeCell="D27" sqref="D27"/>
    </sheetView>
  </sheetViews>
  <sheetFormatPr defaultColWidth="9.140625" defaultRowHeight="12.75"/>
  <cols>
    <col min="1" max="1" width="16.28125" style="3" customWidth="1"/>
    <col min="2" max="2" width="4.00390625" style="3" customWidth="1"/>
    <col min="3" max="3" width="10.8515625" style="3" customWidth="1"/>
    <col min="4" max="4" width="18.00390625" style="3" customWidth="1"/>
    <col min="5" max="8" width="15.57421875" style="3" customWidth="1"/>
    <col min="9" max="16384" width="9.140625" style="3" customWidth="1"/>
  </cols>
  <sheetData>
    <row r="1" ht="12.75">
      <c r="A1" s="116" t="s">
        <v>206</v>
      </c>
    </row>
    <row r="2" spans="1:2" ht="12.75">
      <c r="A2" s="118"/>
      <c r="B2" s="3" t="s">
        <v>96</v>
      </c>
    </row>
    <row r="3" ht="12.75">
      <c r="A3" s="118" t="s">
        <v>208</v>
      </c>
    </row>
    <row r="4" spans="1:10" ht="23.25" customHeight="1">
      <c r="A4" s="126" t="s">
        <v>98</v>
      </c>
      <c r="B4" s="126"/>
      <c r="C4" s="127"/>
      <c r="D4" s="127"/>
      <c r="E4" s="127"/>
      <c r="F4" s="127"/>
      <c r="G4" s="127"/>
      <c r="H4" s="127"/>
      <c r="I4" s="127"/>
      <c r="J4" s="67"/>
    </row>
    <row r="5" spans="1:10" ht="10.5" customHeight="1">
      <c r="A5" s="67"/>
      <c r="B5" s="67"/>
      <c r="C5" s="67"/>
      <c r="D5" s="67"/>
      <c r="E5" s="67"/>
      <c r="F5" s="67"/>
      <c r="G5" s="67"/>
      <c r="H5" s="67"/>
      <c r="I5" s="67"/>
      <c r="J5" s="67"/>
    </row>
    <row r="6" spans="1:10" ht="10.5" customHeight="1">
      <c r="A6" s="125"/>
      <c r="B6" s="125"/>
      <c r="C6" s="125"/>
      <c r="D6" s="125"/>
      <c r="E6" s="125"/>
      <c r="F6" s="125"/>
      <c r="G6" s="125"/>
      <c r="H6" s="125"/>
      <c r="I6" s="67"/>
      <c r="J6" s="67"/>
    </row>
    <row r="7" spans="1:10" ht="10.5" customHeight="1">
      <c r="A7" s="93"/>
      <c r="B7" s="93"/>
      <c r="C7" s="93"/>
      <c r="D7" s="93"/>
      <c r="E7" s="93"/>
      <c r="F7" s="93"/>
      <c r="G7" s="93"/>
      <c r="H7" s="93"/>
      <c r="I7" s="67"/>
      <c r="J7" s="67"/>
    </row>
    <row r="8" spans="1:10" ht="12.75" customHeight="1">
      <c r="A8" s="121" t="s">
        <v>35</v>
      </c>
      <c r="B8" s="121"/>
      <c r="C8" s="122"/>
      <c r="D8" s="122"/>
      <c r="E8" s="122"/>
      <c r="F8" s="122"/>
      <c r="G8" s="122"/>
      <c r="H8" s="122"/>
      <c r="I8" s="67"/>
      <c r="J8" s="67"/>
    </row>
    <row r="9" spans="1:10" ht="12.75">
      <c r="A9" s="2"/>
      <c r="B9" s="2"/>
      <c r="C9" s="67"/>
      <c r="D9" s="67"/>
      <c r="E9" s="67"/>
      <c r="F9" s="67"/>
      <c r="G9" s="67"/>
      <c r="H9" s="67"/>
      <c r="I9" s="67"/>
      <c r="J9" s="67"/>
    </row>
    <row r="10" spans="1:10" ht="29.25" customHeight="1">
      <c r="A10" s="68"/>
      <c r="B10" s="69"/>
      <c r="C10" s="128" t="s">
        <v>28</v>
      </c>
      <c r="D10" s="128" t="s">
        <v>180</v>
      </c>
      <c r="E10" s="130" t="s">
        <v>144</v>
      </c>
      <c r="F10" s="131"/>
      <c r="G10" s="131"/>
      <c r="H10" s="132"/>
      <c r="I10" s="67"/>
      <c r="J10" s="67"/>
    </row>
    <row r="11" spans="1:10" ht="79.5" customHeight="1">
      <c r="A11" s="78"/>
      <c r="B11" s="70" t="s">
        <v>42</v>
      </c>
      <c r="C11" s="129"/>
      <c r="D11" s="129"/>
      <c r="E11" s="97" t="s">
        <v>171</v>
      </c>
      <c r="F11" s="97" t="s">
        <v>133</v>
      </c>
      <c r="G11" s="97" t="s">
        <v>173</v>
      </c>
      <c r="H11" s="97" t="s">
        <v>174</v>
      </c>
      <c r="I11" s="67"/>
      <c r="J11" s="67"/>
    </row>
    <row r="12" spans="1:10" ht="22.5">
      <c r="A12" s="68"/>
      <c r="B12" s="70"/>
      <c r="C12" s="66"/>
      <c r="D12" s="99"/>
      <c r="E12" s="12" t="s">
        <v>181</v>
      </c>
      <c r="F12" s="12" t="s">
        <v>182</v>
      </c>
      <c r="G12" s="12" t="s">
        <v>183</v>
      </c>
      <c r="H12" s="60" t="s">
        <v>184</v>
      </c>
      <c r="I12" s="67"/>
      <c r="J12" s="67"/>
    </row>
    <row r="13" spans="1:10" ht="14.25" customHeight="1">
      <c r="A13" s="68"/>
      <c r="B13" s="70"/>
      <c r="C13" s="18" t="s">
        <v>43</v>
      </c>
      <c r="D13" s="63" t="s">
        <v>126</v>
      </c>
      <c r="E13" s="18" t="s">
        <v>44</v>
      </c>
      <c r="F13" s="18" t="s">
        <v>45</v>
      </c>
      <c r="G13" s="18" t="s">
        <v>46</v>
      </c>
      <c r="H13" s="18" t="s">
        <v>47</v>
      </c>
      <c r="I13" s="67"/>
      <c r="J13" s="67"/>
    </row>
    <row r="14" spans="1:10" ht="14.25" customHeight="1">
      <c r="A14" s="14" t="s">
        <v>34</v>
      </c>
      <c r="B14" s="71"/>
      <c r="C14" s="96"/>
      <c r="D14" s="96"/>
      <c r="E14" s="95"/>
      <c r="F14" s="95"/>
      <c r="G14" s="95"/>
      <c r="H14" s="95"/>
      <c r="I14" s="67"/>
      <c r="J14" s="67"/>
    </row>
    <row r="15" spans="1:10" ht="12.75">
      <c r="A15" s="72" t="s">
        <v>20</v>
      </c>
      <c r="B15" s="73"/>
      <c r="C15" s="9">
        <v>3722.3931831101922</v>
      </c>
      <c r="D15" s="10">
        <v>772.6871916521545</v>
      </c>
      <c r="E15" s="9">
        <v>432.29401140353076</v>
      </c>
      <c r="F15" s="9">
        <v>212.49648763223595</v>
      </c>
      <c r="G15" s="9">
        <v>-414.55539713385593</v>
      </c>
      <c r="H15" s="9">
        <v>542.4520897502431</v>
      </c>
      <c r="I15" s="67"/>
      <c r="J15" s="67"/>
    </row>
    <row r="16" spans="1:10" ht="12.75">
      <c r="A16" s="72" t="s">
        <v>13</v>
      </c>
      <c r="B16" s="73"/>
      <c r="C16" s="9">
        <v>3912.1844283130044</v>
      </c>
      <c r="D16" s="10">
        <v>962.4784368549667</v>
      </c>
      <c r="E16" s="9">
        <v>71.39793517953034</v>
      </c>
      <c r="F16" s="9">
        <v>52.0444371044634</v>
      </c>
      <c r="G16" s="9">
        <v>581.8225634935174</v>
      </c>
      <c r="H16" s="9">
        <v>257.213501077455</v>
      </c>
      <c r="I16" s="67"/>
      <c r="J16" s="67"/>
    </row>
    <row r="17" spans="1:10" ht="12.75">
      <c r="A17" s="72" t="s">
        <v>38</v>
      </c>
      <c r="B17" s="73"/>
      <c r="C17" s="9">
        <v>4534.452867501373</v>
      </c>
      <c r="D17" s="10">
        <v>1584.7468760433349</v>
      </c>
      <c r="E17" s="9">
        <v>195.46602074306853</v>
      </c>
      <c r="F17" s="9">
        <v>63.5686762646661</v>
      </c>
      <c r="G17" s="9">
        <v>149.7304758818326</v>
      </c>
      <c r="H17" s="9">
        <v>1175.9817031537668</v>
      </c>
      <c r="I17" s="67"/>
      <c r="J17" s="67"/>
    </row>
    <row r="18" spans="1:10" ht="12.75">
      <c r="A18" s="72" t="s">
        <v>37</v>
      </c>
      <c r="B18" s="73"/>
      <c r="C18" s="9">
        <v>4346.979734678885</v>
      </c>
      <c r="D18" s="10">
        <v>1397.2737432208469</v>
      </c>
      <c r="E18" s="9">
        <v>37.812237631555924</v>
      </c>
      <c r="F18" s="9">
        <v>280.78481852668807</v>
      </c>
      <c r="G18" s="9">
        <v>299.0308316422125</v>
      </c>
      <c r="H18" s="9">
        <v>779.6458554203904</v>
      </c>
      <c r="I18" s="67"/>
      <c r="J18" s="67"/>
    </row>
    <row r="19" spans="1:10" ht="12.75">
      <c r="A19" s="72" t="s">
        <v>85</v>
      </c>
      <c r="B19" s="73"/>
      <c r="C19" s="9">
        <v>525.9648546848483</v>
      </c>
      <c r="D19" s="10">
        <v>-2423.7411367731893</v>
      </c>
      <c r="E19" s="9">
        <v>-1528.3727637266295</v>
      </c>
      <c r="F19" s="9">
        <v>231.15269438800814</v>
      </c>
      <c r="G19" s="9">
        <v>-276.6333016930898</v>
      </c>
      <c r="H19" s="9">
        <v>-849.8877657414787</v>
      </c>
      <c r="I19" s="67"/>
      <c r="J19" s="67"/>
    </row>
    <row r="20" spans="1:10" ht="12.75">
      <c r="A20" s="72" t="s">
        <v>8</v>
      </c>
      <c r="B20" s="73"/>
      <c r="C20" s="9">
        <v>2375.789728075513</v>
      </c>
      <c r="D20" s="10">
        <v>-573.9162633825249</v>
      </c>
      <c r="E20" s="9">
        <v>-808.883808049422</v>
      </c>
      <c r="F20" s="9">
        <v>-81.49149929790346</v>
      </c>
      <c r="G20" s="9">
        <v>327.61390129500774</v>
      </c>
      <c r="H20" s="9">
        <v>-11.154857330207776</v>
      </c>
      <c r="I20" s="67"/>
      <c r="J20" s="67"/>
    </row>
    <row r="21" spans="1:10" ht="12.75">
      <c r="A21" s="72" t="s">
        <v>15</v>
      </c>
      <c r="B21" s="73"/>
      <c r="C21" s="9">
        <v>3606.662194202547</v>
      </c>
      <c r="D21" s="10">
        <v>656.9562027445095</v>
      </c>
      <c r="E21" s="9">
        <v>69.90407039077563</v>
      </c>
      <c r="F21" s="9">
        <v>-155.46086951315436</v>
      </c>
      <c r="G21" s="9">
        <v>342.8316492056791</v>
      </c>
      <c r="H21" s="9">
        <v>399.68135266120925</v>
      </c>
      <c r="I21" s="67"/>
      <c r="J21" s="67"/>
    </row>
    <row r="22" spans="1:10" ht="12.75">
      <c r="A22" s="72" t="s">
        <v>6</v>
      </c>
      <c r="B22" s="73"/>
      <c r="C22" s="9">
        <v>3970.1616738713587</v>
      </c>
      <c r="D22" s="10">
        <v>1020.455682413321</v>
      </c>
      <c r="E22" s="9">
        <v>-28.824064856597936</v>
      </c>
      <c r="F22" s="9">
        <v>-451.3007646551821</v>
      </c>
      <c r="G22" s="9">
        <v>672.5224259995084</v>
      </c>
      <c r="H22" s="9">
        <v>828.0580859255928</v>
      </c>
      <c r="I22" s="67"/>
      <c r="J22" s="67"/>
    </row>
    <row r="23" spans="1:10" ht="12.75">
      <c r="A23" s="72" t="s">
        <v>18</v>
      </c>
      <c r="B23" s="73"/>
      <c r="C23" s="9">
        <v>2385.064316233211</v>
      </c>
      <c r="D23" s="10">
        <v>-564.6416752248269</v>
      </c>
      <c r="E23" s="9">
        <v>-386.287857435856</v>
      </c>
      <c r="F23" s="9">
        <v>313.16572298413325</v>
      </c>
      <c r="G23" s="9">
        <v>348.7661431714361</v>
      </c>
      <c r="H23" s="9">
        <v>-840.2856839445402</v>
      </c>
      <c r="I23" s="67"/>
      <c r="J23" s="67"/>
    </row>
    <row r="24" spans="1:10" ht="12.75">
      <c r="A24" s="72" t="s">
        <v>22</v>
      </c>
      <c r="B24" s="73"/>
      <c r="C24" s="9">
        <v>3813.42900147708</v>
      </c>
      <c r="D24" s="10">
        <v>863.7230100190422</v>
      </c>
      <c r="E24" s="9">
        <v>1299.2260131596638</v>
      </c>
      <c r="F24" s="9">
        <v>-228.16146553463415</v>
      </c>
      <c r="G24" s="9">
        <v>-177.48511417418501</v>
      </c>
      <c r="H24" s="9">
        <v>-29.856423431802156</v>
      </c>
      <c r="I24" s="67"/>
      <c r="J24" s="67"/>
    </row>
    <row r="25" spans="1:10" ht="12.75">
      <c r="A25" s="72" t="s">
        <v>19</v>
      </c>
      <c r="B25" s="73"/>
      <c r="C25" s="9">
        <v>4187.072553905822</v>
      </c>
      <c r="D25" s="10">
        <v>1237.3665624477844</v>
      </c>
      <c r="E25" s="9">
        <v>-745.4967019153465</v>
      </c>
      <c r="F25" s="9">
        <v>35.75271553330658</v>
      </c>
      <c r="G25" s="9">
        <v>901.9979663659889</v>
      </c>
      <c r="H25" s="9">
        <v>1045.112582463835</v>
      </c>
      <c r="I25" s="67"/>
      <c r="J25" s="67"/>
    </row>
    <row r="26" spans="1:10" ht="12.75">
      <c r="A26" s="72" t="s">
        <v>7</v>
      </c>
      <c r="B26" s="73"/>
      <c r="C26" s="9">
        <v>1416.475563387199</v>
      </c>
      <c r="D26" s="10">
        <v>-1533.2304280708388</v>
      </c>
      <c r="E26" s="9">
        <v>-2151.141225394232</v>
      </c>
      <c r="F26" s="9">
        <v>-145.1167107009675</v>
      </c>
      <c r="G26" s="9">
        <v>600.6645188956107</v>
      </c>
      <c r="H26" s="9">
        <v>162.36298912875066</v>
      </c>
      <c r="I26" s="67"/>
      <c r="J26" s="67"/>
    </row>
    <row r="27" spans="1:10" ht="12.75">
      <c r="A27" s="72" t="s">
        <v>10</v>
      </c>
      <c r="B27" s="73"/>
      <c r="C27" s="9">
        <v>2430.4316384332665</v>
      </c>
      <c r="D27" s="10">
        <v>-519.2743530247712</v>
      </c>
      <c r="E27" s="9">
        <v>-1219.998161744847</v>
      </c>
      <c r="F27" s="9">
        <v>-216.689317453724</v>
      </c>
      <c r="G27" s="9">
        <v>190.6911153268973</v>
      </c>
      <c r="H27" s="9">
        <v>726.7220108469023</v>
      </c>
      <c r="I27" s="67"/>
      <c r="J27" s="67"/>
    </row>
    <row r="28" spans="1:10" ht="12.75">
      <c r="A28" s="72" t="s">
        <v>9</v>
      </c>
      <c r="B28" s="73"/>
      <c r="C28" s="9" t="s">
        <v>30</v>
      </c>
      <c r="D28" s="10" t="s">
        <v>30</v>
      </c>
      <c r="E28" s="9" t="s">
        <v>30</v>
      </c>
      <c r="F28" s="9" t="s">
        <v>30</v>
      </c>
      <c r="G28" s="9" t="s">
        <v>30</v>
      </c>
      <c r="H28" s="9" t="s">
        <v>30</v>
      </c>
      <c r="I28" s="67"/>
      <c r="J28" s="67"/>
    </row>
    <row r="29" spans="1:10" ht="12.75">
      <c r="A29" s="72" t="s">
        <v>14</v>
      </c>
      <c r="B29" s="73"/>
      <c r="C29" s="9">
        <v>3495.228365953553</v>
      </c>
      <c r="D29" s="10">
        <v>545.5223744955151</v>
      </c>
      <c r="E29" s="9">
        <v>-595.1625829979511</v>
      </c>
      <c r="F29" s="9">
        <v>462.74211303964387</v>
      </c>
      <c r="G29" s="9">
        <v>580.8499292876921</v>
      </c>
      <c r="H29" s="9">
        <v>97.09291516613045</v>
      </c>
      <c r="I29" s="67"/>
      <c r="J29" s="67"/>
    </row>
    <row r="30" spans="1:10" ht="12.75">
      <c r="A30" s="72" t="s">
        <v>21</v>
      </c>
      <c r="B30" s="73"/>
      <c r="C30" s="9">
        <v>3294.2820065935152</v>
      </c>
      <c r="D30" s="10">
        <v>344.5760151354775</v>
      </c>
      <c r="E30" s="9">
        <v>663.6104130367464</v>
      </c>
      <c r="F30" s="9">
        <v>-262.54332759460544</v>
      </c>
      <c r="G30" s="9">
        <v>572.0241808048514</v>
      </c>
      <c r="H30" s="9">
        <v>-628.5152511115149</v>
      </c>
      <c r="I30" s="67"/>
      <c r="J30" s="67"/>
    </row>
    <row r="31" spans="1:10" ht="12.75">
      <c r="A31" s="72" t="s">
        <v>16</v>
      </c>
      <c r="B31" s="73"/>
      <c r="C31" s="9">
        <v>2662.28583570163</v>
      </c>
      <c r="D31" s="10">
        <v>-287.4201557564079</v>
      </c>
      <c r="E31" s="9">
        <v>960.457347537849</v>
      </c>
      <c r="F31" s="9">
        <v>-249.19879536906674</v>
      </c>
      <c r="G31" s="9">
        <v>817.1743544141787</v>
      </c>
      <c r="H31" s="9">
        <v>-1815.853062339369</v>
      </c>
      <c r="I31" s="67"/>
      <c r="J31" s="67"/>
    </row>
    <row r="32" spans="1:10" ht="12.75">
      <c r="A32" s="72" t="s">
        <v>23</v>
      </c>
      <c r="B32" s="73"/>
      <c r="C32" s="9">
        <v>9985.220852244956</v>
      </c>
      <c r="D32" s="10">
        <v>7035.514860786919</v>
      </c>
      <c r="E32" s="9">
        <v>4726.466805963126</v>
      </c>
      <c r="F32" s="9">
        <v>-1186.9813210392053</v>
      </c>
      <c r="G32" s="9">
        <v>698.484225094025</v>
      </c>
      <c r="H32" s="9">
        <v>2797.545150768972</v>
      </c>
      <c r="I32" s="67"/>
      <c r="J32" s="67"/>
    </row>
    <row r="33" spans="1:10" ht="12.75">
      <c r="A33" s="72" t="s">
        <v>3</v>
      </c>
      <c r="B33" s="73"/>
      <c r="C33" s="9">
        <v>703.4744217434926</v>
      </c>
      <c r="D33" s="10">
        <v>-2246.231569714545</v>
      </c>
      <c r="E33" s="9">
        <v>-833.6685130791103</v>
      </c>
      <c r="F33" s="9">
        <v>368.5501962034458</v>
      </c>
      <c r="G33" s="9">
        <v>-609.9663142634456</v>
      </c>
      <c r="H33" s="9">
        <v>-1171.146938575435</v>
      </c>
      <c r="I33" s="67"/>
      <c r="J33" s="67"/>
    </row>
    <row r="34" spans="1:10" ht="12.75">
      <c r="A34" s="72" t="s">
        <v>17</v>
      </c>
      <c r="B34" s="73"/>
      <c r="C34" s="9">
        <v>3109.4317895570193</v>
      </c>
      <c r="D34" s="10">
        <v>159.7257980989816</v>
      </c>
      <c r="E34" s="9">
        <v>648.3028810947546</v>
      </c>
      <c r="F34" s="9">
        <v>257.1055641244058</v>
      </c>
      <c r="G34" s="9">
        <v>-126.16145542934501</v>
      </c>
      <c r="H34" s="9">
        <v>-619.5211916908343</v>
      </c>
      <c r="I34" s="67"/>
      <c r="J34" s="67"/>
    </row>
    <row r="35" spans="1:10" ht="12.75">
      <c r="A35" s="72" t="s">
        <v>12</v>
      </c>
      <c r="B35" s="73"/>
      <c r="C35" s="9">
        <v>2303.807906793976</v>
      </c>
      <c r="D35" s="10">
        <v>-645.8980846640616</v>
      </c>
      <c r="E35" s="9">
        <v>-154.97496366465253</v>
      </c>
      <c r="F35" s="9">
        <v>112.90089716867507</v>
      </c>
      <c r="G35" s="9">
        <v>-775.0243184428585</v>
      </c>
      <c r="H35" s="9">
        <v>171.2003002747742</v>
      </c>
      <c r="I35" s="67"/>
      <c r="J35" s="67"/>
    </row>
    <row r="36" spans="1:10" ht="12.75">
      <c r="A36" s="72" t="s">
        <v>11</v>
      </c>
      <c r="B36" s="73"/>
      <c r="C36" s="9">
        <v>3568.9375596493583</v>
      </c>
      <c r="D36" s="10">
        <v>619.2315681913205</v>
      </c>
      <c r="E36" s="9">
        <v>-275.6016787056398</v>
      </c>
      <c r="F36" s="9">
        <v>-437.2462694670317</v>
      </c>
      <c r="G36" s="9">
        <v>315.7353674602696</v>
      </c>
      <c r="H36" s="9">
        <v>1016.344148903722</v>
      </c>
      <c r="I36" s="67"/>
      <c r="J36" s="67"/>
    </row>
    <row r="37" spans="1:10" ht="12.75">
      <c r="A37" s="72" t="s">
        <v>1</v>
      </c>
      <c r="B37" s="73"/>
      <c r="C37" s="9">
        <v>896.2299360621022</v>
      </c>
      <c r="D37" s="10">
        <v>-2053.4760553959354</v>
      </c>
      <c r="E37" s="9">
        <v>-2206.9740838244934</v>
      </c>
      <c r="F37" s="9">
        <v>-197.47188592176747</v>
      </c>
      <c r="G37" s="9">
        <v>120.02919269361044</v>
      </c>
      <c r="H37" s="9">
        <v>230.94072165671489</v>
      </c>
      <c r="I37" s="67"/>
      <c r="J37" s="67"/>
    </row>
    <row r="38" spans="1:10" ht="12.75">
      <c r="A38" s="72" t="s">
        <v>24</v>
      </c>
      <c r="B38" s="73"/>
      <c r="C38" s="9">
        <v>4425.7209407484725</v>
      </c>
      <c r="D38" s="10">
        <v>1476.0149492904347</v>
      </c>
      <c r="E38" s="9">
        <v>-467.0556240606457</v>
      </c>
      <c r="F38" s="9">
        <v>-156.01662577657632</v>
      </c>
      <c r="G38" s="9">
        <v>-167.55946602340873</v>
      </c>
      <c r="H38" s="9">
        <v>2266.646665151065</v>
      </c>
      <c r="I38" s="67"/>
      <c r="J38" s="67"/>
    </row>
    <row r="39" spans="1:10" ht="12.75">
      <c r="A39" s="72" t="s">
        <v>0</v>
      </c>
      <c r="B39" s="73"/>
      <c r="C39" s="9" t="s">
        <v>30</v>
      </c>
      <c r="D39" s="10" t="s">
        <v>30</v>
      </c>
      <c r="E39" s="9" t="s">
        <v>30</v>
      </c>
      <c r="F39" s="9" t="s">
        <v>30</v>
      </c>
      <c r="G39" s="9" t="s">
        <v>30</v>
      </c>
      <c r="H39" s="9" t="s">
        <v>30</v>
      </c>
      <c r="I39" s="67"/>
      <c r="J39" s="67"/>
    </row>
    <row r="40" spans="1:10" ht="12.75">
      <c r="A40" s="72" t="s">
        <v>26</v>
      </c>
      <c r="B40" s="73"/>
      <c r="C40" s="9">
        <v>3818.2111367286934</v>
      </c>
      <c r="D40" s="10">
        <v>868.5051452706557</v>
      </c>
      <c r="E40" s="9">
        <v>424.1324240728558</v>
      </c>
      <c r="F40" s="9">
        <v>43.428091600741354</v>
      </c>
      <c r="G40" s="9">
        <v>32.22602770198218</v>
      </c>
      <c r="H40" s="9">
        <v>368.71860189507595</v>
      </c>
      <c r="I40" s="67"/>
      <c r="J40" s="67"/>
    </row>
    <row r="41" spans="1:10" ht="12.75">
      <c r="A41" s="72" t="s">
        <v>4</v>
      </c>
      <c r="B41" s="73"/>
      <c r="C41" s="9" t="s">
        <v>30</v>
      </c>
      <c r="D41" s="10" t="s">
        <v>30</v>
      </c>
      <c r="E41" s="9" t="s">
        <v>30</v>
      </c>
      <c r="F41" s="9" t="s">
        <v>30</v>
      </c>
      <c r="G41" s="9" t="s">
        <v>30</v>
      </c>
      <c r="H41" s="9" t="s">
        <v>30</v>
      </c>
      <c r="I41" s="67"/>
      <c r="J41" s="67"/>
    </row>
    <row r="42" spans="1:10" ht="12.75">
      <c r="A42" s="72" t="s">
        <v>25</v>
      </c>
      <c r="B42" s="73"/>
      <c r="C42" s="9">
        <v>5065.083891867594</v>
      </c>
      <c r="D42" s="10">
        <v>2115.377900409556</v>
      </c>
      <c r="E42" s="9">
        <v>1790.552811725038</v>
      </c>
      <c r="F42" s="9">
        <v>-137.62254960141982</v>
      </c>
      <c r="G42" s="9">
        <v>-717.0634372010259</v>
      </c>
      <c r="H42" s="9">
        <v>1179.5110754869631</v>
      </c>
      <c r="I42" s="67"/>
      <c r="J42" s="67"/>
    </row>
    <row r="43" spans="1:10" ht="12.75">
      <c r="A43" s="72" t="s">
        <v>5</v>
      </c>
      <c r="B43" s="73"/>
      <c r="C43" s="9" t="s">
        <v>41</v>
      </c>
      <c r="D43" s="10" t="s">
        <v>41</v>
      </c>
      <c r="E43" s="9" t="s">
        <v>41</v>
      </c>
      <c r="F43" s="9" t="s">
        <v>41</v>
      </c>
      <c r="G43" s="9" t="s">
        <v>41</v>
      </c>
      <c r="H43" s="9" t="s">
        <v>41</v>
      </c>
      <c r="I43" s="67"/>
      <c r="J43" s="67"/>
    </row>
    <row r="44" spans="1:10" ht="12.75">
      <c r="A44" s="72" t="s">
        <v>31</v>
      </c>
      <c r="B44" s="73"/>
      <c r="C44" s="9">
        <v>2666.7729967033556</v>
      </c>
      <c r="D44" s="10">
        <v>-282.9329947546821</v>
      </c>
      <c r="E44" s="9">
        <v>338.5998918183535</v>
      </c>
      <c r="F44" s="9">
        <v>-31.108758284537096</v>
      </c>
      <c r="G44" s="9">
        <v>-484.71703895347093</v>
      </c>
      <c r="H44" s="9">
        <v>-105.70708933502769</v>
      </c>
      <c r="I44" s="67"/>
      <c r="J44" s="67"/>
    </row>
    <row r="45" spans="1:10" ht="12.75">
      <c r="A45" s="74" t="s">
        <v>2</v>
      </c>
      <c r="B45" s="75"/>
      <c r="C45" s="11">
        <v>2995.4282337747172</v>
      </c>
      <c r="D45" s="12">
        <v>45.72224231667951</v>
      </c>
      <c r="E45" s="11">
        <v>330.83840805845034</v>
      </c>
      <c r="F45" s="11">
        <v>114.52987440683431</v>
      </c>
      <c r="G45" s="11">
        <v>-1233.0398045563466</v>
      </c>
      <c r="H45" s="11">
        <v>833.3937644077419</v>
      </c>
      <c r="I45" s="67"/>
      <c r="J45" s="67"/>
    </row>
    <row r="46" spans="1:10" ht="12.75">
      <c r="A46" s="123" t="s">
        <v>84</v>
      </c>
      <c r="B46" s="123"/>
      <c r="C46" s="124"/>
      <c r="D46" s="124"/>
      <c r="E46" s="124"/>
      <c r="F46" s="124"/>
      <c r="G46" s="124"/>
      <c r="H46" s="124"/>
      <c r="I46" s="67"/>
      <c r="J46" s="67"/>
    </row>
  </sheetData>
  <sheetProtection/>
  <mergeCells count="7">
    <mergeCell ref="A4:I4"/>
    <mergeCell ref="A6:H6"/>
    <mergeCell ref="A8:H8"/>
    <mergeCell ref="A46:H46"/>
    <mergeCell ref="C10:C11"/>
    <mergeCell ref="D10:D11"/>
    <mergeCell ref="E10:H10"/>
  </mergeCells>
  <hyperlinks>
    <hyperlink ref="A1" r:id="rId1" display="http://www.sourceoecd.org/9789264055988"/>
  </hyperlinks>
  <printOptions/>
  <pageMargins left="0.7" right="0.7" top="0.75" bottom="0.75" header="0.3" footer="0.3"/>
  <pageSetup horizontalDpi="600" verticalDpi="600" orientation="portrait" paperSize="9" scale="76" r:id="rId2"/>
</worksheet>
</file>

<file path=xl/worksheets/sheet5.xml><?xml version="1.0" encoding="utf-8"?>
<worksheet xmlns="http://schemas.openxmlformats.org/spreadsheetml/2006/main" xmlns:r="http://schemas.openxmlformats.org/officeDocument/2006/relationships">
  <sheetPr>
    <tabColor rgb="FFFF0000"/>
  </sheetPr>
  <dimension ref="A1:J46"/>
  <sheetViews>
    <sheetView zoomScalePageLayoutView="0" workbookViewId="0" topLeftCell="A1">
      <selection activeCell="D27" sqref="D27"/>
    </sheetView>
  </sheetViews>
  <sheetFormatPr defaultColWidth="9.140625" defaultRowHeight="12.75"/>
  <cols>
    <col min="1" max="1" width="16.28125" style="3" customWidth="1"/>
    <col min="2" max="2" width="4.00390625" style="3" customWidth="1"/>
    <col min="3" max="3" width="11.28125" style="3" customWidth="1"/>
    <col min="4" max="4" width="18.140625" style="3" customWidth="1"/>
    <col min="5" max="5" width="15.8515625" style="3" customWidth="1"/>
    <col min="6" max="6" width="15.00390625" style="3" customWidth="1"/>
    <col min="7" max="8" width="15.8515625" style="3" customWidth="1"/>
    <col min="9" max="9" width="9.140625" style="3" customWidth="1"/>
    <col min="10" max="10" width="14.28125" style="3" customWidth="1"/>
    <col min="11" max="16384" width="9.140625" style="3" customWidth="1"/>
  </cols>
  <sheetData>
    <row r="1" ht="12.75">
      <c r="A1" s="116" t="s">
        <v>206</v>
      </c>
    </row>
    <row r="2" spans="1:2" ht="12.75">
      <c r="A2" s="118"/>
      <c r="B2" s="3" t="s">
        <v>96</v>
      </c>
    </row>
    <row r="3" ht="12.75">
      <c r="A3" s="118" t="s">
        <v>208</v>
      </c>
    </row>
    <row r="4" spans="1:10" ht="23.25" customHeight="1">
      <c r="A4" s="126" t="s">
        <v>127</v>
      </c>
      <c r="B4" s="124"/>
      <c r="C4" s="124"/>
      <c r="D4" s="124"/>
      <c r="E4" s="124"/>
      <c r="F4" s="124"/>
      <c r="G4" s="124"/>
      <c r="H4" s="124"/>
      <c r="I4" s="94"/>
      <c r="J4" s="94"/>
    </row>
    <row r="5" spans="1:10" ht="12.75" customHeight="1">
      <c r="A5" s="67"/>
      <c r="B5" s="67"/>
      <c r="C5" s="67"/>
      <c r="D5" s="67"/>
      <c r="E5" s="67"/>
      <c r="F5" s="67"/>
      <c r="G5" s="67"/>
      <c r="H5" s="67"/>
      <c r="I5" s="67"/>
      <c r="J5" s="67"/>
    </row>
    <row r="6" spans="1:10" ht="12.75" customHeight="1">
      <c r="A6" s="125"/>
      <c r="B6" s="125"/>
      <c r="C6" s="125"/>
      <c r="D6" s="125"/>
      <c r="E6" s="125"/>
      <c r="F6" s="125"/>
      <c r="G6" s="125"/>
      <c r="H6" s="125"/>
      <c r="I6" s="67"/>
      <c r="J6" s="67"/>
    </row>
    <row r="7" spans="1:10" ht="12.75" customHeight="1">
      <c r="A7" s="93"/>
      <c r="B7" s="93"/>
      <c r="C7" s="93"/>
      <c r="D7" s="93"/>
      <c r="E7" s="93"/>
      <c r="F7" s="93"/>
      <c r="G7" s="93"/>
      <c r="H7" s="93"/>
      <c r="I7" s="67"/>
      <c r="J7" s="67"/>
    </row>
    <row r="8" spans="1:9" ht="12.75" customHeight="1">
      <c r="A8" s="133" t="s">
        <v>29</v>
      </c>
      <c r="B8" s="133"/>
      <c r="C8" s="134"/>
      <c r="D8" s="134"/>
      <c r="E8" s="134"/>
      <c r="F8" s="134"/>
      <c r="G8" s="134"/>
      <c r="H8" s="134"/>
      <c r="I8" s="67"/>
    </row>
    <row r="9" spans="1:9" ht="12.75">
      <c r="A9" s="2" t="s">
        <v>33</v>
      </c>
      <c r="B9" s="2"/>
      <c r="C9" s="67"/>
      <c r="D9" s="67"/>
      <c r="E9" s="67"/>
      <c r="F9" s="67"/>
      <c r="G9" s="67"/>
      <c r="H9" s="67"/>
      <c r="I9" s="67"/>
    </row>
    <row r="10" spans="1:9" ht="29.25" customHeight="1">
      <c r="A10" s="68"/>
      <c r="B10" s="69"/>
      <c r="C10" s="135" t="s">
        <v>27</v>
      </c>
      <c r="D10" s="135" t="s">
        <v>185</v>
      </c>
      <c r="E10" s="130" t="s">
        <v>144</v>
      </c>
      <c r="F10" s="131"/>
      <c r="G10" s="131"/>
      <c r="H10" s="132"/>
      <c r="I10" s="67"/>
    </row>
    <row r="11" spans="1:9" ht="104.25" customHeight="1">
      <c r="A11" s="68"/>
      <c r="B11" s="70" t="s">
        <v>42</v>
      </c>
      <c r="C11" s="136"/>
      <c r="D11" s="136"/>
      <c r="E11" s="97" t="s">
        <v>186</v>
      </c>
      <c r="F11" s="97" t="s">
        <v>134</v>
      </c>
      <c r="G11" s="97" t="s">
        <v>178</v>
      </c>
      <c r="H11" s="97" t="s">
        <v>179</v>
      </c>
      <c r="I11" s="67"/>
    </row>
    <row r="12" spans="1:9" ht="21" customHeight="1">
      <c r="A12" s="68"/>
      <c r="B12" s="70"/>
      <c r="C12" s="61"/>
      <c r="D12" s="99"/>
      <c r="E12" s="100" t="s">
        <v>135</v>
      </c>
      <c r="F12" s="12" t="s">
        <v>182</v>
      </c>
      <c r="G12" s="12" t="s">
        <v>183</v>
      </c>
      <c r="H12" s="60" t="s">
        <v>184</v>
      </c>
      <c r="I12" s="67"/>
    </row>
    <row r="13" spans="1:9" ht="15" customHeight="1">
      <c r="A13" s="68"/>
      <c r="B13" s="77"/>
      <c r="C13" s="19" t="s">
        <v>43</v>
      </c>
      <c r="D13" s="19" t="s">
        <v>126</v>
      </c>
      <c r="E13" s="19" t="s">
        <v>44</v>
      </c>
      <c r="F13" s="19" t="s">
        <v>45</v>
      </c>
      <c r="G13" s="19" t="s">
        <v>46</v>
      </c>
      <c r="H13" s="19" t="s">
        <v>47</v>
      </c>
      <c r="I13" s="67"/>
    </row>
    <row r="14" spans="1:9" ht="15" customHeight="1">
      <c r="A14" s="14" t="s">
        <v>34</v>
      </c>
      <c r="B14" s="71"/>
      <c r="C14" s="76"/>
      <c r="D14" s="76"/>
      <c r="E14" s="76"/>
      <c r="F14" s="76"/>
      <c r="G14" s="76"/>
      <c r="H14" s="76"/>
      <c r="I14" s="67"/>
    </row>
    <row r="15" spans="1:9" ht="12.75">
      <c r="A15" s="72" t="s">
        <v>20</v>
      </c>
      <c r="B15" s="73"/>
      <c r="C15" s="15">
        <v>10.436756679825239</v>
      </c>
      <c r="D15" s="16">
        <v>1.1476259988150144</v>
      </c>
      <c r="E15" s="17">
        <v>0.13488727859978383</v>
      </c>
      <c r="F15" s="17">
        <v>0.6298743286349339</v>
      </c>
      <c r="G15" s="17">
        <v>-1.2265924069920084</v>
      </c>
      <c r="H15" s="17">
        <v>1.6094567985723025</v>
      </c>
      <c r="I15" s="67"/>
    </row>
    <row r="16" spans="1:9" ht="12.75">
      <c r="A16" s="72" t="s">
        <v>13</v>
      </c>
      <c r="B16" s="73"/>
      <c r="C16" s="15">
        <v>11.095465623742495</v>
      </c>
      <c r="D16" s="16">
        <v>1.8063349427322706</v>
      </c>
      <c r="E16" s="17">
        <v>-0.8559483160355823</v>
      </c>
      <c r="F16" s="17">
        <v>0.15533253587618065</v>
      </c>
      <c r="G16" s="17">
        <v>1.7388663046498942</v>
      </c>
      <c r="H16" s="17">
        <v>0.7680844182417773</v>
      </c>
      <c r="I16" s="67"/>
    </row>
    <row r="17" spans="1:9" ht="12.75">
      <c r="A17" s="72" t="s">
        <v>38</v>
      </c>
      <c r="B17" s="73"/>
      <c r="C17" s="15">
        <v>13.49211038205185</v>
      </c>
      <c r="D17" s="16">
        <v>4.202979701041626</v>
      </c>
      <c r="E17" s="17">
        <v>-0.04623725184857574</v>
      </c>
      <c r="F17" s="17">
        <v>0.19419430468388385</v>
      </c>
      <c r="G17" s="17">
        <v>0.4574573917763406</v>
      </c>
      <c r="H17" s="17">
        <v>3.5975652564299767</v>
      </c>
      <c r="I17" s="67"/>
    </row>
    <row r="18" spans="1:9" ht="12.75">
      <c r="A18" s="72" t="s">
        <v>37</v>
      </c>
      <c r="B18" s="73"/>
      <c r="C18" s="15">
        <v>12.934290447514996</v>
      </c>
      <c r="D18" s="16">
        <v>3.645159766504772</v>
      </c>
      <c r="E18" s="17">
        <v>-0.5130378722319874</v>
      </c>
      <c r="F18" s="17">
        <v>0.8585133464738511</v>
      </c>
      <c r="G18" s="17">
        <v>0.9143231539789288</v>
      </c>
      <c r="H18" s="17">
        <v>2.385361138283977</v>
      </c>
      <c r="I18" s="67"/>
    </row>
    <row r="19" spans="1:9" ht="12.75">
      <c r="A19" s="72" t="s">
        <v>85</v>
      </c>
      <c r="B19" s="73"/>
      <c r="C19" s="15">
        <v>3.782773779743212</v>
      </c>
      <c r="D19" s="16">
        <v>-5.506356901267012</v>
      </c>
      <c r="E19" s="17">
        <v>-1.7867368660010194</v>
      </c>
      <c r="F19" s="17">
        <v>0.9191287029576213</v>
      </c>
      <c r="G19" s="17">
        <v>-1.1196403849690397</v>
      </c>
      <c r="H19" s="17">
        <v>-3.519108353254575</v>
      </c>
      <c r="I19" s="67"/>
    </row>
    <row r="20" spans="1:9" ht="12.75">
      <c r="A20" s="72" t="s">
        <v>8</v>
      </c>
      <c r="B20" s="73"/>
      <c r="C20" s="15">
        <v>10.815892964086352</v>
      </c>
      <c r="D20" s="16">
        <v>1.5267622830761276</v>
      </c>
      <c r="E20" s="17">
        <v>0.6493089712609922</v>
      </c>
      <c r="F20" s="17">
        <v>-0.3062908612952632</v>
      </c>
      <c r="G20" s="17">
        <v>1.225636727604009</v>
      </c>
      <c r="H20" s="17">
        <v>-0.04189255449361345</v>
      </c>
      <c r="I20" s="67"/>
    </row>
    <row r="21" spans="1:9" ht="12.75">
      <c r="A21" s="72" t="s">
        <v>15</v>
      </c>
      <c r="B21" s="73"/>
      <c r="C21" s="15">
        <v>10.34287912465555</v>
      </c>
      <c r="D21" s="16">
        <v>1.0537484436453255</v>
      </c>
      <c r="E21" s="17">
        <v>-0.7111700802555324</v>
      </c>
      <c r="F21" s="17">
        <v>-0.46663558900423935</v>
      </c>
      <c r="G21" s="17">
        <v>1.0302735903058209</v>
      </c>
      <c r="H21" s="17">
        <v>1.201280522599273</v>
      </c>
      <c r="I21" s="67"/>
    </row>
    <row r="22" spans="1:9" ht="12.75">
      <c r="A22" s="72" t="s">
        <v>6</v>
      </c>
      <c r="B22" s="73"/>
      <c r="C22" s="15">
        <v>12.183604773546685</v>
      </c>
      <c r="D22" s="16">
        <v>2.894474092536461</v>
      </c>
      <c r="E22" s="17">
        <v>-0.3683444394284303</v>
      </c>
      <c r="F22" s="17">
        <v>-1.4018560550586976</v>
      </c>
      <c r="G22" s="17">
        <v>2.0904779992709246</v>
      </c>
      <c r="H22" s="17">
        <v>2.574196587752665</v>
      </c>
      <c r="I22" s="67"/>
    </row>
    <row r="23" spans="1:9" ht="12.75">
      <c r="A23" s="72" t="s">
        <v>18</v>
      </c>
      <c r="B23" s="73"/>
      <c r="C23" s="15">
        <v>7.680143507008581</v>
      </c>
      <c r="D23" s="16">
        <v>-1.6089871740016433</v>
      </c>
      <c r="E23" s="17">
        <v>-1.0394990080460647</v>
      </c>
      <c r="F23" s="17">
        <v>0.9961846424799295</v>
      </c>
      <c r="G23" s="17">
        <v>1.1094033396786058</v>
      </c>
      <c r="H23" s="17">
        <v>-2.6750761481141136</v>
      </c>
      <c r="I23" s="67"/>
    </row>
    <row r="24" spans="1:9" ht="12.75">
      <c r="A24" s="72" t="s">
        <v>22</v>
      </c>
      <c r="B24" s="73"/>
      <c r="C24" s="15">
        <v>11.613940646078836</v>
      </c>
      <c r="D24" s="16">
        <v>2.324809965068612</v>
      </c>
      <c r="E24" s="17">
        <v>3.669688652306473</v>
      </c>
      <c r="F24" s="17">
        <v>-0.7045672696633826</v>
      </c>
      <c r="G24" s="17">
        <v>-0.5480996582643479</v>
      </c>
      <c r="H24" s="17">
        <v>-0.09221175931013008</v>
      </c>
      <c r="I24" s="67"/>
    </row>
    <row r="25" spans="1:9" ht="12.75">
      <c r="A25" s="72" t="s">
        <v>19</v>
      </c>
      <c r="B25" s="73"/>
      <c r="C25" s="15">
        <v>15.681577378542322</v>
      </c>
      <c r="D25" s="16">
        <v>6.3924466975320975</v>
      </c>
      <c r="E25" s="17">
        <v>-0.4099910340637732</v>
      </c>
      <c r="F25" s="17">
        <v>0.12310862468661493</v>
      </c>
      <c r="G25" s="17">
        <v>3.0951506508657554</v>
      </c>
      <c r="H25" s="17">
        <v>3.584178456043497</v>
      </c>
      <c r="I25" s="67"/>
    </row>
    <row r="26" spans="1:9" ht="12.75">
      <c r="A26" s="72" t="s">
        <v>7</v>
      </c>
      <c r="B26" s="73"/>
      <c r="C26" s="15">
        <v>7.856167107767799</v>
      </c>
      <c r="D26" s="16">
        <v>-1.432963573242425</v>
      </c>
      <c r="E26" s="17">
        <v>-3.7751350022591184</v>
      </c>
      <c r="F26" s="17">
        <v>-0.5582140740753062</v>
      </c>
      <c r="G26" s="17">
        <v>2.2793914129557042</v>
      </c>
      <c r="H26" s="17">
        <v>0.620994090136293</v>
      </c>
      <c r="I26" s="67"/>
    </row>
    <row r="27" spans="1:9" ht="12.75">
      <c r="A27" s="72" t="s">
        <v>10</v>
      </c>
      <c r="B27" s="73"/>
      <c r="C27" s="15">
        <v>6.92513813962064</v>
      </c>
      <c r="D27" s="16">
        <v>-2.3639925413895844</v>
      </c>
      <c r="E27" s="17">
        <v>-4.489826724949026</v>
      </c>
      <c r="F27" s="17">
        <v>-0.6553328450716364</v>
      </c>
      <c r="G27" s="17">
        <v>0.577388265104235</v>
      </c>
      <c r="H27" s="17">
        <v>2.2037787635268407</v>
      </c>
      <c r="I27" s="67"/>
    </row>
    <row r="28" spans="1:9" ht="12.75">
      <c r="A28" s="72" t="s">
        <v>9</v>
      </c>
      <c r="B28" s="73"/>
      <c r="C28" s="15" t="s">
        <v>30</v>
      </c>
      <c r="D28" s="16" t="s">
        <v>30</v>
      </c>
      <c r="E28" s="17" t="s">
        <v>30</v>
      </c>
      <c r="F28" s="17" t="s">
        <v>30</v>
      </c>
      <c r="G28" s="17" t="s">
        <v>30</v>
      </c>
      <c r="H28" s="17" t="s">
        <v>30</v>
      </c>
      <c r="I28" s="67"/>
    </row>
    <row r="29" spans="1:9" ht="12.75">
      <c r="A29" s="72" t="s">
        <v>14</v>
      </c>
      <c r="B29" s="73"/>
      <c r="C29" s="15">
        <v>11.90625829995514</v>
      </c>
      <c r="D29" s="16">
        <v>2.617127618944915</v>
      </c>
      <c r="E29" s="17">
        <v>-1.1132728404874366</v>
      </c>
      <c r="F29" s="17">
        <v>1.513401417462092</v>
      </c>
      <c r="G29" s="17">
        <v>1.8992221556356235</v>
      </c>
      <c r="H29" s="17">
        <v>0.31777688633463685</v>
      </c>
      <c r="I29" s="67"/>
    </row>
    <row r="30" spans="1:9" ht="12.75">
      <c r="A30" s="72" t="s">
        <v>21</v>
      </c>
      <c r="B30" s="73"/>
      <c r="C30" s="15">
        <v>10.28176169820075</v>
      </c>
      <c r="D30" s="16">
        <v>0.9926310171905257</v>
      </c>
      <c r="E30" s="17">
        <v>1.9918690163501906</v>
      </c>
      <c r="F30" s="17">
        <v>-0.8227311385162855</v>
      </c>
      <c r="G30" s="17">
        <v>1.7929016494729637</v>
      </c>
      <c r="H30" s="17">
        <v>-1.969408510116344</v>
      </c>
      <c r="I30" s="67"/>
    </row>
    <row r="31" spans="1:9" ht="12.75">
      <c r="A31" s="72" t="s">
        <v>16</v>
      </c>
      <c r="B31" s="73"/>
      <c r="C31" s="15">
        <v>11.533286754481347</v>
      </c>
      <c r="D31" s="16">
        <v>2.244156073471123</v>
      </c>
      <c r="E31" s="17">
        <v>7.110977927393684</v>
      </c>
      <c r="F31" s="17">
        <v>-0.9479788248571996</v>
      </c>
      <c r="G31" s="17">
        <v>3.0801697690893586</v>
      </c>
      <c r="H31" s="17">
        <v>-6.9990127981547205</v>
      </c>
      <c r="I31" s="67"/>
    </row>
    <row r="32" spans="1:9" ht="12.75">
      <c r="A32" s="72" t="s">
        <v>23</v>
      </c>
      <c r="B32" s="73"/>
      <c r="C32" s="15">
        <v>13.181095799629125</v>
      </c>
      <c r="D32" s="16">
        <v>3.8919651186189004</v>
      </c>
      <c r="E32" s="17">
        <v>-0.5320354643739466</v>
      </c>
      <c r="F32" s="17">
        <v>-2.1446827037196114</v>
      </c>
      <c r="G32" s="17">
        <v>1.2873561106416054</v>
      </c>
      <c r="H32" s="17">
        <v>5.2813271760708504</v>
      </c>
      <c r="I32" s="67"/>
    </row>
    <row r="33" spans="1:9" ht="12.75">
      <c r="A33" s="72" t="s">
        <v>3</v>
      </c>
      <c r="B33" s="73"/>
      <c r="C33" s="15">
        <v>5.276708982953679</v>
      </c>
      <c r="D33" s="16">
        <v>-4.012421698056546</v>
      </c>
      <c r="E33" s="17">
        <v>2.6876315011090113</v>
      </c>
      <c r="F33" s="17">
        <v>1.6312105922389668</v>
      </c>
      <c r="G33" s="17">
        <v>-2.806578844755679</v>
      </c>
      <c r="H33" s="17">
        <v>-5.5246849466488435</v>
      </c>
      <c r="I33" s="67"/>
    </row>
    <row r="34" spans="1:9" ht="12.75">
      <c r="A34" s="72" t="s">
        <v>17</v>
      </c>
      <c r="B34" s="73"/>
      <c r="C34" s="15">
        <v>8.374414560084722</v>
      </c>
      <c r="D34" s="16">
        <v>-0.9147161209255028</v>
      </c>
      <c r="E34" s="17">
        <v>0.49792651165103635</v>
      </c>
      <c r="F34" s="17">
        <v>0.7472104409066097</v>
      </c>
      <c r="G34" s="17">
        <v>-0.36605836751677134</v>
      </c>
      <c r="H34" s="17">
        <v>-1.793794705966379</v>
      </c>
      <c r="I34" s="67"/>
    </row>
    <row r="35" spans="1:9" ht="12.75">
      <c r="A35" s="72" t="s">
        <v>12</v>
      </c>
      <c r="B35" s="73"/>
      <c r="C35" s="15">
        <v>8.593844684709284</v>
      </c>
      <c r="D35" s="16">
        <v>-0.6952859963009406</v>
      </c>
      <c r="E35" s="17">
        <v>0.9965245745402121</v>
      </c>
      <c r="F35" s="17">
        <v>0.38613115181747837</v>
      </c>
      <c r="G35" s="17">
        <v>-2.6632805464535285</v>
      </c>
      <c r="H35" s="17">
        <v>0.5853388237948962</v>
      </c>
      <c r="I35" s="67"/>
    </row>
    <row r="36" spans="1:9" ht="12.75">
      <c r="A36" s="72" t="s">
        <v>11</v>
      </c>
      <c r="B36" s="73"/>
      <c r="C36" s="15">
        <v>6.84783045905456</v>
      </c>
      <c r="D36" s="16">
        <v>-2.4413002219556645</v>
      </c>
      <c r="E36" s="17">
        <v>-4.748015805693959</v>
      </c>
      <c r="F36" s="17">
        <v>-1.1011083212954047</v>
      </c>
      <c r="G36" s="17">
        <v>0.8024829726731985</v>
      </c>
      <c r="H36" s="17">
        <v>2.6053409323605004</v>
      </c>
      <c r="I36" s="67"/>
    </row>
    <row r="37" spans="1:9" ht="12.75">
      <c r="A37" s="72" t="s">
        <v>1</v>
      </c>
      <c r="B37" s="73"/>
      <c r="C37" s="15">
        <v>6.038488475691401</v>
      </c>
      <c r="D37" s="16">
        <v>-3.2506422053188233</v>
      </c>
      <c r="E37" s="17">
        <v>-3.846177769359854</v>
      </c>
      <c r="F37" s="17">
        <v>-0.7848851230375158</v>
      </c>
      <c r="G37" s="17">
        <v>0.4729955112278085</v>
      </c>
      <c r="H37" s="17">
        <v>0.9074251758507375</v>
      </c>
      <c r="I37" s="67"/>
    </row>
    <row r="38" spans="1:9" ht="12.75">
      <c r="A38" s="72" t="s">
        <v>24</v>
      </c>
      <c r="B38" s="73"/>
      <c r="C38" s="15">
        <v>20.436152801756172</v>
      </c>
      <c r="D38" s="16">
        <v>11.147022120745948</v>
      </c>
      <c r="E38" s="17">
        <v>3.7352437038283064</v>
      </c>
      <c r="F38" s="17">
        <v>-0.6093789745230948</v>
      </c>
      <c r="G38" s="17">
        <v>-0.6545253090151951</v>
      </c>
      <c r="H38" s="17">
        <v>8.675682700455932</v>
      </c>
      <c r="I38" s="67"/>
    </row>
    <row r="39" spans="1:9" ht="12.75">
      <c r="A39" s="72" t="s">
        <v>0</v>
      </c>
      <c r="B39" s="73"/>
      <c r="C39" s="15" t="s">
        <v>30</v>
      </c>
      <c r="D39" s="16" t="s">
        <v>30</v>
      </c>
      <c r="E39" s="17" t="s">
        <v>30</v>
      </c>
      <c r="F39" s="17" t="s">
        <v>30</v>
      </c>
      <c r="G39" s="17" t="s">
        <v>30</v>
      </c>
      <c r="H39" s="17" t="s">
        <v>30</v>
      </c>
      <c r="I39" s="67"/>
    </row>
    <row r="40" spans="1:9" ht="12.75">
      <c r="A40" s="72" t="s">
        <v>26</v>
      </c>
      <c r="B40" s="73"/>
      <c r="C40" s="15">
        <v>12.934322238584024</v>
      </c>
      <c r="D40" s="16">
        <v>3.645191557573799</v>
      </c>
      <c r="E40" s="17">
        <v>2.189146788724588</v>
      </c>
      <c r="F40" s="17">
        <v>0.1423663051359304</v>
      </c>
      <c r="G40" s="17">
        <v>0.10564572321384218</v>
      </c>
      <c r="H40" s="17">
        <v>1.208032740499436</v>
      </c>
      <c r="I40" s="67"/>
    </row>
    <row r="41" spans="1:9" ht="12.75">
      <c r="A41" s="72" t="s">
        <v>4</v>
      </c>
      <c r="B41" s="73"/>
      <c r="C41" s="15" t="s">
        <v>30</v>
      </c>
      <c r="D41" s="16" t="s">
        <v>30</v>
      </c>
      <c r="E41" s="17" t="s">
        <v>30</v>
      </c>
      <c r="F41" s="17" t="s">
        <v>30</v>
      </c>
      <c r="G41" s="17" t="s">
        <v>30</v>
      </c>
      <c r="H41" s="17" t="s">
        <v>30</v>
      </c>
      <c r="I41" s="67"/>
    </row>
    <row r="42" spans="1:9" ht="12.75">
      <c r="A42" s="72" t="s">
        <v>25</v>
      </c>
      <c r="B42" s="73"/>
      <c r="C42" s="15">
        <v>13.13276833598716</v>
      </c>
      <c r="D42" s="16">
        <v>3.843637654976936</v>
      </c>
      <c r="E42" s="17">
        <v>2.911338697649088</v>
      </c>
      <c r="F42" s="17">
        <v>-0.3858396798265207</v>
      </c>
      <c r="G42" s="17">
        <v>-2.005940152037448</v>
      </c>
      <c r="H42" s="17">
        <v>3.324078789191813</v>
      </c>
      <c r="I42" s="67"/>
    </row>
    <row r="43" spans="1:9" ht="12.75">
      <c r="A43" s="72" t="s">
        <v>5</v>
      </c>
      <c r="B43" s="73"/>
      <c r="C43" s="15" t="s">
        <v>41</v>
      </c>
      <c r="D43" s="16" t="s">
        <v>41</v>
      </c>
      <c r="E43" s="17" t="s">
        <v>41</v>
      </c>
      <c r="F43" s="17" t="s">
        <v>41</v>
      </c>
      <c r="G43" s="17" t="s">
        <v>41</v>
      </c>
      <c r="H43" s="17" t="s">
        <v>41</v>
      </c>
      <c r="I43" s="67"/>
    </row>
    <row r="44" spans="1:9" ht="12.75">
      <c r="A44" s="72" t="s">
        <v>31</v>
      </c>
      <c r="B44" s="73"/>
      <c r="C44" s="15">
        <v>7.81205267406741</v>
      </c>
      <c r="D44" s="16">
        <v>-1.477078006942814</v>
      </c>
      <c r="E44" s="17">
        <v>0.40874536415530077</v>
      </c>
      <c r="F44" s="17">
        <v>-0.0944625232378092</v>
      </c>
      <c r="G44" s="17">
        <v>-1.4704297664842703</v>
      </c>
      <c r="H44" s="17">
        <v>-0.3209310813760375</v>
      </c>
      <c r="I44" s="67"/>
    </row>
    <row r="45" spans="1:9" ht="12.75">
      <c r="A45" s="74" t="s">
        <v>2</v>
      </c>
      <c r="B45" s="75"/>
      <c r="C45" s="57">
        <v>6.8328375108997195</v>
      </c>
      <c r="D45" s="58">
        <v>-2.456293170110505</v>
      </c>
      <c r="E45" s="59">
        <v>-1.739396771319342</v>
      </c>
      <c r="F45" s="59">
        <v>0.3093218825294048</v>
      </c>
      <c r="G45" s="59">
        <v>-3.291202494735513</v>
      </c>
      <c r="H45" s="59">
        <v>2.2649842134149454</v>
      </c>
      <c r="I45" s="67"/>
    </row>
    <row r="46" spans="1:10" ht="12.75">
      <c r="A46" s="137" t="s">
        <v>84</v>
      </c>
      <c r="B46" s="137"/>
      <c r="C46" s="138"/>
      <c r="D46" s="138"/>
      <c r="E46" s="138"/>
      <c r="F46" s="138"/>
      <c r="G46" s="138"/>
      <c r="H46" s="138"/>
      <c r="I46" s="67"/>
      <c r="J46" s="67"/>
    </row>
  </sheetData>
  <sheetProtection/>
  <mergeCells count="7">
    <mergeCell ref="A4:H4"/>
    <mergeCell ref="A6:H6"/>
    <mergeCell ref="A8:H8"/>
    <mergeCell ref="A46:H46"/>
    <mergeCell ref="C10:C11"/>
    <mergeCell ref="D10:D11"/>
    <mergeCell ref="E10:H10"/>
  </mergeCells>
  <hyperlinks>
    <hyperlink ref="A1" r:id="rId1" display="http://www.sourceoecd.org/9789264055988"/>
  </hyperlinks>
  <printOptions/>
  <pageMargins left="0.7" right="0.7" top="0.75" bottom="0.75" header="0.3" footer="0.3"/>
  <pageSetup horizontalDpi="600" verticalDpi="600" orientation="portrait" paperSize="9" scale="76" r:id="rId2"/>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0000"/>
  </sheetPr>
  <dimension ref="A1:J46"/>
  <sheetViews>
    <sheetView zoomScalePageLayoutView="0" workbookViewId="0" topLeftCell="A1">
      <selection activeCell="D27" sqref="D27"/>
    </sheetView>
  </sheetViews>
  <sheetFormatPr defaultColWidth="9.140625" defaultRowHeight="12.75"/>
  <cols>
    <col min="1" max="1" width="16.28125" style="3" customWidth="1"/>
    <col min="2" max="2" width="4.00390625" style="3" customWidth="1"/>
    <col min="3" max="3" width="10.8515625" style="3" customWidth="1"/>
    <col min="4" max="4" width="17.8515625" style="3" customWidth="1"/>
    <col min="5" max="5" width="14.57421875" style="3" customWidth="1"/>
    <col min="6" max="7" width="16.421875" style="3" customWidth="1"/>
    <col min="8" max="8" width="15.28125" style="3" customWidth="1"/>
    <col min="9" max="16384" width="9.140625" style="3" customWidth="1"/>
  </cols>
  <sheetData>
    <row r="1" ht="12.75">
      <c r="A1" s="116" t="s">
        <v>206</v>
      </c>
    </row>
    <row r="2" spans="1:2" ht="12.75">
      <c r="A2" s="118"/>
      <c r="B2" s="3" t="s">
        <v>96</v>
      </c>
    </row>
    <row r="3" ht="12.75">
      <c r="A3" s="118" t="s">
        <v>208</v>
      </c>
    </row>
    <row r="4" spans="1:10" ht="18" customHeight="1">
      <c r="A4" s="126" t="s">
        <v>99</v>
      </c>
      <c r="B4" s="126"/>
      <c r="C4" s="127"/>
      <c r="D4" s="127"/>
      <c r="E4" s="127"/>
      <c r="F4" s="127"/>
      <c r="G4" s="127"/>
      <c r="H4" s="127"/>
      <c r="I4" s="127"/>
      <c r="J4" s="67"/>
    </row>
    <row r="5" spans="1:10" ht="8.25" customHeight="1">
      <c r="A5" s="67"/>
      <c r="B5" s="67"/>
      <c r="C5" s="67"/>
      <c r="D5" s="67"/>
      <c r="E5" s="67"/>
      <c r="F5" s="67"/>
      <c r="G5" s="67"/>
      <c r="H5" s="67"/>
      <c r="I5" s="67"/>
      <c r="J5" s="67"/>
    </row>
    <row r="6" spans="1:10" ht="8.25" customHeight="1">
      <c r="A6" s="125"/>
      <c r="B6" s="125"/>
      <c r="C6" s="125"/>
      <c r="D6" s="125"/>
      <c r="E6" s="125"/>
      <c r="F6" s="125"/>
      <c r="G6" s="125"/>
      <c r="H6" s="125"/>
      <c r="I6" s="67"/>
      <c r="J6" s="67"/>
    </row>
    <row r="7" spans="1:10" ht="8.25" customHeight="1">
      <c r="A7" s="93"/>
      <c r="B7" s="93"/>
      <c r="C7" s="93"/>
      <c r="D7" s="93"/>
      <c r="E7" s="93"/>
      <c r="F7" s="93"/>
      <c r="G7" s="93"/>
      <c r="H7" s="93"/>
      <c r="I7" s="67"/>
      <c r="J7" s="67"/>
    </row>
    <row r="8" spans="1:10" ht="12.75" customHeight="1">
      <c r="A8" s="121" t="s">
        <v>35</v>
      </c>
      <c r="B8" s="121"/>
      <c r="C8" s="122"/>
      <c r="D8" s="122"/>
      <c r="E8" s="122"/>
      <c r="F8" s="122"/>
      <c r="G8" s="122"/>
      <c r="H8" s="122"/>
      <c r="I8" s="67"/>
      <c r="J8" s="67"/>
    </row>
    <row r="9" spans="1:10" ht="12.75">
      <c r="A9" s="2"/>
      <c r="B9" s="2"/>
      <c r="C9" s="67"/>
      <c r="D9" s="67"/>
      <c r="E9" s="67"/>
      <c r="F9" s="67"/>
      <c r="G9" s="67"/>
      <c r="H9" s="67"/>
      <c r="I9" s="67"/>
      <c r="J9" s="67"/>
    </row>
    <row r="10" spans="1:10" ht="29.25" customHeight="1">
      <c r="A10" s="68"/>
      <c r="B10" s="69"/>
      <c r="C10" s="128" t="s">
        <v>28</v>
      </c>
      <c r="D10" s="128" t="s">
        <v>187</v>
      </c>
      <c r="E10" s="130" t="s">
        <v>144</v>
      </c>
      <c r="F10" s="131"/>
      <c r="G10" s="131"/>
      <c r="H10" s="132"/>
      <c r="I10" s="67"/>
      <c r="J10" s="67"/>
    </row>
    <row r="11" spans="1:10" ht="79.5" customHeight="1">
      <c r="A11" s="78"/>
      <c r="B11" s="70" t="s">
        <v>42</v>
      </c>
      <c r="C11" s="129"/>
      <c r="D11" s="129"/>
      <c r="E11" s="97" t="s">
        <v>171</v>
      </c>
      <c r="F11" s="97" t="s">
        <v>137</v>
      </c>
      <c r="G11" s="97" t="s">
        <v>173</v>
      </c>
      <c r="H11" s="97" t="s">
        <v>174</v>
      </c>
      <c r="I11" s="67"/>
      <c r="J11" s="67"/>
    </row>
    <row r="12" spans="1:10" ht="22.5">
      <c r="A12" s="68"/>
      <c r="B12" s="70"/>
      <c r="C12" s="66"/>
      <c r="D12" s="99"/>
      <c r="E12" s="12" t="s">
        <v>188</v>
      </c>
      <c r="F12" s="12" t="s">
        <v>189</v>
      </c>
      <c r="G12" s="12" t="s">
        <v>190</v>
      </c>
      <c r="H12" s="60" t="s">
        <v>191</v>
      </c>
      <c r="I12" s="67"/>
      <c r="J12" s="67"/>
    </row>
    <row r="13" spans="1:10" ht="14.25" customHeight="1">
      <c r="A13" s="68"/>
      <c r="B13" s="70"/>
      <c r="C13" s="18" t="s">
        <v>43</v>
      </c>
      <c r="D13" s="63" t="s">
        <v>126</v>
      </c>
      <c r="E13" s="18" t="s">
        <v>44</v>
      </c>
      <c r="F13" s="18" t="s">
        <v>45</v>
      </c>
      <c r="G13" s="18" t="s">
        <v>46</v>
      </c>
      <c r="H13" s="18" t="s">
        <v>47</v>
      </c>
      <c r="I13" s="67"/>
      <c r="J13" s="67"/>
    </row>
    <row r="14" spans="1:10" ht="14.25" customHeight="1">
      <c r="A14" s="14" t="s">
        <v>34</v>
      </c>
      <c r="B14" s="71"/>
      <c r="C14" s="96"/>
      <c r="D14" s="96"/>
      <c r="E14" s="95"/>
      <c r="F14" s="95"/>
      <c r="G14" s="95"/>
      <c r="H14" s="95"/>
      <c r="I14" s="67"/>
      <c r="J14" s="67"/>
    </row>
    <row r="15" spans="1:10" ht="12.75">
      <c r="A15" s="72" t="s">
        <v>20</v>
      </c>
      <c r="B15" s="73"/>
      <c r="C15" s="9">
        <v>3722.3931831101922</v>
      </c>
      <c r="D15" s="10">
        <v>273.1393226787213</v>
      </c>
      <c r="E15" s="9">
        <v>218.55141560170566</v>
      </c>
      <c r="F15" s="9">
        <v>34.62553928787336</v>
      </c>
      <c r="G15" s="9">
        <v>-780.245929679081</v>
      </c>
      <c r="H15" s="9">
        <v>800.2082974682244</v>
      </c>
      <c r="I15" s="67"/>
      <c r="J15" s="67"/>
    </row>
    <row r="16" spans="1:10" ht="12.75">
      <c r="A16" s="72" t="s">
        <v>13</v>
      </c>
      <c r="B16" s="73"/>
      <c r="C16" s="9">
        <v>3759.823638859936</v>
      </c>
      <c r="D16" s="10">
        <v>310.56977842846527</v>
      </c>
      <c r="E16" s="9">
        <v>-71.8713556174872</v>
      </c>
      <c r="F16" s="9">
        <v>235.9605730986995</v>
      </c>
      <c r="G16" s="9">
        <v>387.8693655433471</v>
      </c>
      <c r="H16" s="9">
        <v>-241.38880459609362</v>
      </c>
      <c r="I16" s="67"/>
      <c r="J16" s="67"/>
    </row>
    <row r="17" spans="1:10" ht="12.75">
      <c r="A17" s="72" t="s">
        <v>38</v>
      </c>
      <c r="B17" s="73"/>
      <c r="C17" s="9">
        <v>5238.828731348548</v>
      </c>
      <c r="D17" s="10">
        <v>1789.574870917077</v>
      </c>
      <c r="E17" s="9">
        <v>983.7425169610095</v>
      </c>
      <c r="F17" s="9">
        <v>-104.46860297606918</v>
      </c>
      <c r="G17" s="9">
        <v>68.48187119346423</v>
      </c>
      <c r="H17" s="9">
        <v>841.8190857386728</v>
      </c>
      <c r="I17" s="67"/>
      <c r="J17" s="67"/>
    </row>
    <row r="18" spans="1:10" ht="12.75">
      <c r="A18" s="72" t="s">
        <v>37</v>
      </c>
      <c r="B18" s="73"/>
      <c r="C18" s="9">
        <v>5038.2626108564455</v>
      </c>
      <c r="D18" s="10">
        <v>1589.0087504249746</v>
      </c>
      <c r="E18" s="9">
        <v>798.5537576879374</v>
      </c>
      <c r="F18" s="9">
        <v>153.2398479986737</v>
      </c>
      <c r="G18" s="9">
        <v>352.14415479651666</v>
      </c>
      <c r="H18" s="9">
        <v>285.0709899418475</v>
      </c>
      <c r="I18" s="67"/>
      <c r="J18" s="67"/>
    </row>
    <row r="19" spans="1:10" ht="12.75">
      <c r="A19" s="72" t="s">
        <v>85</v>
      </c>
      <c r="B19" s="73"/>
      <c r="C19" s="9">
        <v>527.8110158930027</v>
      </c>
      <c r="D19" s="10">
        <v>-2921.4428445384683</v>
      </c>
      <c r="E19" s="9">
        <v>-1732.1005465624617</v>
      </c>
      <c r="F19" s="9">
        <v>370.51301146721113</v>
      </c>
      <c r="G19" s="9">
        <v>-467.66172772508116</v>
      </c>
      <c r="H19" s="9">
        <v>-1092.1935817181363</v>
      </c>
      <c r="I19" s="67"/>
      <c r="J19" s="67"/>
    </row>
    <row r="20" spans="1:10" ht="12.75">
      <c r="A20" s="72" t="s">
        <v>8</v>
      </c>
      <c r="B20" s="73"/>
      <c r="C20" s="9">
        <v>2529.31041800417</v>
      </c>
      <c r="D20" s="10">
        <v>-919.9434424273009</v>
      </c>
      <c r="E20" s="9">
        <v>-912.2772034130644</v>
      </c>
      <c r="F20" s="9">
        <v>138.287622065023</v>
      </c>
      <c r="G20" s="9">
        <v>225.70020275736113</v>
      </c>
      <c r="H20" s="9">
        <v>-371.6540638366203</v>
      </c>
      <c r="I20" s="67"/>
      <c r="J20" s="67"/>
    </row>
    <row r="21" spans="1:10" ht="12.75">
      <c r="A21" s="72" t="s">
        <v>15</v>
      </c>
      <c r="B21" s="73"/>
      <c r="C21" s="9">
        <v>4406.494943986357</v>
      </c>
      <c r="D21" s="10">
        <v>957.2410835548858</v>
      </c>
      <c r="E21" s="9">
        <v>622.13758791691</v>
      </c>
      <c r="F21" s="9">
        <v>-229.4078688712804</v>
      </c>
      <c r="G21" s="9">
        <v>2380.507688747498</v>
      </c>
      <c r="H21" s="9">
        <v>-1815.996324238241</v>
      </c>
      <c r="I21" s="67"/>
      <c r="J21" s="67"/>
    </row>
    <row r="22" spans="1:10" ht="12.75">
      <c r="A22" s="72" t="s">
        <v>6</v>
      </c>
      <c r="B22" s="73"/>
      <c r="C22" s="9">
        <v>2711.3713497503154</v>
      </c>
      <c r="D22" s="10">
        <v>-737.8825106811555</v>
      </c>
      <c r="E22" s="9">
        <v>53.68130370267773</v>
      </c>
      <c r="F22" s="9">
        <v>-229.41597148971456</v>
      </c>
      <c r="G22" s="9">
        <v>546.5208170300843</v>
      </c>
      <c r="H22" s="9">
        <v>-1108.6686599242025</v>
      </c>
      <c r="I22" s="67"/>
      <c r="J22" s="67"/>
    </row>
    <row r="23" spans="1:10" ht="12.75">
      <c r="A23" s="72" t="s">
        <v>18</v>
      </c>
      <c r="B23" s="73"/>
      <c r="C23" s="9">
        <v>3603.4580142507966</v>
      </c>
      <c r="D23" s="10">
        <v>154.2041538193257</v>
      </c>
      <c r="E23" s="9">
        <v>-728.4198329388352</v>
      </c>
      <c r="F23" s="9">
        <v>529.1740674658282</v>
      </c>
      <c r="G23" s="9">
        <v>206.92515482813596</v>
      </c>
      <c r="H23" s="9">
        <v>146.5247644641964</v>
      </c>
      <c r="I23" s="67"/>
      <c r="J23" s="67"/>
    </row>
    <row r="24" spans="1:10" ht="12.75">
      <c r="A24" s="72" t="s">
        <v>22</v>
      </c>
      <c r="B24" s="73"/>
      <c r="C24" s="9">
        <v>4375.844161812738</v>
      </c>
      <c r="D24" s="10">
        <v>926.5903013812672</v>
      </c>
      <c r="E24" s="9">
        <v>1521.4547351126882</v>
      </c>
      <c r="F24" s="9">
        <v>-374.8260282318311</v>
      </c>
      <c r="G24" s="9">
        <v>-338.5076773967133</v>
      </c>
      <c r="H24" s="9">
        <v>118.469271897123</v>
      </c>
      <c r="I24" s="67"/>
      <c r="J24" s="67"/>
    </row>
    <row r="25" spans="1:10" ht="12.75">
      <c r="A25" s="72" t="s">
        <v>19</v>
      </c>
      <c r="B25" s="73"/>
      <c r="C25" s="9">
        <v>4368.41265376297</v>
      </c>
      <c r="D25" s="10">
        <v>919.158793331499</v>
      </c>
      <c r="E25" s="9">
        <v>-1097.0624203661027</v>
      </c>
      <c r="F25" s="9">
        <v>1187.167518278642</v>
      </c>
      <c r="G25" s="9">
        <v>735.4709329226099</v>
      </c>
      <c r="H25" s="9">
        <v>93.58276249634946</v>
      </c>
      <c r="I25" s="67"/>
      <c r="J25" s="67"/>
    </row>
    <row r="26" spans="1:10" ht="12.75">
      <c r="A26" s="72" t="s">
        <v>7</v>
      </c>
      <c r="B26" s="73"/>
      <c r="C26" s="9">
        <v>1502.375116775876</v>
      </c>
      <c r="D26" s="10">
        <v>-1946.878743655595</v>
      </c>
      <c r="E26" s="9">
        <v>-2008.5035500416532</v>
      </c>
      <c r="F26" s="9">
        <v>296.8357035772419</v>
      </c>
      <c r="G26" s="9">
        <v>421.17931855953407</v>
      </c>
      <c r="H26" s="9">
        <v>-656.3902157507179</v>
      </c>
      <c r="I26" s="67"/>
      <c r="J26" s="67"/>
    </row>
    <row r="27" spans="1:10" ht="12.75">
      <c r="A27" s="72" t="s">
        <v>10</v>
      </c>
      <c r="B27" s="73"/>
      <c r="C27" s="9">
        <v>3164.4847430416094</v>
      </c>
      <c r="D27" s="10">
        <v>-284.76911738986155</v>
      </c>
      <c r="E27" s="9">
        <v>-904.3619090191104</v>
      </c>
      <c r="F27" s="9">
        <v>-340.9041103633771</v>
      </c>
      <c r="G27" s="9">
        <v>526.1719727571502</v>
      </c>
      <c r="H27" s="9">
        <v>434.3249292354764</v>
      </c>
      <c r="I27" s="67"/>
      <c r="J27" s="67"/>
    </row>
    <row r="28" spans="1:10" ht="12.75">
      <c r="A28" s="72" t="s">
        <v>9</v>
      </c>
      <c r="B28" s="73"/>
      <c r="C28" s="9" t="s">
        <v>30</v>
      </c>
      <c r="D28" s="10" t="s">
        <v>30</v>
      </c>
      <c r="E28" s="9" t="s">
        <v>30</v>
      </c>
      <c r="F28" s="9" t="s">
        <v>30</v>
      </c>
      <c r="G28" s="9" t="s">
        <v>30</v>
      </c>
      <c r="H28" s="9" t="s">
        <v>30</v>
      </c>
      <c r="I28" s="67"/>
      <c r="J28" s="67"/>
    </row>
    <row r="29" spans="1:10" ht="12.75">
      <c r="A29" s="72" t="s">
        <v>14</v>
      </c>
      <c r="B29" s="73"/>
      <c r="C29" s="9">
        <v>3137.670906154472</v>
      </c>
      <c r="D29" s="10">
        <v>-311.58295427699886</v>
      </c>
      <c r="E29" s="9">
        <v>-743.7595882257953</v>
      </c>
      <c r="F29" s="9">
        <v>337.60184232970977</v>
      </c>
      <c r="G29" s="9">
        <v>286.20620857803664</v>
      </c>
      <c r="H29" s="9">
        <v>-191.6314169589504</v>
      </c>
      <c r="I29" s="67"/>
      <c r="J29" s="67"/>
    </row>
    <row r="30" spans="1:10" ht="12.75">
      <c r="A30" s="72" t="s">
        <v>21</v>
      </c>
      <c r="B30" s="73"/>
      <c r="C30" s="9">
        <v>3913.2902981044854</v>
      </c>
      <c r="D30" s="10">
        <v>464.03643767301446</v>
      </c>
      <c r="E30" s="9">
        <v>526.1137645271468</v>
      </c>
      <c r="F30" s="9">
        <v>-463.78304532782283</v>
      </c>
      <c r="G30" s="9">
        <v>1016.4648471497426</v>
      </c>
      <c r="H30" s="9">
        <v>-614.7591286760519</v>
      </c>
      <c r="I30" s="67"/>
      <c r="J30" s="67"/>
    </row>
    <row r="31" spans="1:10" ht="12.75">
      <c r="A31" s="72" t="s">
        <v>16</v>
      </c>
      <c r="B31" s="73"/>
      <c r="C31" s="9">
        <v>3372.8196243284456</v>
      </c>
      <c r="D31" s="10">
        <v>-76.43423610302534</v>
      </c>
      <c r="E31" s="9">
        <v>916.4521744808258</v>
      </c>
      <c r="F31" s="9">
        <v>130.16387868193445</v>
      </c>
      <c r="G31" s="9">
        <v>1111.3089733795402</v>
      </c>
      <c r="H31" s="9">
        <v>-2234.3592626453265</v>
      </c>
      <c r="I31" s="67"/>
      <c r="J31" s="67"/>
    </row>
    <row r="32" spans="1:10" ht="12.75">
      <c r="A32" s="72" t="s">
        <v>23</v>
      </c>
      <c r="B32" s="73"/>
      <c r="C32" s="9">
        <v>9985.220852244956</v>
      </c>
      <c r="D32" s="10">
        <v>6535.966991813486</v>
      </c>
      <c r="E32" s="9">
        <v>4693.414076232923</v>
      </c>
      <c r="F32" s="9">
        <v>-1839.8527845640197</v>
      </c>
      <c r="G32" s="9">
        <v>133.25045416002334</v>
      </c>
      <c r="H32" s="9">
        <v>3549.1552459845575</v>
      </c>
      <c r="I32" s="67"/>
      <c r="J32" s="67"/>
    </row>
    <row r="33" spans="1:10" ht="12.75">
      <c r="A33" s="72" t="s">
        <v>3</v>
      </c>
      <c r="B33" s="73"/>
      <c r="C33" s="9" t="s">
        <v>30</v>
      </c>
      <c r="D33" s="10" t="s">
        <v>30</v>
      </c>
      <c r="E33" s="9" t="s">
        <v>30</v>
      </c>
      <c r="F33" s="9" t="s">
        <v>30</v>
      </c>
      <c r="G33" s="9" t="s">
        <v>30</v>
      </c>
      <c r="H33" s="9" t="s">
        <v>30</v>
      </c>
      <c r="I33" s="67"/>
      <c r="J33" s="67"/>
    </row>
    <row r="34" spans="1:10" ht="12.75">
      <c r="A34" s="72" t="s">
        <v>17</v>
      </c>
      <c r="B34" s="73"/>
      <c r="C34" s="9">
        <v>4023.5344920652055</v>
      </c>
      <c r="D34" s="10">
        <v>574.2806316337346</v>
      </c>
      <c r="E34" s="9">
        <v>1513.091237893687</v>
      </c>
      <c r="F34" s="9">
        <v>162.81509613506967</v>
      </c>
      <c r="G34" s="9">
        <v>-512.003796137762</v>
      </c>
      <c r="H34" s="9">
        <v>-589.62190625726</v>
      </c>
      <c r="I34" s="67"/>
      <c r="J34" s="67"/>
    </row>
    <row r="35" spans="1:10" ht="12.75">
      <c r="A35" s="72" t="s">
        <v>12</v>
      </c>
      <c r="B35" s="73"/>
      <c r="C35" s="9">
        <v>2803.6055614660854</v>
      </c>
      <c r="D35" s="10">
        <v>-645.6482989653855</v>
      </c>
      <c r="E35" s="9">
        <v>-406.5221915179327</v>
      </c>
      <c r="F35" s="9">
        <v>4.819414530889501</v>
      </c>
      <c r="G35" s="9">
        <v>-1171.8830736820908</v>
      </c>
      <c r="H35" s="9">
        <v>927.9375517037487</v>
      </c>
      <c r="I35" s="67"/>
      <c r="J35" s="67"/>
    </row>
    <row r="36" spans="1:10" ht="12.75">
      <c r="A36" s="72" t="s">
        <v>11</v>
      </c>
      <c r="B36" s="73"/>
      <c r="C36" s="9">
        <v>3942.828653243452</v>
      </c>
      <c r="D36" s="10">
        <v>493.5747928119813</v>
      </c>
      <c r="E36" s="9">
        <v>-333.0688260398857</v>
      </c>
      <c r="F36" s="9">
        <v>-521.7873808163621</v>
      </c>
      <c r="G36" s="9">
        <v>841.3199401998149</v>
      </c>
      <c r="H36" s="9">
        <v>507.11105946841445</v>
      </c>
      <c r="I36" s="67"/>
      <c r="J36" s="67"/>
    </row>
    <row r="37" spans="1:10" ht="12.75">
      <c r="A37" s="72" t="s">
        <v>1</v>
      </c>
      <c r="B37" s="73"/>
      <c r="C37" s="9">
        <v>911.8242052910875</v>
      </c>
      <c r="D37" s="10">
        <v>-2537.429655140383</v>
      </c>
      <c r="E37" s="9">
        <v>-2558.179671282885</v>
      </c>
      <c r="F37" s="9">
        <v>-232.15343089403186</v>
      </c>
      <c r="G37" s="9">
        <v>-70.61343137740857</v>
      </c>
      <c r="H37" s="9">
        <v>323.51687841394227</v>
      </c>
      <c r="I37" s="67"/>
      <c r="J37" s="67"/>
    </row>
    <row r="38" spans="1:10" ht="12.75">
      <c r="A38" s="72" t="s">
        <v>24</v>
      </c>
      <c r="B38" s="73"/>
      <c r="C38" s="9">
        <v>4141.242840444531</v>
      </c>
      <c r="D38" s="10">
        <v>691.98898001306</v>
      </c>
      <c r="E38" s="9">
        <v>-753.9526135483567</v>
      </c>
      <c r="F38" s="9">
        <v>-468.98614416692106</v>
      </c>
      <c r="G38" s="9">
        <v>-166.15801009479847</v>
      </c>
      <c r="H38" s="9">
        <v>2081.085747823137</v>
      </c>
      <c r="I38" s="67"/>
      <c r="J38" s="67"/>
    </row>
    <row r="39" spans="1:10" ht="12.75">
      <c r="A39" s="72" t="s">
        <v>0</v>
      </c>
      <c r="B39" s="73"/>
      <c r="C39" s="9" t="s">
        <v>30</v>
      </c>
      <c r="D39" s="10" t="s">
        <v>30</v>
      </c>
      <c r="E39" s="9" t="s">
        <v>30</v>
      </c>
      <c r="F39" s="9" t="s">
        <v>30</v>
      </c>
      <c r="G39" s="9" t="s">
        <v>30</v>
      </c>
      <c r="H39" s="9" t="s">
        <v>30</v>
      </c>
      <c r="I39" s="67"/>
      <c r="J39" s="67"/>
    </row>
    <row r="40" spans="1:10" ht="12.75">
      <c r="A40" s="72" t="s">
        <v>26</v>
      </c>
      <c r="B40" s="73"/>
      <c r="C40" s="9">
        <v>5930.554963823257</v>
      </c>
      <c r="D40" s="10">
        <v>2481.301103391786</v>
      </c>
      <c r="E40" s="9">
        <v>369.3949317450806</v>
      </c>
      <c r="F40" s="9">
        <v>-23.151931362827384</v>
      </c>
      <c r="G40" s="9">
        <v>-258.64379026614614</v>
      </c>
      <c r="H40" s="9">
        <v>2393.70189327568</v>
      </c>
      <c r="I40" s="67"/>
      <c r="J40" s="67"/>
    </row>
    <row r="41" spans="1:10" ht="12.75">
      <c r="A41" s="72" t="s">
        <v>4</v>
      </c>
      <c r="B41" s="73"/>
      <c r="C41" s="9" t="s">
        <v>30</v>
      </c>
      <c r="D41" s="10" t="s">
        <v>30</v>
      </c>
      <c r="E41" s="9" t="s">
        <v>30</v>
      </c>
      <c r="F41" s="9" t="s">
        <v>30</v>
      </c>
      <c r="G41" s="9" t="s">
        <v>30</v>
      </c>
      <c r="H41" s="9" t="s">
        <v>30</v>
      </c>
      <c r="I41" s="67"/>
      <c r="J41" s="67"/>
    </row>
    <row r="42" spans="1:10" ht="12.75">
      <c r="A42" s="72" t="s">
        <v>25</v>
      </c>
      <c r="B42" s="73"/>
      <c r="C42" s="9">
        <v>6903.4920451833195</v>
      </c>
      <c r="D42" s="10">
        <v>3454.2381847518486</v>
      </c>
      <c r="E42" s="9">
        <v>2701.928677113954</v>
      </c>
      <c r="F42" s="9">
        <v>215.58672785286188</v>
      </c>
      <c r="G42" s="9">
        <v>-142.83494521774801</v>
      </c>
      <c r="H42" s="9">
        <v>679.5577250027809</v>
      </c>
      <c r="I42" s="67"/>
      <c r="J42" s="67"/>
    </row>
    <row r="43" spans="1:10" ht="12.75">
      <c r="A43" s="72" t="s">
        <v>5</v>
      </c>
      <c r="B43" s="73"/>
      <c r="C43" s="9">
        <v>971.0247777253368</v>
      </c>
      <c r="D43" s="10">
        <v>-2478.2290827061342</v>
      </c>
      <c r="E43" s="9">
        <v>-1913.6022603647068</v>
      </c>
      <c r="F43" s="9">
        <v>-405.44296932448157</v>
      </c>
      <c r="G43" s="9">
        <v>312.9633108245315</v>
      </c>
      <c r="H43" s="9">
        <v>-472.14716384147704</v>
      </c>
      <c r="I43" s="67"/>
      <c r="J43" s="67"/>
    </row>
    <row r="44" spans="1:10" ht="12.75">
      <c r="A44" s="72" t="s">
        <v>31</v>
      </c>
      <c r="B44" s="73"/>
      <c r="C44" s="9">
        <v>3936.54728804403</v>
      </c>
      <c r="D44" s="10">
        <v>487.2934276125593</v>
      </c>
      <c r="E44" s="9">
        <v>190.62020763799796</v>
      </c>
      <c r="F44" s="9">
        <v>-130.23452404798059</v>
      </c>
      <c r="G44" s="9">
        <v>-1001.0500582366342</v>
      </c>
      <c r="H44" s="9">
        <v>1427.9578022591772</v>
      </c>
      <c r="I44" s="67"/>
      <c r="J44" s="67"/>
    </row>
    <row r="45" spans="1:10" ht="12.75">
      <c r="A45" s="74" t="s">
        <v>2</v>
      </c>
      <c r="B45" s="75"/>
      <c r="C45" s="11">
        <v>2811.830643187606</v>
      </c>
      <c r="D45" s="12">
        <v>-637.4232172438651</v>
      </c>
      <c r="E45" s="11">
        <v>123.57235468608867</v>
      </c>
      <c r="F45" s="11">
        <v>-11.443118511046501</v>
      </c>
      <c r="G45" s="11">
        <v>-1586.262259045456</v>
      </c>
      <c r="H45" s="11">
        <v>836.7098056265487</v>
      </c>
      <c r="I45" s="67"/>
      <c r="J45" s="67"/>
    </row>
    <row r="46" spans="1:10" ht="12.75">
      <c r="A46" s="123" t="s">
        <v>84</v>
      </c>
      <c r="B46" s="123"/>
      <c r="C46" s="124"/>
      <c r="D46" s="124"/>
      <c r="E46" s="124"/>
      <c r="F46" s="124"/>
      <c r="G46" s="124"/>
      <c r="H46" s="124"/>
      <c r="I46" s="67"/>
      <c r="J46" s="67"/>
    </row>
  </sheetData>
  <sheetProtection/>
  <mergeCells count="7">
    <mergeCell ref="A4:I4"/>
    <mergeCell ref="A6:H6"/>
    <mergeCell ref="A8:H8"/>
    <mergeCell ref="A46:H46"/>
    <mergeCell ref="C10:C11"/>
    <mergeCell ref="D10:D11"/>
    <mergeCell ref="E10:H10"/>
  </mergeCells>
  <hyperlinks>
    <hyperlink ref="A1" r:id="rId1" display="http://www.sourceoecd.org/9789264055988"/>
  </hyperlinks>
  <printOptions/>
  <pageMargins left="0.7" right="0.7" top="0.75" bottom="0.75" header="0.3" footer="0.3"/>
  <pageSetup horizontalDpi="600" verticalDpi="600" orientation="portrait" paperSize="9" scale="74" r:id="rId2"/>
</worksheet>
</file>

<file path=xl/worksheets/sheet7.xml><?xml version="1.0" encoding="utf-8"?>
<worksheet xmlns="http://schemas.openxmlformats.org/spreadsheetml/2006/main" xmlns:r="http://schemas.openxmlformats.org/officeDocument/2006/relationships">
  <sheetPr>
    <tabColor rgb="FFFF0000"/>
  </sheetPr>
  <dimension ref="A1:J46"/>
  <sheetViews>
    <sheetView zoomScalePageLayoutView="0" workbookViewId="0" topLeftCell="A1">
      <selection activeCell="D27" sqref="D27"/>
    </sheetView>
  </sheetViews>
  <sheetFormatPr defaultColWidth="9.140625" defaultRowHeight="12.75"/>
  <cols>
    <col min="1" max="1" width="16.28125" style="3" customWidth="1"/>
    <col min="2" max="2" width="4.00390625" style="3" customWidth="1"/>
    <col min="3" max="3" width="10.8515625" style="3" customWidth="1"/>
    <col min="4" max="4" width="17.57421875" style="3" customWidth="1"/>
    <col min="5" max="5" width="16.140625" style="3" customWidth="1"/>
    <col min="6" max="6" width="15.7109375" style="3" customWidth="1"/>
    <col min="7" max="7" width="15.140625" style="3" customWidth="1"/>
    <col min="8" max="8" width="14.8515625" style="3" customWidth="1"/>
    <col min="9" max="9" width="9.140625" style="3" customWidth="1"/>
    <col min="10" max="10" width="14.28125" style="3" customWidth="1"/>
    <col min="11" max="16384" width="9.140625" style="3" customWidth="1"/>
  </cols>
  <sheetData>
    <row r="1" ht="12.75">
      <c r="A1" s="116" t="s">
        <v>206</v>
      </c>
    </row>
    <row r="2" spans="1:2" ht="12.75">
      <c r="A2" s="118"/>
      <c r="B2" s="3" t="s">
        <v>96</v>
      </c>
    </row>
    <row r="3" ht="12.75">
      <c r="A3" s="118" t="s">
        <v>208</v>
      </c>
    </row>
    <row r="4" spans="1:10" ht="23.25" customHeight="1">
      <c r="A4" s="126" t="s">
        <v>128</v>
      </c>
      <c r="B4" s="124"/>
      <c r="C4" s="124"/>
      <c r="D4" s="124"/>
      <c r="E4" s="124"/>
      <c r="F4" s="124"/>
      <c r="G4" s="124"/>
      <c r="H4" s="124"/>
      <c r="I4" s="94"/>
      <c r="J4" s="94"/>
    </row>
    <row r="5" spans="1:10" ht="12.75">
      <c r="A5" s="67"/>
      <c r="B5" s="67"/>
      <c r="C5" s="67"/>
      <c r="D5" s="67"/>
      <c r="E5" s="67"/>
      <c r="F5" s="67"/>
      <c r="G5" s="67"/>
      <c r="H5" s="67"/>
      <c r="I5" s="67"/>
      <c r="J5" s="67"/>
    </row>
    <row r="6" spans="1:10" ht="12.75">
      <c r="A6" s="125"/>
      <c r="B6" s="125"/>
      <c r="C6" s="125"/>
      <c r="D6" s="125"/>
      <c r="E6" s="125"/>
      <c r="F6" s="125"/>
      <c r="G6" s="125"/>
      <c r="H6" s="125"/>
      <c r="I6" s="67"/>
      <c r="J6" s="67"/>
    </row>
    <row r="7" spans="1:10" ht="15" customHeight="1">
      <c r="A7" s="93"/>
      <c r="B7" s="93"/>
      <c r="C7" s="93"/>
      <c r="D7" s="93"/>
      <c r="E7" s="93"/>
      <c r="F7" s="93"/>
      <c r="G7" s="93"/>
      <c r="H7" s="93"/>
      <c r="I7" s="67"/>
      <c r="J7" s="67"/>
    </row>
    <row r="8" spans="1:9" ht="12.75" customHeight="1">
      <c r="A8" s="133" t="s">
        <v>29</v>
      </c>
      <c r="B8" s="133"/>
      <c r="C8" s="134"/>
      <c r="D8" s="134"/>
      <c r="E8" s="134"/>
      <c r="F8" s="134"/>
      <c r="G8" s="134"/>
      <c r="H8" s="134"/>
      <c r="I8" s="67"/>
    </row>
    <row r="9" spans="1:9" ht="12.75">
      <c r="A9" s="2" t="s">
        <v>33</v>
      </c>
      <c r="B9" s="2"/>
      <c r="C9" s="67"/>
      <c r="D9" s="67"/>
      <c r="E9" s="67"/>
      <c r="F9" s="67"/>
      <c r="G9" s="67"/>
      <c r="H9" s="67"/>
      <c r="I9" s="67"/>
    </row>
    <row r="10" spans="1:9" ht="29.25" customHeight="1">
      <c r="A10" s="68"/>
      <c r="B10" s="69"/>
      <c r="C10" s="135" t="s">
        <v>27</v>
      </c>
      <c r="D10" s="135" t="s">
        <v>192</v>
      </c>
      <c r="E10" s="130" t="s">
        <v>144</v>
      </c>
      <c r="F10" s="131"/>
      <c r="G10" s="131"/>
      <c r="H10" s="132"/>
      <c r="I10" s="67"/>
    </row>
    <row r="11" spans="1:9" ht="105" customHeight="1">
      <c r="A11" s="68"/>
      <c r="B11" s="70" t="s">
        <v>42</v>
      </c>
      <c r="C11" s="136"/>
      <c r="D11" s="136"/>
      <c r="E11" s="97" t="s">
        <v>186</v>
      </c>
      <c r="F11" s="97" t="s">
        <v>138</v>
      </c>
      <c r="G11" s="97" t="s">
        <v>178</v>
      </c>
      <c r="H11" s="97" t="s">
        <v>179</v>
      </c>
      <c r="I11" s="67"/>
    </row>
    <row r="12" spans="1:9" ht="22.5">
      <c r="A12" s="68"/>
      <c r="B12" s="70"/>
      <c r="C12" s="61"/>
      <c r="D12" s="99"/>
      <c r="E12" s="100" t="s">
        <v>136</v>
      </c>
      <c r="F12" s="12" t="s">
        <v>189</v>
      </c>
      <c r="G12" s="12" t="s">
        <v>190</v>
      </c>
      <c r="H12" s="60" t="s">
        <v>191</v>
      </c>
      <c r="I12" s="67"/>
    </row>
    <row r="13" spans="1:9" ht="15" customHeight="1">
      <c r="A13" s="68"/>
      <c r="B13" s="77"/>
      <c r="C13" s="19" t="s">
        <v>43</v>
      </c>
      <c r="D13" s="63" t="s">
        <v>126</v>
      </c>
      <c r="E13" s="19" t="s">
        <v>44</v>
      </c>
      <c r="F13" s="19" t="s">
        <v>45</v>
      </c>
      <c r="G13" s="19" t="s">
        <v>46</v>
      </c>
      <c r="H13" s="19" t="s">
        <v>47</v>
      </c>
      <c r="I13" s="67"/>
    </row>
    <row r="14" spans="1:9" ht="15" customHeight="1">
      <c r="A14" s="14" t="s">
        <v>34</v>
      </c>
      <c r="B14" s="71"/>
      <c r="C14" s="76"/>
      <c r="D14" s="76"/>
      <c r="E14" s="76"/>
      <c r="F14" s="76"/>
      <c r="G14" s="76"/>
      <c r="H14" s="76"/>
      <c r="I14" s="67"/>
    </row>
    <row r="15" spans="1:9" ht="12.75">
      <c r="A15" s="72" t="s">
        <v>20</v>
      </c>
      <c r="B15" s="73"/>
      <c r="C15" s="15">
        <v>10.436756679825239</v>
      </c>
      <c r="D15" s="16">
        <v>-0.4414916576389629</v>
      </c>
      <c r="E15" s="17">
        <v>-0.6138253802705785</v>
      </c>
      <c r="F15" s="17">
        <v>0.10295271399244886</v>
      </c>
      <c r="G15" s="17">
        <v>-2.314824786948231</v>
      </c>
      <c r="H15" s="17">
        <v>2.3842057955874014</v>
      </c>
      <c r="I15" s="67"/>
    </row>
    <row r="16" spans="1:9" ht="12.75">
      <c r="A16" s="72" t="s">
        <v>13</v>
      </c>
      <c r="B16" s="73"/>
      <c r="C16" s="15">
        <v>10.663350540018858</v>
      </c>
      <c r="D16" s="16">
        <v>-0.2148977974453441</v>
      </c>
      <c r="E16" s="17">
        <v>-1.3617650880553083</v>
      </c>
      <c r="F16" s="17">
        <v>0.7068126616772437</v>
      </c>
      <c r="G16" s="17">
        <v>1.162282989073704</v>
      </c>
      <c r="H16" s="17">
        <v>-0.7222283601409802</v>
      </c>
      <c r="I16" s="67"/>
    </row>
    <row r="17" spans="1:9" ht="12.75">
      <c r="A17" s="72" t="s">
        <v>38</v>
      </c>
      <c r="B17" s="73"/>
      <c r="C17" s="15">
        <v>15.587956823326243</v>
      </c>
      <c r="D17" s="16">
        <v>4.709708485862041</v>
      </c>
      <c r="E17" s="17">
        <v>2.2480956790967395</v>
      </c>
      <c r="F17" s="17">
        <v>-0.3187691572607972</v>
      </c>
      <c r="G17" s="17">
        <v>0.20900125869369907</v>
      </c>
      <c r="H17" s="17">
        <v>2.571380705332401</v>
      </c>
      <c r="I17" s="67"/>
    </row>
    <row r="18" spans="1:9" ht="12.75">
      <c r="A18" s="72" t="s">
        <v>37</v>
      </c>
      <c r="B18" s="73"/>
      <c r="C18" s="15">
        <v>14.991179149006634</v>
      </c>
      <c r="D18" s="16">
        <v>4.112930811542432</v>
      </c>
      <c r="E18" s="17">
        <v>1.6985646627458768</v>
      </c>
      <c r="F18" s="17">
        <v>0.4679830908037014</v>
      </c>
      <c r="G18" s="17">
        <v>1.075666439270958</v>
      </c>
      <c r="H18" s="17">
        <v>0.8707166187218989</v>
      </c>
      <c r="I18" s="67"/>
    </row>
    <row r="19" spans="1:9" ht="12.75">
      <c r="A19" s="72" t="s">
        <v>85</v>
      </c>
      <c r="B19" s="73"/>
      <c r="C19" s="15">
        <v>3.796051492406295</v>
      </c>
      <c r="D19" s="16">
        <v>-7.082196845057906</v>
      </c>
      <c r="E19" s="17">
        <v>-2.1561192083083265</v>
      </c>
      <c r="F19" s="17">
        <v>1.455148604903701</v>
      </c>
      <c r="G19" s="17">
        <v>-1.883560400280627</v>
      </c>
      <c r="H19" s="17">
        <v>-4.497665841372653</v>
      </c>
      <c r="I19" s="67"/>
    </row>
    <row r="20" spans="1:9" ht="12.75">
      <c r="A20" s="72" t="s">
        <v>8</v>
      </c>
      <c r="B20" s="73"/>
      <c r="C20" s="15">
        <v>11.514803027724891</v>
      </c>
      <c r="D20" s="16">
        <v>0.6365546902606898</v>
      </c>
      <c r="E20" s="17">
        <v>0.673205606994771</v>
      </c>
      <c r="F20" s="17">
        <v>0.5173395966214026</v>
      </c>
      <c r="G20" s="17">
        <v>0.8436089470806649</v>
      </c>
      <c r="H20" s="17">
        <v>-1.3975994604361457</v>
      </c>
      <c r="I20" s="67"/>
    </row>
    <row r="21" spans="1:9" ht="12.75">
      <c r="A21" s="72" t="s">
        <v>15</v>
      </c>
      <c r="B21" s="73"/>
      <c r="C21" s="15">
        <v>12.6365714655275</v>
      </c>
      <c r="D21" s="16">
        <v>1.7583231280632976</v>
      </c>
      <c r="E21" s="17">
        <v>0.7024779324766897</v>
      </c>
      <c r="F21" s="17">
        <v>-0.6874257696720654</v>
      </c>
      <c r="G21" s="17">
        <v>7.168927724624405</v>
      </c>
      <c r="H21" s="17">
        <v>-5.425656759365725</v>
      </c>
      <c r="I21" s="67"/>
    </row>
    <row r="22" spans="1:9" ht="12.75">
      <c r="A22" s="72" t="s">
        <v>6</v>
      </c>
      <c r="B22" s="73"/>
      <c r="C22" s="15">
        <v>8.320637705281026</v>
      </c>
      <c r="D22" s="16">
        <v>-2.5576106321831755</v>
      </c>
      <c r="E22" s="17">
        <v>-0.09726966263581982</v>
      </c>
      <c r="F22" s="17">
        <v>-0.7139918668776318</v>
      </c>
      <c r="G22" s="17">
        <v>1.7018466183084977</v>
      </c>
      <c r="H22" s="17">
        <v>-3.4481957209782177</v>
      </c>
      <c r="I22" s="67"/>
    </row>
    <row r="23" spans="1:9" ht="12.75">
      <c r="A23" s="72" t="s">
        <v>18</v>
      </c>
      <c r="B23" s="73"/>
      <c r="C23" s="15">
        <v>11.60349198240247</v>
      </c>
      <c r="D23" s="16">
        <v>0.7252436449382689</v>
      </c>
      <c r="E23" s="17">
        <v>-2.0853123964749276</v>
      </c>
      <c r="F23" s="17">
        <v>1.684945165551357</v>
      </c>
      <c r="G23" s="17">
        <v>0.6589741826826837</v>
      </c>
      <c r="H23" s="17">
        <v>0.466636693179158</v>
      </c>
      <c r="I23" s="67"/>
    </row>
    <row r="24" spans="1:9" ht="12.75">
      <c r="A24" s="72" t="s">
        <v>22</v>
      </c>
      <c r="B24" s="73"/>
      <c r="C24" s="15">
        <v>13.326797051183853</v>
      </c>
      <c r="D24" s="16">
        <v>2.448548713719651</v>
      </c>
      <c r="E24" s="17">
        <v>4.286442531098857</v>
      </c>
      <c r="F24" s="17">
        <v>-1.1581273017344822</v>
      </c>
      <c r="G24" s="17">
        <v>-1.0459388651451806</v>
      </c>
      <c r="H24" s="17">
        <v>0.36617234950045807</v>
      </c>
      <c r="I24" s="67"/>
    </row>
    <row r="25" spans="1:9" ht="12.75">
      <c r="A25" s="72" t="s">
        <v>19</v>
      </c>
      <c r="B25" s="73"/>
      <c r="C25" s="15">
        <v>16.360738957696178</v>
      </c>
      <c r="D25" s="16">
        <v>5.482490620231976</v>
      </c>
      <c r="E25" s="17">
        <v>-1.4166783489733037</v>
      </c>
      <c r="F25" s="17">
        <v>4.059141608699625</v>
      </c>
      <c r="G25" s="17">
        <v>2.5187922733129455</v>
      </c>
      <c r="H25" s="17">
        <v>0.321235087192711</v>
      </c>
      <c r="I25" s="67"/>
    </row>
    <row r="26" spans="1:9" ht="12.75">
      <c r="A26" s="72" t="s">
        <v>7</v>
      </c>
      <c r="B26" s="73"/>
      <c r="C26" s="15">
        <v>8.332589902023656</v>
      </c>
      <c r="D26" s="16">
        <v>-2.5456584354405454</v>
      </c>
      <c r="E26" s="17">
        <v>-2.7372688892017876</v>
      </c>
      <c r="F26" s="17">
        <v>1.144137821080619</v>
      </c>
      <c r="G26" s="17">
        <v>1.6200490880499925</v>
      </c>
      <c r="H26" s="17">
        <v>-2.572576455369368</v>
      </c>
      <c r="I26" s="67"/>
    </row>
    <row r="27" spans="1:9" ht="12.75">
      <c r="A27" s="72" t="s">
        <v>10</v>
      </c>
      <c r="B27" s="73"/>
      <c r="C27" s="15">
        <v>9.016708653616707</v>
      </c>
      <c r="D27" s="16">
        <v>-1.8615396838474947</v>
      </c>
      <c r="E27" s="17">
        <v>-3.735496384580202</v>
      </c>
      <c r="F27" s="17">
        <v>-1.0277981758106665</v>
      </c>
      <c r="G27" s="17">
        <v>1.5897792672445639</v>
      </c>
      <c r="H27" s="17">
        <v>1.311975609298816</v>
      </c>
      <c r="I27" s="67"/>
    </row>
    <row r="28" spans="1:9" ht="12.75">
      <c r="A28" s="72" t="s">
        <v>9</v>
      </c>
      <c r="B28" s="73"/>
      <c r="C28" s="15" t="s">
        <v>30</v>
      </c>
      <c r="D28" s="16" t="s">
        <v>30</v>
      </c>
      <c r="E28" s="17" t="s">
        <v>30</v>
      </c>
      <c r="F28" s="17" t="s">
        <v>30</v>
      </c>
      <c r="G28" s="17" t="s">
        <v>30</v>
      </c>
      <c r="H28" s="17" t="s">
        <v>30</v>
      </c>
      <c r="I28" s="67"/>
    </row>
    <row r="29" spans="1:9" ht="12.75">
      <c r="A29" s="72" t="s">
        <v>14</v>
      </c>
      <c r="B29" s="73"/>
      <c r="C29" s="15">
        <v>10.688263071113415</v>
      </c>
      <c r="D29" s="16">
        <v>-0.18998526635078683</v>
      </c>
      <c r="E29" s="17">
        <v>-1.6011670389005521</v>
      </c>
      <c r="F29" s="17">
        <v>1.1027941912047245</v>
      </c>
      <c r="G29" s="17">
        <v>0.9349998540240768</v>
      </c>
      <c r="H29" s="17">
        <v>-0.6266122726790343</v>
      </c>
      <c r="I29" s="67"/>
    </row>
    <row r="30" spans="1:9" ht="12.75">
      <c r="A30" s="72" t="s">
        <v>21</v>
      </c>
      <c r="B30" s="73"/>
      <c r="C30" s="15">
        <v>12.213744366893845</v>
      </c>
      <c r="D30" s="16">
        <v>1.3354960294296436</v>
      </c>
      <c r="E30" s="17">
        <v>1.5290075229601936</v>
      </c>
      <c r="F30" s="17">
        <v>-1.4544218022786344</v>
      </c>
      <c r="G30" s="17">
        <v>3.1887255702479185</v>
      </c>
      <c r="H30" s="17">
        <v>-1.9278152614998327</v>
      </c>
      <c r="I30" s="67"/>
    </row>
    <row r="31" spans="1:9" ht="12.75">
      <c r="A31" s="72" t="s">
        <v>16</v>
      </c>
      <c r="B31" s="73"/>
      <c r="C31" s="15">
        <v>14.611389722647955</v>
      </c>
      <c r="D31" s="16">
        <v>3.733141385183753</v>
      </c>
      <c r="E31" s="17">
        <v>7.663807066621194</v>
      </c>
      <c r="F31" s="17">
        <v>0.49314487489034825</v>
      </c>
      <c r="G31" s="17">
        <v>4.181000743756367</v>
      </c>
      <c r="H31" s="17">
        <v>-8.604811300084155</v>
      </c>
      <c r="I31" s="67"/>
    </row>
    <row r="32" spans="1:9" ht="12.75">
      <c r="A32" s="72" t="s">
        <v>23</v>
      </c>
      <c r="B32" s="73"/>
      <c r="C32" s="15">
        <v>13.181095799629125</v>
      </c>
      <c r="D32" s="16">
        <v>2.302847462164923</v>
      </c>
      <c r="E32" s="17">
        <v>-1.4594736617055395</v>
      </c>
      <c r="F32" s="17">
        <v>-3.3746458199867586</v>
      </c>
      <c r="G32" s="17">
        <v>0.24922161156897207</v>
      </c>
      <c r="H32" s="17">
        <v>6.887745332288253</v>
      </c>
      <c r="I32" s="67"/>
    </row>
    <row r="33" spans="1:9" ht="12.75">
      <c r="A33" s="72" t="s">
        <v>3</v>
      </c>
      <c r="B33" s="73"/>
      <c r="C33" s="15" t="s">
        <v>30</v>
      </c>
      <c r="D33" s="16" t="s">
        <v>30</v>
      </c>
      <c r="E33" s="17" t="s">
        <v>30</v>
      </c>
      <c r="F33" s="17" t="s">
        <v>30</v>
      </c>
      <c r="G33" s="17" t="s">
        <v>30</v>
      </c>
      <c r="H33" s="17" t="s">
        <v>30</v>
      </c>
      <c r="I33" s="67"/>
    </row>
    <row r="34" spans="1:9" ht="12.75">
      <c r="A34" s="72" t="s">
        <v>17</v>
      </c>
      <c r="B34" s="73"/>
      <c r="C34" s="15">
        <v>10.836303258530142</v>
      </c>
      <c r="D34" s="16">
        <v>-0.04194507893405941</v>
      </c>
      <c r="E34" s="17">
        <v>2.6622795255526572</v>
      </c>
      <c r="F34" s="17">
        <v>0.47032584773840624</v>
      </c>
      <c r="G34" s="17">
        <v>-1.475645868181218</v>
      </c>
      <c r="H34" s="17">
        <v>-1.6989045840439023</v>
      </c>
      <c r="I34" s="67"/>
    </row>
    <row r="35" spans="1:9" ht="12.75">
      <c r="A35" s="72" t="s">
        <v>12</v>
      </c>
      <c r="B35" s="73"/>
      <c r="C35" s="15">
        <v>10.45822903957129</v>
      </c>
      <c r="D35" s="16">
        <v>-0.42001929789291204</v>
      </c>
      <c r="E35" s="17">
        <v>0.43114206380380904</v>
      </c>
      <c r="F35" s="17">
        <v>0.016481459924434946</v>
      </c>
      <c r="G35" s="17">
        <v>-4.028355636769429</v>
      </c>
      <c r="H35" s="17">
        <v>3.160712815148274</v>
      </c>
      <c r="I35" s="67"/>
    </row>
    <row r="36" spans="1:9" ht="12.75">
      <c r="A36" s="72" t="s">
        <v>11</v>
      </c>
      <c r="B36" s="73"/>
      <c r="C36" s="15">
        <v>7.565226820377957</v>
      </c>
      <c r="D36" s="16">
        <v>-3.313021517086245</v>
      </c>
      <c r="E36" s="17">
        <v>-5.447636973787703</v>
      </c>
      <c r="F36" s="17">
        <v>-1.3183838487497133</v>
      </c>
      <c r="G36" s="17">
        <v>2.157328852662216</v>
      </c>
      <c r="H36" s="17">
        <v>1.2956704527889573</v>
      </c>
      <c r="I36" s="67"/>
    </row>
    <row r="37" spans="1:9" ht="12.75">
      <c r="A37" s="72" t="s">
        <v>1</v>
      </c>
      <c r="B37" s="73"/>
      <c r="C37" s="15">
        <v>6.143557288098859</v>
      </c>
      <c r="D37" s="16">
        <v>-4.734691049365343</v>
      </c>
      <c r="E37" s="17">
        <v>-4.801084229552364</v>
      </c>
      <c r="F37" s="17">
        <v>-0.910497358161878</v>
      </c>
      <c r="G37" s="17">
        <v>-0.27588969441371364</v>
      </c>
      <c r="H37" s="17">
        <v>1.252780232762615</v>
      </c>
      <c r="I37" s="67"/>
    </row>
    <row r="38" spans="1:9" ht="12.75">
      <c r="A38" s="72" t="s">
        <v>24</v>
      </c>
      <c r="B38" s="73"/>
      <c r="C38" s="15">
        <v>19.122550339152312</v>
      </c>
      <c r="D38" s="16">
        <v>8.24430200168811</v>
      </c>
      <c r="E38" s="17">
        <v>2.8043790609961206</v>
      </c>
      <c r="F38" s="17">
        <v>-1.8169717094155937</v>
      </c>
      <c r="G38" s="17">
        <v>-0.6421861762950241</v>
      </c>
      <c r="H38" s="17">
        <v>7.899080826402613</v>
      </c>
      <c r="I38" s="67"/>
    </row>
    <row r="39" spans="1:9" ht="12.75">
      <c r="A39" s="72" t="s">
        <v>0</v>
      </c>
      <c r="B39" s="73"/>
      <c r="C39" s="15" t="s">
        <v>30</v>
      </c>
      <c r="D39" s="16" t="s">
        <v>30</v>
      </c>
      <c r="E39" s="17" t="s">
        <v>30</v>
      </c>
      <c r="F39" s="17" t="s">
        <v>30</v>
      </c>
      <c r="G39" s="17" t="s">
        <v>30</v>
      </c>
      <c r="H39" s="17" t="s">
        <v>30</v>
      </c>
      <c r="I39" s="67"/>
    </row>
    <row r="40" spans="1:9" ht="12.75">
      <c r="A40" s="72" t="s">
        <v>26</v>
      </c>
      <c r="B40" s="73"/>
      <c r="C40" s="15">
        <v>20.089959986195115</v>
      </c>
      <c r="D40" s="16">
        <v>9.211711648730914</v>
      </c>
      <c r="E40" s="17">
        <v>2.300151995489653</v>
      </c>
      <c r="F40" s="17">
        <v>-0.07603447779845607</v>
      </c>
      <c r="G40" s="17">
        <v>-0.8496713343887977</v>
      </c>
      <c r="H40" s="17">
        <v>7.837265465428524</v>
      </c>
      <c r="I40" s="67"/>
    </row>
    <row r="41" spans="1:9" ht="12.75">
      <c r="A41" s="72" t="s">
        <v>4</v>
      </c>
      <c r="B41" s="73"/>
      <c r="C41" s="15" t="s">
        <v>30</v>
      </c>
      <c r="D41" s="16" t="s">
        <v>30</v>
      </c>
      <c r="E41" s="17" t="s">
        <v>30</v>
      </c>
      <c r="F41" s="17" t="s">
        <v>30</v>
      </c>
      <c r="G41" s="17" t="s">
        <v>30</v>
      </c>
      <c r="H41" s="17" t="s">
        <v>30</v>
      </c>
      <c r="I41" s="67"/>
    </row>
    <row r="42" spans="1:9" ht="12.75">
      <c r="A42" s="72" t="s">
        <v>25</v>
      </c>
      <c r="B42" s="73"/>
      <c r="C42" s="15">
        <v>17.89939982717521</v>
      </c>
      <c r="D42" s="16">
        <v>7.021151489711007</v>
      </c>
      <c r="E42" s="17">
        <v>4.916034345534757</v>
      </c>
      <c r="F42" s="17">
        <v>0.6023626532344836</v>
      </c>
      <c r="G42" s="17">
        <v>-0.3986602102440955</v>
      </c>
      <c r="H42" s="17">
        <v>1.9014147011858649</v>
      </c>
      <c r="I42" s="67"/>
    </row>
    <row r="43" spans="1:9" ht="12.75">
      <c r="A43" s="72" t="s">
        <v>5</v>
      </c>
      <c r="B43" s="73"/>
      <c r="C43" s="15">
        <v>8.042181457742622</v>
      </c>
      <c r="D43" s="16">
        <v>-2.83606687972158</v>
      </c>
      <c r="E43" s="17">
        <v>-0.2479188299921768</v>
      </c>
      <c r="F43" s="17">
        <v>-1.8302400134582695</v>
      </c>
      <c r="G43" s="17">
        <v>1.3785577613475737</v>
      </c>
      <c r="H43" s="17">
        <v>-2.1364657976187056</v>
      </c>
      <c r="I43" s="67"/>
    </row>
    <row r="44" spans="1:9" ht="12.75">
      <c r="A44" s="72" t="s">
        <v>31</v>
      </c>
      <c r="B44" s="73"/>
      <c r="C44" s="15">
        <v>11.531733224452626</v>
      </c>
      <c r="D44" s="16">
        <v>0.6534848869884247</v>
      </c>
      <c r="E44" s="17">
        <v>-0.26269494644442626</v>
      </c>
      <c r="F44" s="17">
        <v>-0.39547321921045125</v>
      </c>
      <c r="G44" s="17">
        <v>-3.035536517601948</v>
      </c>
      <c r="H44" s="17">
        <v>4.347189570245252</v>
      </c>
      <c r="I44" s="67"/>
    </row>
    <row r="45" spans="1:9" ht="12.75">
      <c r="A45" s="74" t="s">
        <v>2</v>
      </c>
      <c r="B45" s="75"/>
      <c r="C45" s="57">
        <v>6.414035120734102</v>
      </c>
      <c r="D45" s="58">
        <v>-4.4642132167301</v>
      </c>
      <c r="E45" s="59">
        <v>-2.4618714222963027</v>
      </c>
      <c r="F45" s="59">
        <v>-0.031193837985855215</v>
      </c>
      <c r="G45" s="59">
        <v>-4.267844243217875</v>
      </c>
      <c r="H45" s="59">
        <v>2.2966962867699356</v>
      </c>
      <c r="I45" s="67"/>
    </row>
    <row r="46" spans="1:10" ht="12.75">
      <c r="A46" s="123" t="s">
        <v>84</v>
      </c>
      <c r="B46" s="123"/>
      <c r="C46" s="124"/>
      <c r="D46" s="124"/>
      <c r="E46" s="124"/>
      <c r="F46" s="124"/>
      <c r="G46" s="124"/>
      <c r="H46" s="124"/>
      <c r="I46" s="67"/>
      <c r="J46" s="67"/>
    </row>
  </sheetData>
  <sheetProtection/>
  <mergeCells count="7">
    <mergeCell ref="A4:H4"/>
    <mergeCell ref="A6:H6"/>
    <mergeCell ref="A8:H8"/>
    <mergeCell ref="A46:H46"/>
    <mergeCell ref="C10:C11"/>
    <mergeCell ref="D10:D11"/>
    <mergeCell ref="E10:H10"/>
  </mergeCells>
  <hyperlinks>
    <hyperlink ref="A1" r:id="rId1" display="http://www.sourceoecd.org/9789264055988"/>
  </hyperlinks>
  <printOptions/>
  <pageMargins left="0.7" right="0.7" top="0.75" bottom="0.75" header="0.3" footer="0.3"/>
  <pageSetup horizontalDpi="600" verticalDpi="600" orientation="portrait" paperSize="9" scale="74" r:id="rId2"/>
  <colBreaks count="1" manualBreakCount="1">
    <brk id="9" max="65535" man="1"/>
  </colBreaks>
</worksheet>
</file>

<file path=xl/worksheets/sheet8.xml><?xml version="1.0" encoding="utf-8"?>
<worksheet xmlns="http://schemas.openxmlformats.org/spreadsheetml/2006/main" xmlns:r="http://schemas.openxmlformats.org/officeDocument/2006/relationships">
  <sheetPr>
    <tabColor rgb="FFFF0000"/>
  </sheetPr>
  <dimension ref="A1:E24"/>
  <sheetViews>
    <sheetView zoomScalePageLayoutView="0" workbookViewId="0" topLeftCell="A1">
      <selection activeCell="D27" sqref="D27"/>
    </sheetView>
  </sheetViews>
  <sheetFormatPr defaultColWidth="9.140625" defaultRowHeight="12.75"/>
  <cols>
    <col min="1" max="1" width="10.00390625" style="80" customWidth="1"/>
    <col min="2" max="2" width="53.7109375" style="80" customWidth="1"/>
    <col min="3" max="3" width="52.140625" style="80" customWidth="1"/>
    <col min="4" max="4" width="40.00390625" style="80" customWidth="1"/>
    <col min="5" max="5" width="54.57421875" style="80" customWidth="1"/>
    <col min="6" max="16384" width="9.140625" style="23" customWidth="1"/>
  </cols>
  <sheetData>
    <row r="1" ht="12.75">
      <c r="A1" s="116" t="s">
        <v>206</v>
      </c>
    </row>
    <row r="2" spans="1:2" ht="11.25">
      <c r="A2" s="119"/>
      <c r="B2" s="80" t="s">
        <v>96</v>
      </c>
    </row>
    <row r="3" ht="11.25">
      <c r="A3" s="119" t="s">
        <v>208</v>
      </c>
    </row>
    <row r="4" spans="1:5" ht="11.25">
      <c r="A4" s="101" t="s">
        <v>124</v>
      </c>
      <c r="B4" s="102"/>
      <c r="C4" s="102"/>
      <c r="D4" s="102"/>
      <c r="E4" s="102"/>
    </row>
    <row r="5" spans="1:5" ht="12" thickBot="1">
      <c r="A5" s="101"/>
      <c r="B5" s="102"/>
      <c r="C5" s="102"/>
      <c r="D5" s="102"/>
      <c r="E5" s="102"/>
    </row>
    <row r="6" spans="1:5" ht="15.75" customHeight="1" thickBot="1">
      <c r="A6" s="102"/>
      <c r="B6" s="103" t="s">
        <v>167</v>
      </c>
      <c r="C6" s="104" t="s">
        <v>100</v>
      </c>
      <c r="D6" s="105" t="s">
        <v>168</v>
      </c>
      <c r="E6" s="106" t="s">
        <v>101</v>
      </c>
    </row>
    <row r="7" spans="1:5" ht="130.5" customHeight="1" thickBot="1">
      <c r="A7" s="107" t="s">
        <v>20</v>
      </c>
      <c r="B7" s="108" t="s">
        <v>161</v>
      </c>
      <c r="C7" s="108" t="s">
        <v>102</v>
      </c>
      <c r="D7" s="108" t="s">
        <v>102</v>
      </c>
      <c r="E7" s="103" t="s">
        <v>160</v>
      </c>
    </row>
    <row r="8" spans="1:5" ht="116.25" customHeight="1" thickBot="1">
      <c r="A8" s="107" t="s">
        <v>13</v>
      </c>
      <c r="B8" s="108" t="s">
        <v>102</v>
      </c>
      <c r="C8" s="109" t="s">
        <v>200</v>
      </c>
      <c r="D8" s="108" t="s">
        <v>102</v>
      </c>
      <c r="E8" s="109" t="s">
        <v>201</v>
      </c>
    </row>
    <row r="9" spans="1:5" ht="93.75" customHeight="1" thickBot="1">
      <c r="A9" s="110" t="s">
        <v>103</v>
      </c>
      <c r="B9" s="111" t="s">
        <v>145</v>
      </c>
      <c r="C9" s="103" t="s">
        <v>116</v>
      </c>
      <c r="D9" s="103" t="s">
        <v>117</v>
      </c>
      <c r="E9" s="109" t="s">
        <v>118</v>
      </c>
    </row>
    <row r="10" spans="1:5" ht="151.5" customHeight="1" thickBot="1">
      <c r="A10" s="112" t="s">
        <v>8</v>
      </c>
      <c r="B10" s="113" t="s">
        <v>169</v>
      </c>
      <c r="C10" s="113" t="s">
        <v>202</v>
      </c>
      <c r="D10" s="113" t="s">
        <v>146</v>
      </c>
      <c r="E10" s="114" t="s">
        <v>102</v>
      </c>
    </row>
    <row r="11" spans="1:5" ht="121.5" customHeight="1" thickBot="1">
      <c r="A11" s="110" t="s">
        <v>6</v>
      </c>
      <c r="B11" s="108" t="s">
        <v>119</v>
      </c>
      <c r="C11" s="103" t="s">
        <v>147</v>
      </c>
      <c r="D11" s="103" t="s">
        <v>104</v>
      </c>
      <c r="E11" s="108" t="s">
        <v>102</v>
      </c>
    </row>
    <row r="12" spans="1:5" ht="108" customHeight="1" thickBot="1">
      <c r="A12" s="110" t="s">
        <v>18</v>
      </c>
      <c r="B12" s="108" t="s">
        <v>102</v>
      </c>
      <c r="C12" s="103" t="s">
        <v>105</v>
      </c>
      <c r="D12" s="108" t="s">
        <v>102</v>
      </c>
      <c r="E12" s="108" t="s">
        <v>102</v>
      </c>
    </row>
    <row r="13" spans="1:5" ht="82.5" customHeight="1" thickBot="1">
      <c r="A13" s="110" t="s">
        <v>7</v>
      </c>
      <c r="B13" s="108" t="s">
        <v>102</v>
      </c>
      <c r="C13" s="109" t="s">
        <v>203</v>
      </c>
      <c r="D13" s="103" t="s">
        <v>120</v>
      </c>
      <c r="E13" s="108" t="s">
        <v>102</v>
      </c>
    </row>
    <row r="14" spans="1:5" ht="57" customHeight="1" thickBot="1">
      <c r="A14" s="110" t="s">
        <v>14</v>
      </c>
      <c r="B14" s="108" t="s">
        <v>148</v>
      </c>
      <c r="C14" s="108" t="s">
        <v>106</v>
      </c>
      <c r="D14" s="108" t="s">
        <v>102</v>
      </c>
      <c r="E14" s="108" t="s">
        <v>149</v>
      </c>
    </row>
    <row r="15" spans="1:5" ht="48" customHeight="1" thickBot="1">
      <c r="A15" s="110" t="s">
        <v>3</v>
      </c>
      <c r="B15" s="108" t="s">
        <v>102</v>
      </c>
      <c r="C15" s="108" t="s">
        <v>102</v>
      </c>
      <c r="D15" s="108" t="s">
        <v>102</v>
      </c>
      <c r="E15" s="108" t="s">
        <v>102</v>
      </c>
    </row>
    <row r="16" spans="1:5" ht="90" customHeight="1" thickBot="1">
      <c r="A16" s="110" t="s">
        <v>17</v>
      </c>
      <c r="B16" s="108" t="s">
        <v>150</v>
      </c>
      <c r="C16" s="108" t="s">
        <v>107</v>
      </c>
      <c r="D16" s="108" t="s">
        <v>151</v>
      </c>
      <c r="E16" s="108" t="s">
        <v>108</v>
      </c>
    </row>
    <row r="17" spans="1:5" ht="118.5" customHeight="1" thickBot="1">
      <c r="A17" s="110" t="s">
        <v>11</v>
      </c>
      <c r="B17" s="108" t="s">
        <v>121</v>
      </c>
      <c r="C17" s="108" t="s">
        <v>152</v>
      </c>
      <c r="D17" s="108" t="s">
        <v>122</v>
      </c>
      <c r="E17" s="108" t="s">
        <v>153</v>
      </c>
    </row>
    <row r="18" spans="1:5" ht="48" customHeight="1" thickBot="1">
      <c r="A18" s="110" t="s">
        <v>24</v>
      </c>
      <c r="B18" s="108" t="s">
        <v>109</v>
      </c>
      <c r="C18" s="115" t="s">
        <v>159</v>
      </c>
      <c r="D18" s="110" t="s">
        <v>110</v>
      </c>
      <c r="E18" s="108" t="s">
        <v>102</v>
      </c>
    </row>
    <row r="19" spans="1:5" ht="21" customHeight="1" thickBot="1">
      <c r="A19" s="110" t="s">
        <v>26</v>
      </c>
      <c r="B19" s="139" t="s">
        <v>204</v>
      </c>
      <c r="C19" s="140"/>
      <c r="D19" s="140"/>
      <c r="E19" s="141"/>
    </row>
    <row r="20" spans="1:5" ht="12" customHeight="1" thickBot="1">
      <c r="A20" s="110" t="s">
        <v>4</v>
      </c>
      <c r="B20" s="139" t="s">
        <v>111</v>
      </c>
      <c r="C20" s="140"/>
      <c r="D20" s="140"/>
      <c r="E20" s="141"/>
    </row>
    <row r="21" spans="1:5" ht="35.25" customHeight="1" thickBot="1">
      <c r="A21" s="110" t="s">
        <v>25</v>
      </c>
      <c r="B21" s="139" t="s">
        <v>154</v>
      </c>
      <c r="C21" s="140"/>
      <c r="D21" s="140"/>
      <c r="E21" s="141"/>
    </row>
    <row r="22" spans="1:5" ht="171.75" customHeight="1" thickBot="1">
      <c r="A22" s="110" t="s">
        <v>31</v>
      </c>
      <c r="B22" s="108" t="s">
        <v>155</v>
      </c>
      <c r="C22" s="108" t="s">
        <v>156</v>
      </c>
      <c r="D22" s="108" t="s">
        <v>112</v>
      </c>
      <c r="E22" s="108" t="s">
        <v>205</v>
      </c>
    </row>
    <row r="23" spans="1:5" ht="73.5" customHeight="1" thickBot="1">
      <c r="A23" s="110" t="s">
        <v>2</v>
      </c>
      <c r="B23" s="108" t="s">
        <v>113</v>
      </c>
      <c r="C23" s="108" t="s">
        <v>157</v>
      </c>
      <c r="D23" s="108" t="s">
        <v>114</v>
      </c>
      <c r="E23" s="108" t="s">
        <v>158</v>
      </c>
    </row>
    <row r="24" spans="1:5" ht="92.25" customHeight="1" thickBot="1">
      <c r="A24" s="110" t="s">
        <v>115</v>
      </c>
      <c r="B24" s="108" t="s">
        <v>123</v>
      </c>
      <c r="C24" s="108" t="s">
        <v>102</v>
      </c>
      <c r="D24" s="108" t="s">
        <v>102</v>
      </c>
      <c r="E24" s="108" t="s">
        <v>102</v>
      </c>
    </row>
    <row r="25" ht="48" customHeight="1"/>
    <row r="26" ht="48" customHeight="1"/>
    <row r="27" ht="48" customHeight="1"/>
    <row r="28" ht="48" customHeight="1"/>
    <row r="29" ht="48" customHeight="1"/>
    <row r="30" ht="48" customHeight="1"/>
    <row r="31" ht="48" customHeight="1"/>
    <row r="32" ht="48" customHeight="1"/>
    <row r="33" ht="48" customHeight="1"/>
  </sheetData>
  <sheetProtection/>
  <mergeCells count="3">
    <mergeCell ref="B19:E19"/>
    <mergeCell ref="B20:E20"/>
    <mergeCell ref="B21:E21"/>
  </mergeCells>
  <hyperlinks>
    <hyperlink ref="A1" r:id="rId1" display="http://www.sourceoecd.org/9789264055988"/>
  </hyperlinks>
  <printOptions/>
  <pageMargins left="0.5118110236220472" right="0.5118110236220472" top="0.7480314960629921" bottom="0.7480314960629921" header="0.31496062992125984" footer="0.31496062992125984"/>
  <pageSetup horizontalDpi="600" verticalDpi="600" orientation="landscape" paperSize="9" scale="65" r:id="rId2"/>
</worksheet>
</file>

<file path=xl/worksheets/sheet9.xml><?xml version="1.0" encoding="utf-8"?>
<worksheet xmlns="http://schemas.openxmlformats.org/spreadsheetml/2006/main" xmlns:r="http://schemas.openxmlformats.org/officeDocument/2006/relationships">
  <dimension ref="A1:Y43"/>
  <sheetViews>
    <sheetView zoomScalePageLayoutView="0" workbookViewId="0" topLeftCell="A1">
      <selection activeCell="A4" sqref="A4:K4"/>
    </sheetView>
  </sheetViews>
  <sheetFormatPr defaultColWidth="9.140625" defaultRowHeight="12.75"/>
  <cols>
    <col min="1" max="1" width="5.28125" style="0" customWidth="1"/>
    <col min="2" max="2" width="12.140625" style="0" customWidth="1"/>
    <col min="3" max="3" width="12.00390625" style="0" customWidth="1"/>
    <col min="4" max="4" width="7.28125" style="0" customWidth="1"/>
    <col min="5" max="5" width="5.00390625" style="0" customWidth="1"/>
    <col min="7" max="7" width="10.8515625" style="0" customWidth="1"/>
    <col min="8" max="9" width="9.00390625" style="0" customWidth="1"/>
    <col min="10" max="10" width="9.140625" style="0" customWidth="1"/>
    <col min="11" max="11" width="9.57421875" style="0" customWidth="1"/>
    <col min="12" max="12" width="10.7109375" style="0" customWidth="1"/>
    <col min="13" max="13" width="11.00390625" style="0" customWidth="1"/>
    <col min="25" max="25" width="18.28125" style="0" customWidth="1"/>
  </cols>
  <sheetData>
    <row r="1" ht="12.75">
      <c r="A1" s="116" t="s">
        <v>206</v>
      </c>
    </row>
    <row r="2" spans="1:2" ht="12.75">
      <c r="A2" s="120" t="s">
        <v>207</v>
      </c>
      <c r="B2" t="s">
        <v>96</v>
      </c>
    </row>
    <row r="3" ht="12.75">
      <c r="A3" s="120" t="s">
        <v>208</v>
      </c>
    </row>
    <row r="4" spans="1:25" ht="30" customHeight="1">
      <c r="A4" s="142" t="s">
        <v>143</v>
      </c>
      <c r="B4" s="143"/>
      <c r="C4" s="143"/>
      <c r="D4" s="143"/>
      <c r="E4" s="143"/>
      <c r="F4" s="143"/>
      <c r="G4" s="143"/>
      <c r="H4" s="143"/>
      <c r="I4" s="143"/>
      <c r="J4" s="143"/>
      <c r="K4" s="143"/>
      <c r="O4" s="144"/>
      <c r="P4" s="145"/>
      <c r="Q4" s="145"/>
      <c r="R4" s="145"/>
      <c r="S4" s="145"/>
      <c r="T4" s="145"/>
      <c r="U4" s="145"/>
      <c r="V4" s="145"/>
      <c r="W4" s="145"/>
      <c r="X4" s="145"/>
      <c r="Y4" s="145"/>
    </row>
    <row r="5" spans="1:25" ht="64.5" customHeight="1">
      <c r="A5" s="146" t="s">
        <v>142</v>
      </c>
      <c r="B5" s="146"/>
      <c r="C5" s="146"/>
      <c r="D5" s="146"/>
      <c r="E5" s="146"/>
      <c r="F5" s="146"/>
      <c r="G5" s="146"/>
      <c r="H5" s="146"/>
      <c r="I5" s="146"/>
      <c r="J5" s="146"/>
      <c r="K5" s="146"/>
      <c r="O5" s="147"/>
      <c r="P5" s="147"/>
      <c r="Q5" s="147"/>
      <c r="R5" s="147"/>
      <c r="S5" s="147"/>
      <c r="T5" s="147"/>
      <c r="U5" s="147"/>
      <c r="V5" s="147"/>
      <c r="W5" s="147"/>
      <c r="X5" s="147"/>
      <c r="Y5" s="147"/>
    </row>
    <row r="6" spans="1:25" ht="12.75" customHeight="1">
      <c r="A6" s="79"/>
      <c r="B6" s="79"/>
      <c r="C6" s="79"/>
      <c r="D6" s="79"/>
      <c r="E6" s="79"/>
      <c r="F6" s="79"/>
      <c r="G6" s="79"/>
      <c r="H6" s="79"/>
      <c r="I6" s="79"/>
      <c r="J6" s="79"/>
      <c r="K6" s="79"/>
      <c r="O6" s="83"/>
      <c r="P6" s="83"/>
      <c r="Q6" s="83"/>
      <c r="R6" s="83"/>
      <c r="S6" s="83"/>
      <c r="T6" s="83"/>
      <c r="U6" s="83"/>
      <c r="V6" s="83"/>
      <c r="W6" s="83"/>
      <c r="X6" s="83"/>
      <c r="Y6" s="83"/>
    </row>
    <row r="7" spans="1:25" ht="89.25" customHeight="1">
      <c r="A7" s="151" t="s">
        <v>198</v>
      </c>
      <c r="B7" s="151"/>
      <c r="C7" s="151"/>
      <c r="D7" s="151"/>
      <c r="E7" s="151"/>
      <c r="F7" s="151"/>
      <c r="G7" s="151"/>
      <c r="H7" s="151"/>
      <c r="I7" s="151"/>
      <c r="J7" s="151"/>
      <c r="K7" s="151"/>
      <c r="O7" s="152"/>
      <c r="P7" s="152"/>
      <c r="Q7" s="152"/>
      <c r="R7" s="152"/>
      <c r="S7" s="152"/>
      <c r="T7" s="152"/>
      <c r="U7" s="152"/>
      <c r="V7" s="152"/>
      <c r="W7" s="152"/>
      <c r="X7" s="152"/>
      <c r="Y7" s="152"/>
    </row>
    <row r="8" spans="1:25" ht="10.5" customHeight="1">
      <c r="A8" s="79"/>
      <c r="B8" s="79"/>
      <c r="C8" s="79"/>
      <c r="D8" s="79"/>
      <c r="E8" s="79"/>
      <c r="F8" s="79"/>
      <c r="G8" s="79"/>
      <c r="H8" s="79"/>
      <c r="I8" s="79"/>
      <c r="J8" s="79"/>
      <c r="K8" s="79"/>
      <c r="O8" s="83"/>
      <c r="P8" s="83"/>
      <c r="Q8" s="83"/>
      <c r="R8" s="83"/>
      <c r="S8" s="83"/>
      <c r="T8" s="83"/>
      <c r="U8" s="83"/>
      <c r="V8" s="83"/>
      <c r="W8" s="83"/>
      <c r="X8" s="83"/>
      <c r="Y8" s="83"/>
    </row>
    <row r="9" spans="1:25" ht="50.25" customHeight="1">
      <c r="A9" s="148" t="s">
        <v>130</v>
      </c>
      <c r="B9" s="149"/>
      <c r="C9" s="149"/>
      <c r="D9" s="149"/>
      <c r="E9" s="149"/>
      <c r="F9" s="149"/>
      <c r="G9" s="149"/>
      <c r="H9" s="149"/>
      <c r="I9" s="149"/>
      <c r="J9" s="149"/>
      <c r="K9" s="149"/>
      <c r="O9" s="150"/>
      <c r="P9" s="150"/>
      <c r="Q9" s="150"/>
      <c r="R9" s="150"/>
      <c r="S9" s="150"/>
      <c r="T9" s="150"/>
      <c r="U9" s="150"/>
      <c r="V9" s="150"/>
      <c r="W9" s="150"/>
      <c r="X9" s="150"/>
      <c r="Y9" s="150"/>
    </row>
    <row r="10" spans="1:5" ht="12.75">
      <c r="A10" s="49"/>
      <c r="B10" s="33"/>
      <c r="C10" s="33"/>
      <c r="D10" s="33"/>
      <c r="E10" s="33"/>
    </row>
    <row r="11" spans="7:11" s="4" customFormat="1" ht="48" customHeight="1">
      <c r="G11" s="81"/>
      <c r="H11" s="82"/>
      <c r="I11" s="82"/>
      <c r="J11" s="82"/>
      <c r="K11" s="82"/>
    </row>
    <row r="12" spans="1:13" ht="45">
      <c r="A12" s="34" t="s">
        <v>76</v>
      </c>
      <c r="B12" s="34" t="s">
        <v>77</v>
      </c>
      <c r="C12" s="34" t="s">
        <v>78</v>
      </c>
      <c r="D12" s="35" t="s">
        <v>95</v>
      </c>
      <c r="E12" s="39" t="s">
        <v>80</v>
      </c>
      <c r="F12" s="45" t="s">
        <v>94</v>
      </c>
      <c r="G12" s="46" t="s">
        <v>129</v>
      </c>
      <c r="H12" s="47" t="s">
        <v>93</v>
      </c>
      <c r="I12" s="48" t="s">
        <v>90</v>
      </c>
      <c r="J12" s="48" t="s">
        <v>91</v>
      </c>
      <c r="K12" s="48" t="s">
        <v>92</v>
      </c>
      <c r="L12" s="44" t="s">
        <v>81</v>
      </c>
      <c r="M12" s="44" t="s">
        <v>82</v>
      </c>
    </row>
    <row r="13" spans="1:13" ht="12.75">
      <c r="A13" s="36">
        <v>19</v>
      </c>
      <c r="B13" s="36" t="s">
        <v>23</v>
      </c>
      <c r="C13" s="36" t="s">
        <v>23</v>
      </c>
      <c r="D13" s="37">
        <v>0</v>
      </c>
      <c r="E13" s="40"/>
      <c r="F13" s="65">
        <v>9985.220852244956</v>
      </c>
      <c r="G13" s="64">
        <v>6535.966991813486</v>
      </c>
      <c r="H13" s="64">
        <v>4693.414076232923</v>
      </c>
      <c r="I13" s="64">
        <v>-1839.8527845640197</v>
      </c>
      <c r="J13" s="64">
        <v>133.25045416002334</v>
      </c>
      <c r="K13" s="64">
        <v>3549.1552459845575</v>
      </c>
      <c r="L13" s="40" t="s">
        <v>23</v>
      </c>
      <c r="M13" s="40" t="s">
        <v>23</v>
      </c>
    </row>
    <row r="14" spans="1:13" ht="12.75">
      <c r="A14" s="38">
        <v>29</v>
      </c>
      <c r="B14" s="38" t="s">
        <v>25</v>
      </c>
      <c r="C14" s="38" t="s">
        <v>70</v>
      </c>
      <c r="D14" s="37">
        <v>0</v>
      </c>
      <c r="E14" s="40"/>
      <c r="F14" s="65">
        <v>6903.4920451833195</v>
      </c>
      <c r="G14" s="64">
        <v>3454.2381847518486</v>
      </c>
      <c r="H14" s="64">
        <v>2701.928677113954</v>
      </c>
      <c r="I14" s="64">
        <v>215.58672785286188</v>
      </c>
      <c r="J14" s="64">
        <v>-142.83494521774801</v>
      </c>
      <c r="K14" s="64">
        <v>679.5577250027809</v>
      </c>
      <c r="L14" s="41" t="s">
        <v>25</v>
      </c>
      <c r="M14" s="41" t="s">
        <v>70</v>
      </c>
    </row>
    <row r="15" spans="1:13" ht="12.75">
      <c r="A15" s="38">
        <v>27</v>
      </c>
      <c r="B15" s="38" t="s">
        <v>26</v>
      </c>
      <c r="C15" s="38" t="s">
        <v>68</v>
      </c>
      <c r="D15" s="37">
        <v>0</v>
      </c>
      <c r="E15" s="40"/>
      <c r="F15" s="65">
        <v>5930.554963823257</v>
      </c>
      <c r="G15" s="64">
        <v>2481.301103391786</v>
      </c>
      <c r="H15" s="64">
        <v>369.3949317450806</v>
      </c>
      <c r="I15" s="64">
        <v>-23.151931362827384</v>
      </c>
      <c r="J15" s="64">
        <v>-258.64379026614614</v>
      </c>
      <c r="K15" s="64">
        <v>2393.70189327568</v>
      </c>
      <c r="L15" s="41" t="s">
        <v>26</v>
      </c>
      <c r="M15" s="41" t="s">
        <v>68</v>
      </c>
    </row>
    <row r="16" spans="1:13" ht="12.75">
      <c r="A16" s="38">
        <v>3</v>
      </c>
      <c r="B16" s="38" t="s">
        <v>38</v>
      </c>
      <c r="C16" s="38" t="s">
        <v>74</v>
      </c>
      <c r="D16" s="37">
        <v>0</v>
      </c>
      <c r="E16" s="40"/>
      <c r="F16" s="65">
        <v>5238.828731348548</v>
      </c>
      <c r="G16" s="64">
        <v>1789.574870917077</v>
      </c>
      <c r="H16" s="64">
        <v>983.7425169610095</v>
      </c>
      <c r="I16" s="64">
        <v>-104.46860297606918</v>
      </c>
      <c r="J16" s="64">
        <v>68.48187119346423</v>
      </c>
      <c r="K16" s="64">
        <v>841.8190857386728</v>
      </c>
      <c r="L16" s="41" t="s">
        <v>38</v>
      </c>
      <c r="M16" s="41" t="s">
        <v>74</v>
      </c>
    </row>
    <row r="17" spans="1:13" ht="12.75">
      <c r="A17" s="38">
        <v>5</v>
      </c>
      <c r="B17" s="38" t="s">
        <v>37</v>
      </c>
      <c r="C17" s="38" t="s">
        <v>75</v>
      </c>
      <c r="D17" s="37">
        <v>0</v>
      </c>
      <c r="E17" s="40"/>
      <c r="F17" s="65">
        <v>5038.2626108564455</v>
      </c>
      <c r="G17" s="64">
        <v>1589.0087504249746</v>
      </c>
      <c r="H17" s="64">
        <v>798.5537576879374</v>
      </c>
      <c r="I17" s="64">
        <v>153.2398479986737</v>
      </c>
      <c r="J17" s="64">
        <v>352.14415479651666</v>
      </c>
      <c r="K17" s="64">
        <v>285.0709899418475</v>
      </c>
      <c r="L17" s="41" t="s">
        <v>37</v>
      </c>
      <c r="M17" s="41" t="s">
        <v>75</v>
      </c>
    </row>
    <row r="18" spans="1:13" ht="12.75">
      <c r="A18" s="38">
        <v>8</v>
      </c>
      <c r="B18" s="38" t="s">
        <v>15</v>
      </c>
      <c r="C18" s="38" t="s">
        <v>52</v>
      </c>
      <c r="D18" s="37">
        <v>0</v>
      </c>
      <c r="E18" s="40"/>
      <c r="F18" s="65">
        <v>4406.494943986357</v>
      </c>
      <c r="G18" s="64">
        <v>957.2410835548858</v>
      </c>
      <c r="H18" s="64">
        <v>622.13758791691</v>
      </c>
      <c r="I18" s="64">
        <v>-229.4078688712804</v>
      </c>
      <c r="J18" s="64">
        <v>2380.507688747498</v>
      </c>
      <c r="K18" s="64">
        <v>-1815.996324238241</v>
      </c>
      <c r="L18" s="41" t="s">
        <v>15</v>
      </c>
      <c r="M18" s="41" t="s">
        <v>52</v>
      </c>
    </row>
    <row r="19" spans="1:13" ht="12.75">
      <c r="A19" s="38">
        <v>11</v>
      </c>
      <c r="B19" s="38" t="s">
        <v>22</v>
      </c>
      <c r="C19" s="38" t="s">
        <v>54</v>
      </c>
      <c r="D19" s="37">
        <v>0</v>
      </c>
      <c r="E19" s="40"/>
      <c r="F19" s="65">
        <v>4375.844161812738</v>
      </c>
      <c r="G19" s="64">
        <v>926.5903013812672</v>
      </c>
      <c r="H19" s="64">
        <v>1521.4547351126882</v>
      </c>
      <c r="I19" s="64">
        <v>-374.8260282318311</v>
      </c>
      <c r="J19" s="64">
        <v>-338.5076773967133</v>
      </c>
      <c r="K19" s="64">
        <v>118.469271897123</v>
      </c>
      <c r="L19" s="41" t="s">
        <v>22</v>
      </c>
      <c r="M19" s="41" t="s">
        <v>54</v>
      </c>
    </row>
    <row r="20" spans="1:13" ht="12.75">
      <c r="A20" s="38">
        <v>12</v>
      </c>
      <c r="B20" s="38" t="s">
        <v>19</v>
      </c>
      <c r="C20" s="38" t="s">
        <v>55</v>
      </c>
      <c r="D20" s="37">
        <v>0</v>
      </c>
      <c r="E20" s="40"/>
      <c r="F20" s="65">
        <v>4368.41265376297</v>
      </c>
      <c r="G20" s="64">
        <v>919.158793331499</v>
      </c>
      <c r="H20" s="64">
        <v>-1097.0624203661027</v>
      </c>
      <c r="I20" s="64">
        <v>1187.167518278642</v>
      </c>
      <c r="J20" s="64">
        <v>735.4709329226099</v>
      </c>
      <c r="K20" s="64">
        <v>93.58276249634946</v>
      </c>
      <c r="L20" s="41" t="s">
        <v>19</v>
      </c>
      <c r="M20" s="41" t="s">
        <v>55</v>
      </c>
    </row>
    <row r="21" spans="1:13" ht="12.75">
      <c r="A21" s="38">
        <v>25</v>
      </c>
      <c r="B21" s="38" t="s">
        <v>24</v>
      </c>
      <c r="C21" s="38" t="s">
        <v>24</v>
      </c>
      <c r="D21" s="37">
        <v>0</v>
      </c>
      <c r="E21" s="40"/>
      <c r="F21" s="65">
        <v>4141.242840444531</v>
      </c>
      <c r="G21" s="64">
        <v>691.98898001306</v>
      </c>
      <c r="H21" s="64">
        <v>-753.9526135483567</v>
      </c>
      <c r="I21" s="64">
        <v>-468.98614416692106</v>
      </c>
      <c r="J21" s="64">
        <v>-166.15801009479847</v>
      </c>
      <c r="K21" s="64">
        <v>2081.085747823137</v>
      </c>
      <c r="L21" s="41" t="s">
        <v>24</v>
      </c>
      <c r="M21" s="41" t="s">
        <v>24</v>
      </c>
    </row>
    <row r="22" spans="1:13" ht="12.75">
      <c r="A22" s="38">
        <v>21</v>
      </c>
      <c r="B22" s="38" t="s">
        <v>17</v>
      </c>
      <c r="C22" s="38" t="s">
        <v>63</v>
      </c>
      <c r="D22" s="37">
        <v>0</v>
      </c>
      <c r="E22" s="40"/>
      <c r="F22" s="65">
        <v>4023.5344920652055</v>
      </c>
      <c r="G22" s="64">
        <v>574.2806316337346</v>
      </c>
      <c r="H22" s="64">
        <v>1513.091237893687</v>
      </c>
      <c r="I22" s="64">
        <v>162.81509613506967</v>
      </c>
      <c r="J22" s="64">
        <v>-512.003796137762</v>
      </c>
      <c r="K22" s="64">
        <v>-589.62190625726</v>
      </c>
      <c r="L22" s="41" t="s">
        <v>17</v>
      </c>
      <c r="M22" s="41" t="s">
        <v>63</v>
      </c>
    </row>
    <row r="23" spans="1:13" ht="12.75">
      <c r="A23" s="38">
        <v>23</v>
      </c>
      <c r="B23" s="38" t="s">
        <v>11</v>
      </c>
      <c r="C23" s="38" t="s">
        <v>65</v>
      </c>
      <c r="D23" s="37">
        <v>0</v>
      </c>
      <c r="E23" s="40"/>
      <c r="F23" s="65">
        <v>3942.828653243452</v>
      </c>
      <c r="G23" s="64">
        <v>493.5747928119813</v>
      </c>
      <c r="H23" s="64">
        <v>-333.0688260398857</v>
      </c>
      <c r="I23" s="64">
        <v>-521.7873808163621</v>
      </c>
      <c r="J23" s="64">
        <v>841.3199401998149</v>
      </c>
      <c r="K23" s="64">
        <v>507.11105946841445</v>
      </c>
      <c r="L23" s="41" t="s">
        <v>11</v>
      </c>
      <c r="M23" s="41" t="s">
        <v>65</v>
      </c>
    </row>
    <row r="24" spans="1:13" ht="12.75">
      <c r="A24" s="38">
        <v>31</v>
      </c>
      <c r="B24" s="38" t="s">
        <v>31</v>
      </c>
      <c r="C24" s="38" t="s">
        <v>72</v>
      </c>
      <c r="D24" s="37">
        <v>0</v>
      </c>
      <c r="E24" s="40"/>
      <c r="F24" s="65">
        <v>3936.54728804403</v>
      </c>
      <c r="G24" s="64">
        <v>487.2934276125593</v>
      </c>
      <c r="H24" s="64">
        <v>190.62020763799796</v>
      </c>
      <c r="I24" s="64">
        <v>-130.23452404798059</v>
      </c>
      <c r="J24" s="64">
        <v>-1001.0500582366342</v>
      </c>
      <c r="K24" s="64">
        <v>1427.9578022591772</v>
      </c>
      <c r="L24" s="41" t="s">
        <v>31</v>
      </c>
      <c r="M24" s="41" t="s">
        <v>72</v>
      </c>
    </row>
    <row r="25" spans="1:13" ht="12.75">
      <c r="A25" s="38">
        <v>17</v>
      </c>
      <c r="B25" s="38" t="s">
        <v>21</v>
      </c>
      <c r="C25" s="38" t="s">
        <v>60</v>
      </c>
      <c r="D25" s="37">
        <v>0</v>
      </c>
      <c r="E25" s="40"/>
      <c r="F25" s="65">
        <v>3913.2902981044854</v>
      </c>
      <c r="G25" s="64">
        <v>464.03643767301446</v>
      </c>
      <c r="H25" s="64">
        <v>526.1137645271468</v>
      </c>
      <c r="I25" s="64">
        <v>-463.78304532782283</v>
      </c>
      <c r="J25" s="64">
        <v>1016.4648471497426</v>
      </c>
      <c r="K25" s="64">
        <v>-614.7591286760519</v>
      </c>
      <c r="L25" s="41" t="s">
        <v>21</v>
      </c>
      <c r="M25" s="41" t="s">
        <v>60</v>
      </c>
    </row>
    <row r="26" spans="1:13" ht="12.75">
      <c r="A26" s="38">
        <v>2</v>
      </c>
      <c r="B26" s="38" t="s">
        <v>13</v>
      </c>
      <c r="C26" s="38" t="s">
        <v>50</v>
      </c>
      <c r="D26" s="37">
        <v>0</v>
      </c>
      <c r="E26" s="40"/>
      <c r="F26" s="65">
        <v>3759.823638859936</v>
      </c>
      <c r="G26" s="64">
        <v>310.56977842846527</v>
      </c>
      <c r="H26" s="64">
        <v>-71.8713556174872</v>
      </c>
      <c r="I26" s="64">
        <v>235.9605730986995</v>
      </c>
      <c r="J26" s="64">
        <v>387.8693655433471</v>
      </c>
      <c r="K26" s="64">
        <v>-241.38880459609362</v>
      </c>
      <c r="L26" s="41" t="s">
        <v>13</v>
      </c>
      <c r="M26" s="41" t="s">
        <v>50</v>
      </c>
    </row>
    <row r="27" spans="1:13" ht="12.75">
      <c r="A27" s="38">
        <v>1</v>
      </c>
      <c r="B27" s="38" t="s">
        <v>20</v>
      </c>
      <c r="C27" s="38" t="s">
        <v>49</v>
      </c>
      <c r="D27" s="37">
        <v>0</v>
      </c>
      <c r="E27" s="40"/>
      <c r="F27" s="65">
        <v>3722.3931831101922</v>
      </c>
      <c r="G27" s="64">
        <v>273.1393226787213</v>
      </c>
      <c r="H27" s="64">
        <v>218.55141560170566</v>
      </c>
      <c r="I27" s="64">
        <v>34.62553928787336</v>
      </c>
      <c r="J27" s="64">
        <v>-780.245929679081</v>
      </c>
      <c r="K27" s="64">
        <v>800.2082974682244</v>
      </c>
      <c r="L27" s="41" t="s">
        <v>20</v>
      </c>
      <c r="M27" s="41" t="s">
        <v>49</v>
      </c>
    </row>
    <row r="28" spans="1:13" ht="12.75">
      <c r="A28" s="38">
        <v>10</v>
      </c>
      <c r="B28" s="38" t="s">
        <v>18</v>
      </c>
      <c r="C28" s="38" t="s">
        <v>18</v>
      </c>
      <c r="D28" s="37">
        <v>0</v>
      </c>
      <c r="E28" s="40"/>
      <c r="F28" s="65">
        <v>3603.4580142507966</v>
      </c>
      <c r="G28" s="64">
        <v>154.2041538193257</v>
      </c>
      <c r="H28" s="64">
        <v>-728.4198329388352</v>
      </c>
      <c r="I28" s="64">
        <v>529.1740674658282</v>
      </c>
      <c r="J28" s="64">
        <v>206.92515482813596</v>
      </c>
      <c r="K28" s="64">
        <v>146.5247644641964</v>
      </c>
      <c r="L28" s="41" t="s">
        <v>18</v>
      </c>
      <c r="M28" s="41" t="s">
        <v>18</v>
      </c>
    </row>
    <row r="29" spans="1:13" ht="12.75">
      <c r="A29" s="38">
        <v>18</v>
      </c>
      <c r="B29" s="38" t="s">
        <v>16</v>
      </c>
      <c r="C29" s="38" t="s">
        <v>61</v>
      </c>
      <c r="D29" s="37">
        <v>0</v>
      </c>
      <c r="E29" s="40"/>
      <c r="F29" s="65">
        <v>3372.8196243284456</v>
      </c>
      <c r="G29" s="64">
        <v>-76.43423610302534</v>
      </c>
      <c r="H29" s="64">
        <v>916.4521744808258</v>
      </c>
      <c r="I29" s="64">
        <v>130.16387868193445</v>
      </c>
      <c r="J29" s="64">
        <v>1111.3089733795402</v>
      </c>
      <c r="K29" s="64">
        <v>-2234.3592626453265</v>
      </c>
      <c r="L29" s="41" t="s">
        <v>16</v>
      </c>
      <c r="M29" s="41" t="s">
        <v>61</v>
      </c>
    </row>
    <row r="30" spans="1:13" ht="12.75">
      <c r="A30" s="38">
        <v>14</v>
      </c>
      <c r="B30" s="38" t="s">
        <v>10</v>
      </c>
      <c r="C30" s="38" t="s">
        <v>57</v>
      </c>
      <c r="D30" s="37">
        <v>0</v>
      </c>
      <c r="E30" s="40"/>
      <c r="F30" s="65">
        <v>3164.4847430416094</v>
      </c>
      <c r="G30" s="64">
        <v>-284.76911738986155</v>
      </c>
      <c r="H30" s="64">
        <v>-904.3619090191104</v>
      </c>
      <c r="I30" s="64">
        <v>-340.9041103633771</v>
      </c>
      <c r="J30" s="64">
        <v>526.1719727571502</v>
      </c>
      <c r="K30" s="64">
        <v>434.3249292354764</v>
      </c>
      <c r="L30" s="41" t="s">
        <v>10</v>
      </c>
      <c r="M30" s="41" t="s">
        <v>57</v>
      </c>
    </row>
    <row r="31" spans="1:13" ht="12.75">
      <c r="A31" s="38">
        <v>16</v>
      </c>
      <c r="B31" s="38" t="s">
        <v>14</v>
      </c>
      <c r="C31" s="38" t="s">
        <v>59</v>
      </c>
      <c r="D31" s="37">
        <v>0</v>
      </c>
      <c r="E31" s="40"/>
      <c r="F31" s="65">
        <v>3137.670906154472</v>
      </c>
      <c r="G31" s="64">
        <v>-311.58295427699886</v>
      </c>
      <c r="H31" s="64">
        <v>-743.7595882257953</v>
      </c>
      <c r="I31" s="64">
        <v>337.60184232970977</v>
      </c>
      <c r="J31" s="64">
        <v>286.20620857803664</v>
      </c>
      <c r="K31" s="64">
        <v>-191.6314169589504</v>
      </c>
      <c r="L31" s="41" t="s">
        <v>14</v>
      </c>
      <c r="M31" s="41" t="s">
        <v>59</v>
      </c>
    </row>
    <row r="32" spans="1:13" ht="12.75">
      <c r="A32" s="38">
        <v>32</v>
      </c>
      <c r="B32" s="38" t="s">
        <v>2</v>
      </c>
      <c r="C32" s="38" t="s">
        <v>73</v>
      </c>
      <c r="D32" s="37">
        <v>0</v>
      </c>
      <c r="E32" s="40"/>
      <c r="F32" s="65">
        <v>2811.830643187606</v>
      </c>
      <c r="G32" s="64">
        <v>-637.4232172438651</v>
      </c>
      <c r="H32" s="64">
        <v>123.57235468608867</v>
      </c>
      <c r="I32" s="64">
        <v>-11.443118511046501</v>
      </c>
      <c r="J32" s="64">
        <v>-1586.262259045456</v>
      </c>
      <c r="K32" s="64">
        <v>836.7098056265487</v>
      </c>
      <c r="L32" s="41" t="s">
        <v>2</v>
      </c>
      <c r="M32" s="41" t="s">
        <v>73</v>
      </c>
    </row>
    <row r="33" spans="1:13" ht="12.75">
      <c r="A33" s="38">
        <v>22</v>
      </c>
      <c r="B33" s="38" t="s">
        <v>12</v>
      </c>
      <c r="C33" s="38" t="s">
        <v>64</v>
      </c>
      <c r="D33" s="37">
        <v>0</v>
      </c>
      <c r="E33" s="40"/>
      <c r="F33" s="65">
        <v>2803.6055614660854</v>
      </c>
      <c r="G33" s="64">
        <v>-645.6482989653855</v>
      </c>
      <c r="H33" s="64">
        <v>-406.5221915179327</v>
      </c>
      <c r="I33" s="64">
        <v>4.819414530889501</v>
      </c>
      <c r="J33" s="64">
        <v>-1171.8830736820908</v>
      </c>
      <c r="K33" s="64">
        <v>927.9375517037487</v>
      </c>
      <c r="L33" s="41" t="s">
        <v>12</v>
      </c>
      <c r="M33" s="41" t="s">
        <v>64</v>
      </c>
    </row>
    <row r="34" spans="1:13" ht="12.75">
      <c r="A34" s="38">
        <v>9</v>
      </c>
      <c r="B34" s="38" t="s">
        <v>6</v>
      </c>
      <c r="C34" s="38" t="s">
        <v>53</v>
      </c>
      <c r="D34" s="37">
        <v>0</v>
      </c>
      <c r="E34" s="40"/>
      <c r="F34" s="65">
        <v>2711.3713497503154</v>
      </c>
      <c r="G34" s="64">
        <v>-737.8825106811555</v>
      </c>
      <c r="H34" s="64">
        <v>53.68130370267773</v>
      </c>
      <c r="I34" s="64">
        <v>-229.41597148971456</v>
      </c>
      <c r="J34" s="64">
        <v>546.5208170300843</v>
      </c>
      <c r="K34" s="64">
        <v>-1108.6686599242025</v>
      </c>
      <c r="L34" s="41" t="s">
        <v>6</v>
      </c>
      <c r="M34" s="41" t="s">
        <v>53</v>
      </c>
    </row>
    <row r="35" spans="1:13" ht="12.75">
      <c r="A35" s="38">
        <v>7</v>
      </c>
      <c r="B35" s="38" t="s">
        <v>8</v>
      </c>
      <c r="C35" s="38" t="s">
        <v>51</v>
      </c>
      <c r="D35" s="37">
        <v>0</v>
      </c>
      <c r="E35" s="40"/>
      <c r="F35" s="65">
        <v>2529.31041800417</v>
      </c>
      <c r="G35" s="64">
        <v>-919.9434424273009</v>
      </c>
      <c r="H35" s="64">
        <v>-912.2772034130644</v>
      </c>
      <c r="I35" s="64">
        <v>138.287622065023</v>
      </c>
      <c r="J35" s="64">
        <v>225.70020275736113</v>
      </c>
      <c r="K35" s="64">
        <v>-371.6540638366203</v>
      </c>
      <c r="L35" s="41" t="s">
        <v>8</v>
      </c>
      <c r="M35" s="41" t="s">
        <v>51</v>
      </c>
    </row>
    <row r="36" spans="1:13" ht="12.75">
      <c r="A36" s="38">
        <v>13</v>
      </c>
      <c r="B36" s="38" t="s">
        <v>7</v>
      </c>
      <c r="C36" s="38" t="s">
        <v>56</v>
      </c>
      <c r="D36" s="37">
        <v>0</v>
      </c>
      <c r="E36" s="40"/>
      <c r="F36" s="65">
        <v>1502.375116775876</v>
      </c>
      <c r="G36" s="64">
        <v>-1946.878743655595</v>
      </c>
      <c r="H36" s="64">
        <v>-2008.5035500416532</v>
      </c>
      <c r="I36" s="64">
        <v>296.8357035772419</v>
      </c>
      <c r="J36" s="64">
        <v>421.17931855953407</v>
      </c>
      <c r="K36" s="64">
        <v>-656.3902157507179</v>
      </c>
      <c r="L36" s="41" t="s">
        <v>7</v>
      </c>
      <c r="M36" s="41" t="s">
        <v>56</v>
      </c>
    </row>
    <row r="37" spans="1:13" ht="12.75">
      <c r="A37" s="38">
        <v>30</v>
      </c>
      <c r="B37" s="38" t="s">
        <v>5</v>
      </c>
      <c r="C37" s="38" t="s">
        <v>71</v>
      </c>
      <c r="D37" s="37">
        <v>0</v>
      </c>
      <c r="E37" s="40"/>
      <c r="F37" s="65">
        <v>971.0247777253368</v>
      </c>
      <c r="G37" s="64">
        <v>-2478.2290827061342</v>
      </c>
      <c r="H37" s="64">
        <v>-1913.6022603647068</v>
      </c>
      <c r="I37" s="64">
        <v>-405.44296932448157</v>
      </c>
      <c r="J37" s="64">
        <v>312.9633108245315</v>
      </c>
      <c r="K37" s="64">
        <v>-472.14716384147704</v>
      </c>
      <c r="L37" s="41" t="s">
        <v>5</v>
      </c>
      <c r="M37" s="41" t="s">
        <v>71</v>
      </c>
    </row>
    <row r="38" spans="1:13" ht="12.75">
      <c r="A38" s="38">
        <v>24</v>
      </c>
      <c r="B38" s="38" t="s">
        <v>1</v>
      </c>
      <c r="C38" s="38" t="s">
        <v>66</v>
      </c>
      <c r="D38" s="37">
        <v>0</v>
      </c>
      <c r="E38" s="40"/>
      <c r="F38" s="65">
        <v>911.8242052910875</v>
      </c>
      <c r="G38" s="64">
        <v>-2537.429655140383</v>
      </c>
      <c r="H38" s="64">
        <v>-2558.179671282885</v>
      </c>
      <c r="I38" s="64">
        <v>-232.15343089403186</v>
      </c>
      <c r="J38" s="64">
        <v>-70.61343137740857</v>
      </c>
      <c r="K38" s="64">
        <v>323.51687841394227</v>
      </c>
      <c r="L38" s="41" t="s">
        <v>1</v>
      </c>
      <c r="M38" s="41" t="s">
        <v>66</v>
      </c>
    </row>
    <row r="39" spans="1:13" ht="12.75">
      <c r="A39" s="38">
        <v>6</v>
      </c>
      <c r="B39" s="38" t="s">
        <v>85</v>
      </c>
      <c r="C39" s="38" t="s">
        <v>86</v>
      </c>
      <c r="D39" s="37">
        <v>0</v>
      </c>
      <c r="E39" s="40"/>
      <c r="F39" s="65">
        <v>527.8110158930027</v>
      </c>
      <c r="G39" s="64">
        <v>-2921.4428445384683</v>
      </c>
      <c r="H39" s="64">
        <v>-1732.1005465624617</v>
      </c>
      <c r="I39" s="64">
        <v>370.51301146721113</v>
      </c>
      <c r="J39" s="64">
        <v>-467.66172772508116</v>
      </c>
      <c r="K39" s="64">
        <v>-1092.1935817181363</v>
      </c>
      <c r="L39" s="41" t="s">
        <v>85</v>
      </c>
      <c r="M39" s="41" t="s">
        <v>86</v>
      </c>
    </row>
    <row r="40" spans="1:13" ht="12.75">
      <c r="A40" s="38">
        <v>26</v>
      </c>
      <c r="B40" s="38" t="s">
        <v>0</v>
      </c>
      <c r="C40" s="38" t="s">
        <v>67</v>
      </c>
      <c r="D40" s="37">
        <v>0</v>
      </c>
      <c r="E40" s="40"/>
      <c r="F40" s="65" t="s">
        <v>30</v>
      </c>
      <c r="G40" s="64" t="s">
        <v>30</v>
      </c>
      <c r="H40" s="64" t="s">
        <v>30</v>
      </c>
      <c r="I40" s="64" t="s">
        <v>30</v>
      </c>
      <c r="J40" s="64" t="s">
        <v>30</v>
      </c>
      <c r="K40" s="64" t="s">
        <v>30</v>
      </c>
      <c r="L40" s="41" t="s">
        <v>0</v>
      </c>
      <c r="M40" s="41" t="s">
        <v>67</v>
      </c>
    </row>
    <row r="41" spans="1:13" ht="12.75">
      <c r="A41" s="38">
        <v>20</v>
      </c>
      <c r="B41" s="38" t="s">
        <v>3</v>
      </c>
      <c r="C41" s="38" t="s">
        <v>62</v>
      </c>
      <c r="D41" s="37">
        <v>0</v>
      </c>
      <c r="E41" s="40"/>
      <c r="F41" s="65" t="s">
        <v>30</v>
      </c>
      <c r="G41" s="64" t="s">
        <v>30</v>
      </c>
      <c r="H41" s="64" t="s">
        <v>30</v>
      </c>
      <c r="I41" s="64" t="s">
        <v>30</v>
      </c>
      <c r="J41" s="64" t="s">
        <v>30</v>
      </c>
      <c r="K41" s="64" t="s">
        <v>30</v>
      </c>
      <c r="L41" s="41" t="s">
        <v>3</v>
      </c>
      <c r="M41" s="41" t="s">
        <v>62</v>
      </c>
    </row>
    <row r="42" spans="1:13" ht="12.75">
      <c r="A42" s="38">
        <v>28</v>
      </c>
      <c r="B42" s="38" t="s">
        <v>4</v>
      </c>
      <c r="C42" s="38" t="s">
        <v>69</v>
      </c>
      <c r="D42" s="37">
        <v>0</v>
      </c>
      <c r="E42" s="40"/>
      <c r="F42" s="65" t="s">
        <v>30</v>
      </c>
      <c r="G42" s="64" t="s">
        <v>30</v>
      </c>
      <c r="H42" s="64" t="s">
        <v>30</v>
      </c>
      <c r="I42" s="64" t="s">
        <v>30</v>
      </c>
      <c r="J42" s="64" t="s">
        <v>30</v>
      </c>
      <c r="K42" s="64" t="s">
        <v>30</v>
      </c>
      <c r="L42" s="41" t="s">
        <v>4</v>
      </c>
      <c r="M42" s="41" t="s">
        <v>69</v>
      </c>
    </row>
    <row r="43" spans="1:13" ht="12.75">
      <c r="A43" s="38">
        <v>15</v>
      </c>
      <c r="B43" s="38" t="s">
        <v>9</v>
      </c>
      <c r="C43" s="38" t="s">
        <v>58</v>
      </c>
      <c r="D43" s="37">
        <v>0</v>
      </c>
      <c r="E43" s="40"/>
      <c r="F43" s="65" t="s">
        <v>30</v>
      </c>
      <c r="G43" s="64" t="s">
        <v>30</v>
      </c>
      <c r="H43" s="64" t="s">
        <v>30</v>
      </c>
      <c r="I43" s="64" t="s">
        <v>30</v>
      </c>
      <c r="J43" s="64" t="s">
        <v>30</v>
      </c>
      <c r="K43" s="64" t="s">
        <v>30</v>
      </c>
      <c r="L43" s="41" t="s">
        <v>9</v>
      </c>
      <c r="M43" s="41" t="s">
        <v>58</v>
      </c>
    </row>
  </sheetData>
  <sheetProtection/>
  <mergeCells count="8">
    <mergeCell ref="A4:K4"/>
    <mergeCell ref="O4:Y4"/>
    <mergeCell ref="A5:K5"/>
    <mergeCell ref="O5:Y5"/>
    <mergeCell ref="A9:K9"/>
    <mergeCell ref="O9:Y9"/>
    <mergeCell ref="A7:K7"/>
    <mergeCell ref="O7:Y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ALBISER_e</dc:creator>
  <cp:keywords/>
  <dc:description/>
  <cp:lastModifiedBy>Bonati_C</cp:lastModifiedBy>
  <cp:lastPrinted>2010-05-06T07:12:55Z</cp:lastPrinted>
  <dcterms:created xsi:type="dcterms:W3CDTF">2008-03-14T08:27:26Z</dcterms:created>
  <dcterms:modified xsi:type="dcterms:W3CDTF">2010-09-06T15:52:06Z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Format">
    <vt:lpwstr>Tables&amp;Charts</vt:lpwstr>
  </property>
  <property fmtid="{D5CDD505-2E9C-101B-9397-08002B2CF9AE}" pid="4" name="Indicators">
    <vt:lpwstr>45</vt:lpwstr>
  </property>
  <property fmtid="{D5CDD505-2E9C-101B-9397-08002B2CF9AE}" pid="5" name="ContentType">
    <vt:lpwstr>Document</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ALBISER Etienne, EDU/IA</vt:lpwstr>
  </property>
  <property fmtid="{D5CDD505-2E9C-101B-9397-08002B2CF9AE}" pid="11" name="_SharedFileIndex">
    <vt:lpwstr/>
  </property>
</Properties>
</file>