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4525" windowHeight="11070"/>
  </bookViews>
  <sheets>
    <sheet name="g6-35" sheetId="1" r:id="rId1"/>
  </sheets>
  <calcPr calcId="162913"/>
</workbook>
</file>

<file path=xl/calcChain.xml><?xml version="1.0" encoding="utf-8"?>
<calcChain xmlns="http://schemas.openxmlformats.org/spreadsheetml/2006/main">
  <c r="B65" i="1" l="1"/>
  <c r="E26" i="1" l="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3" i="1"/>
  <c r="F43" i="1"/>
  <c r="E42" i="1"/>
  <c r="F42"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F25" i="1"/>
  <c r="E25" i="1"/>
</calcChain>
</file>

<file path=xl/sharedStrings.xml><?xml version="1.0" encoding="utf-8"?>
<sst xmlns="http://schemas.openxmlformats.org/spreadsheetml/2006/main" count="55" uniqueCount="54">
  <si>
    <t>95-CI-low</t>
  </si>
  <si>
    <t>95-CI-high</t>
  </si>
  <si>
    <t>Net Survival (%)</t>
  </si>
  <si>
    <t>Source: CONCORD programme, London School of Hygiene and Tropical Medicine.</t>
  </si>
  <si>
    <t>OECD32</t>
  </si>
  <si>
    <t>Israel</t>
  </si>
  <si>
    <t>Korea</t>
  </si>
  <si>
    <t>Iceland</t>
  </si>
  <si>
    <t>Austria</t>
  </si>
  <si>
    <t>Sweden</t>
  </si>
  <si>
    <t>Australia</t>
  </si>
  <si>
    <t>Latvia</t>
  </si>
  <si>
    <t>Belgium</t>
  </si>
  <si>
    <t>Norway</t>
  </si>
  <si>
    <t>Ireland</t>
  </si>
  <si>
    <t>Netherlands</t>
  </si>
  <si>
    <t>Estonia</t>
  </si>
  <si>
    <t>Denmark</t>
  </si>
  <si>
    <t>Portugal</t>
  </si>
  <si>
    <t>New Zealand</t>
  </si>
  <si>
    <t>Slovenia</t>
  </si>
  <si>
    <t>Poland</t>
  </si>
  <si>
    <t>United Kingdom</t>
  </si>
  <si>
    <t>Finland</t>
  </si>
  <si>
    <t>Czech Republic</t>
  </si>
  <si>
    <t>Lithuania</t>
  </si>
  <si>
    <t>Slovak Republic</t>
  </si>
  <si>
    <t>Canada¹</t>
  </si>
  <si>
    <t>United States¹</t>
  </si>
  <si>
    <t>Switzerland¹</t>
  </si>
  <si>
    <t>China¹</t>
  </si>
  <si>
    <t>Germany¹</t>
  </si>
  <si>
    <t>France¹</t>
  </si>
  <si>
    <t>Italy¹</t>
  </si>
  <si>
    <t>Turkey¹</t>
  </si>
  <si>
    <t>Russian Federation¹</t>
  </si>
  <si>
    <t>Spain¹</t>
  </si>
  <si>
    <t>Brazil¹</t>
  </si>
  <si>
    <t>India¹</t>
  </si>
  <si>
    <t>Japan¹</t>
  </si>
  <si>
    <t>South Africa¹ ²</t>
  </si>
  <si>
    <t>Colombia¹ ²</t>
  </si>
  <si>
    <t>Chile¹ ²</t>
  </si>
  <si>
    <t>Costa Rica²</t>
  </si>
  <si>
    <r>
      <t xml:space="preserve">6.35. </t>
    </r>
    <r>
      <rPr>
        <b/>
        <sz val="10"/>
        <color theme="1"/>
        <rFont val="Arial"/>
        <family val="2"/>
      </rPr>
      <t>Lung</t>
    </r>
    <r>
      <rPr>
        <sz val="10"/>
        <color theme="1"/>
        <rFont val="Arial"/>
        <family val="2"/>
      </rPr>
      <t xml:space="preserve"> </t>
    </r>
    <r>
      <rPr>
        <b/>
        <sz val="10"/>
        <color theme="1"/>
        <rFont val="Arial"/>
        <family val="2"/>
      </rPr>
      <t>cancer five-year net survival, 2010-14</t>
    </r>
  </si>
  <si>
    <t>Note: H line shows 95% confidence intervals.1. Data represent coverage of less than 100% of the national population. 2. Survival estimates are considered</t>
  </si>
  <si>
    <t>less reliable: see Allemani et al. (2018) for more information.</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</si>
  <si>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</si>
  <si>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</si>
  <si>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</si>
  <si>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6</t>
  </si>
  <si>
    <t>Figure 6.35. Lung cancer five-year net survival, 2010-14</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</si>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</sst>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color theme="1"/>
      <name val="Arial"/>
      <family val="2"/>
    </font>
    <font>
      <b/>
      <sz val="10"/>
      <color theme="1"/>
      <name val="Arial"/>
      <family val="2"/>
    </font>
    <font>
      <sz val="11"/>
      <name val="Calibri"/>
      <family val="2"/>
    </font>
    <font>
      <sz val="10"/>
      <name val="Arial"/>
      <family val="2"/>
    </font>
    <font>
      <sz val="10"/>
      <color rgb="FF000000"/>
      <name val="Arial Narrow"/>
      <family val="2"/>
    </font>
    <font>
      <sz val="8"/>
      <color theme="1"/>
      <name val="Arial"/>
      <family val="2"/>
    </font>
    <font>
      <sz val="8"/>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style="medium">
        <color auto="1"/>
      </top>
      <bottom style="medium">
        <color auto="1"/>
      </bottom>
      <diagonal/>
    </border>
  </borders>
  <cellStyleXfs count="3">
    <xf numFmtId="0" fontId="0" fillId="0" borderId="0"/>
    <xf numFmtId="0" fontId="2" fillId="0" borderId="0"/>
    <xf numFmtId="0" fontId="8" fillId="0" borderId="0" applyNumberFormat="0" applyFill="0" applyBorder="0" applyAlignment="0" applyProtection="0"/>
  </cellStyleXfs>
  <cellXfs count="16">
    <xf numFmtId="0" fontId="0" fillId="0" borderId="0" xfId="0"/>
    <xf numFmtId="0" fontId="3" fillId="0" borderId="0" xfId="1" applyFont="1"/>
    <xf numFmtId="0" fontId="0" fillId="0" borderId="0" xfId="0" applyFont="1"/>
    <xf numFmtId="0" fontId="0" fillId="0" borderId="1" xfId="0" applyFont="1" applyBorder="1"/>
    <xf numFmtId="0" fontId="0" fillId="0" borderId="1" xfId="0" applyBorder="1"/>
    <xf numFmtId="164" fontId="0" fillId="0" borderId="0" xfId="0" applyNumberFormat="1" applyAlignment="1">
      <alignment horizontal="center"/>
    </xf>
    <xf numFmtId="164" fontId="0" fillId="0" borderId="1" xfId="0" applyNumberFormat="1" applyBorder="1" applyAlignment="1">
      <alignment horizontal="center"/>
    </xf>
    <xf numFmtId="0" fontId="4" fillId="0" borderId="0" xfId="0" applyFont="1"/>
    <xf numFmtId="0" fontId="1" fillId="0" borderId="1" xfId="0" applyFont="1" applyBorder="1" applyAlignment="1">
      <alignment horizontal="center"/>
    </xf>
    <xf numFmtId="0" fontId="4" fillId="0" borderId="0" xfId="0" applyFont="1" applyFill="1"/>
    <xf numFmtId="0" fontId="0" fillId="0" borderId="0" xfId="0" applyFill="1"/>
    <xf numFmtId="0" fontId="5" fillId="0" borderId="0" xfId="0" applyFont="1"/>
    <xf numFmtId="0" fontId="6" fillId="0" borderId="0" xfId="0" applyFont="1"/>
    <xf numFmtId="0" fontId="5" fillId="0" borderId="0" xfId="0" applyFont="1" applyAlignment="1">
      <alignment vertical="center" wrapText="1"/>
    </xf>
    <xf numFmtId="0" fontId="7" fillId="2" borderId="0" xfId="0" applyFont="1" applyFill="1" applyAlignment="1"/>
    <xf numFmtId="0" fontId="8"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4983379986004199E-2"/>
          <c:y val="0.12068484848484851"/>
          <c:w val="0.93671761591357305"/>
          <c:h val="0.50033181818181827"/>
        </c:manualLayout>
      </c:layout>
      <c:barChart>
        <c:barDir val="col"/>
        <c:grouping val="clustered"/>
        <c:varyColors val="0"/>
        <c:ser>
          <c:idx val="0"/>
          <c:order val="0"/>
          <c:tx>
            <c:v>2010-2014</c:v>
          </c:tx>
          <c:spPr>
            <a:solidFill>
              <a:srgbClr val="9C4174"/>
            </a:solidFill>
            <a:ln>
              <a:noFill/>
            </a:ln>
            <a:effectLst/>
            <a:extLst>
              <a:ext uri="{91240B29-F687-4F45-9708-019B960494DF}">
                <a14:hiddenLine xmlns:a14="http://schemas.microsoft.com/office/drawing/2010/main">
                  <a:solidFill>
                    <a:srgbClr val="5B9BD5"/>
                  </a:solidFill>
                </a14:hiddenLine>
              </a:ext>
            </a:extLst>
          </c:spPr>
          <c:invertIfNegative val="0"/>
          <c:dPt>
            <c:idx val="14"/>
            <c:invertIfNegative val="0"/>
            <c:bubble3D val="0"/>
            <c:spPr>
              <a:solidFill>
                <a:srgbClr val="9C4174"/>
              </a:solidFill>
              <a:ln>
                <a:noFill/>
              </a:ln>
              <a:effectLst/>
              <a:extLst>
                <a:ext uri="{91240B29-F687-4F45-9708-019B960494DF}">
                  <a14:hiddenLine xmlns:a14="http://schemas.microsoft.com/office/drawing/2010/main">
                    <a:solidFill>
                      <a:srgbClr val="ED7D31"/>
                    </a:solidFill>
                  </a14:hiddenLine>
                </a:ext>
              </a:extLst>
            </c:spPr>
            <c:extLst>
              <c:ext xmlns:c16="http://schemas.microsoft.com/office/drawing/2014/chart" uri="{C3380CC4-5D6E-409C-BE32-E72D297353CC}">
                <c16:uniqueId val="{00000001-6E4F-4D92-A5E2-A7C96E0A5FB6}"/>
              </c:ext>
            </c:extLst>
          </c:dPt>
          <c:dPt>
            <c:idx val="19"/>
            <c:invertIfNegative val="0"/>
            <c:bubble3D val="0"/>
            <c:spPr>
              <a:solidFill>
                <a:srgbClr val="DE1920"/>
              </a:solidFill>
              <a:ln>
                <a:noFill/>
              </a:ln>
              <a:effectLst/>
              <a:extLst>
                <a:ext uri="{91240B29-F687-4F45-9708-019B960494DF}">
                  <a14:hiddenLine xmlns:a14="http://schemas.microsoft.com/office/drawing/2010/main">
                    <a:solidFill>
                      <a:srgbClr val="5B9BD5"/>
                    </a:solidFill>
                  </a14:hiddenLine>
                </a:ext>
              </a:extLst>
            </c:spPr>
            <c:extLst>
              <c:ext xmlns:c16="http://schemas.microsoft.com/office/drawing/2014/chart" uri="{C3380CC4-5D6E-409C-BE32-E72D297353CC}">
                <c16:uniqueId val="{0000001A-267F-459F-A472-FFBC7D368FB9}"/>
              </c:ext>
            </c:extLst>
          </c:dPt>
          <c:dLbls>
            <c:dLbl>
              <c:idx val="0"/>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8-267F-459F-A472-FFBC7D368FB9}"/>
                </c:ext>
              </c:extLst>
            </c:dLbl>
            <c:dLbl>
              <c:idx val="1"/>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9-267F-459F-A472-FFBC7D368FB9}"/>
                </c:ext>
              </c:extLst>
            </c:dLbl>
            <c:dLbl>
              <c:idx val="2"/>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A-267F-459F-A472-FFBC7D368FB9}"/>
                </c:ext>
              </c:extLst>
            </c:dLbl>
            <c:dLbl>
              <c:idx val="3"/>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B-267F-459F-A472-FFBC7D368FB9}"/>
                </c:ext>
              </c:extLst>
            </c:dLbl>
            <c:dLbl>
              <c:idx val="4"/>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C-267F-459F-A472-FFBC7D368FB9}"/>
                </c:ext>
              </c:extLst>
            </c:dLbl>
            <c:dLbl>
              <c:idx val="5"/>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D-267F-459F-A472-FFBC7D368FB9}"/>
                </c:ext>
              </c:extLst>
            </c:dLbl>
            <c:dLbl>
              <c:idx val="6"/>
              <c:layout>
                <c:manualLayout>
                  <c:x val="-2.0767590023759137E-17"/>
                  <c:y val="-3.4884522578421236E-2"/>
                </c:manualLayout>
              </c:layout>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67F-459F-A472-FFBC7D368FB9}"/>
                </c:ext>
              </c:extLst>
            </c:dLbl>
            <c:dLbl>
              <c:idx val="7"/>
              <c:layout>
                <c:manualLayout>
                  <c:x val="-4.1535180047518273E-17"/>
                  <c:y val="-2.9881321711725022E-2"/>
                </c:manualLayout>
              </c:layout>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67F-459F-A472-FFBC7D368FB9}"/>
                </c:ext>
              </c:extLst>
            </c:dLbl>
            <c:dLbl>
              <c:idx val="8"/>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0-267F-459F-A472-FFBC7D368FB9}"/>
                </c:ext>
              </c:extLst>
            </c:dLbl>
            <c:dLbl>
              <c:idx val="9"/>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1-267F-459F-A472-FFBC7D368FB9}"/>
                </c:ext>
              </c:extLst>
            </c:dLbl>
            <c:dLbl>
              <c:idx val="10"/>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2-267F-459F-A472-FFBC7D368FB9}"/>
                </c:ext>
              </c:extLst>
            </c:dLbl>
            <c:dLbl>
              <c:idx val="11"/>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3-267F-459F-A472-FFBC7D368FB9}"/>
                </c:ext>
              </c:extLst>
            </c:dLbl>
            <c:dLbl>
              <c:idx val="12"/>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4-267F-459F-A472-FFBC7D368FB9}"/>
                </c:ext>
              </c:extLst>
            </c:dLbl>
            <c:dLbl>
              <c:idx val="13"/>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5-267F-459F-A472-FFBC7D368FB9}"/>
                </c:ext>
              </c:extLst>
            </c:dLbl>
            <c:dLbl>
              <c:idx val="14"/>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6E4F-4D92-A5E2-A7C96E0A5FB6}"/>
                </c:ext>
              </c:extLst>
            </c:dLbl>
            <c:dLbl>
              <c:idx val="15"/>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6-267F-459F-A472-FFBC7D368FB9}"/>
                </c:ext>
              </c:extLst>
            </c:dLbl>
            <c:dLbl>
              <c:idx val="16"/>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7-267F-459F-A472-FFBC7D368FB9}"/>
                </c:ext>
              </c:extLst>
            </c:dLbl>
            <c:dLbl>
              <c:idx val="17"/>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8-267F-459F-A472-FFBC7D368FB9}"/>
                </c:ext>
              </c:extLst>
            </c:dLbl>
            <c:dLbl>
              <c:idx val="18"/>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9-267F-459F-A472-FFBC7D368FB9}"/>
                </c:ext>
              </c:extLst>
            </c:dLbl>
            <c:dLbl>
              <c:idx val="19"/>
              <c:layout>
                <c:manualLayout>
                  <c:x val="0"/>
                  <c:y val="9.9604015218238209E-3"/>
                </c:manualLayout>
              </c:layout>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67F-459F-A472-FFBC7D368FB9}"/>
                </c:ext>
              </c:extLst>
            </c:dLbl>
            <c:dLbl>
              <c:idx val="20"/>
              <c:layout>
                <c:manualLayout>
                  <c:x val="0"/>
                  <c:y val="-1.4940602282735801E-2"/>
                </c:manualLayout>
              </c:layout>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67F-459F-A472-FFBC7D368FB9}"/>
                </c:ext>
              </c:extLst>
            </c:dLbl>
            <c:dLbl>
              <c:idx val="21"/>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C-267F-459F-A472-FFBC7D368FB9}"/>
                </c:ext>
              </c:extLst>
            </c:dLbl>
            <c:dLbl>
              <c:idx val="22"/>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D-267F-459F-A472-FFBC7D368FB9}"/>
                </c:ext>
              </c:extLst>
            </c:dLbl>
            <c:dLbl>
              <c:idx val="23"/>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E-267F-459F-A472-FFBC7D368FB9}"/>
                </c:ext>
              </c:extLst>
            </c:dLbl>
            <c:dLbl>
              <c:idx val="24"/>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F-267F-459F-A472-FFBC7D368FB9}"/>
                </c:ext>
              </c:extLst>
            </c:dLbl>
            <c:dLbl>
              <c:idx val="25"/>
              <c:layout>
                <c:manualLayout>
                  <c:x val="0"/>
                  <c:y val="-0.13322782104844599"/>
                </c:manualLayout>
              </c:layout>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267F-459F-A472-FFBC7D368FB9}"/>
                </c:ext>
              </c:extLst>
            </c:dLbl>
            <c:dLbl>
              <c:idx val="26"/>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1-267F-459F-A472-FFBC7D368FB9}"/>
                </c:ext>
              </c:extLst>
            </c:dLbl>
            <c:dLbl>
              <c:idx val="27"/>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2-267F-459F-A472-FFBC7D368FB9}"/>
                </c:ext>
              </c:extLst>
            </c:dLbl>
            <c:dLbl>
              <c:idx val="28"/>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3-267F-459F-A472-FFBC7D368FB9}"/>
                </c:ext>
              </c:extLst>
            </c:dLbl>
            <c:dLbl>
              <c:idx val="29"/>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4-267F-459F-A472-FFBC7D368FB9}"/>
                </c:ext>
              </c:extLst>
            </c:dLbl>
            <c:dLbl>
              <c:idx val="30"/>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5-267F-459F-A472-FFBC7D368FB9}"/>
                </c:ext>
              </c:extLst>
            </c:dLbl>
            <c:dLbl>
              <c:idx val="31"/>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6-267F-459F-A472-FFBC7D368FB9}"/>
                </c:ext>
              </c:extLst>
            </c:dLbl>
            <c:dLbl>
              <c:idx val="32"/>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7-267F-459F-A472-FFBC7D368FB9}"/>
                </c:ext>
              </c:extLst>
            </c:dLbl>
            <c:dLbl>
              <c:idx val="33"/>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8-267F-459F-A472-FFBC7D368FB9}"/>
                </c:ext>
              </c:extLst>
            </c:dLbl>
            <c:dLbl>
              <c:idx val="34"/>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9-267F-459F-A472-FFBC7D368FB9}"/>
                </c:ext>
              </c:extLst>
            </c:dLbl>
            <c:dLbl>
              <c:idx val="35"/>
              <c:layout>
                <c:manualLayout>
                  <c:x val="0"/>
                  <c:y val="-4.9802007609119339E-3"/>
                </c:manualLayout>
              </c:layout>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267F-459F-A472-FFBC7D368FB9}"/>
                </c:ext>
              </c:extLst>
            </c:dLbl>
            <c:dLbl>
              <c:idx val="36"/>
              <c:layout>
                <c:manualLayout>
                  <c:x val="0"/>
                  <c:y val="-1.4917417639237701E-2"/>
                </c:manualLayout>
              </c:layout>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267F-459F-A472-FFBC7D368FB9}"/>
                </c:ext>
              </c:extLst>
            </c:dLbl>
            <c:dLbl>
              <c:idx val="37"/>
              <c:layout>
                <c:manualLayout>
                  <c:x val="-1.6603222630313839E-16"/>
                  <c:y val="-2.4901003804559667E-2"/>
                </c:manualLayout>
              </c:layout>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267F-459F-A472-FFBC7D368FB9}"/>
                </c:ext>
              </c:extLst>
            </c:dLbl>
            <c:dLbl>
              <c:idx val="38"/>
              <c:layout>
                <c:manualLayout>
                  <c:x val="0"/>
                  <c:y val="-9.9604015218238678E-3"/>
                </c:manualLayout>
              </c:layout>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267F-459F-A472-FFBC7D368FB9}"/>
                </c:ext>
              </c:extLst>
            </c:dLbl>
            <c:dLbl>
              <c:idx val="39"/>
              <c:layout>
                <c:manualLayout>
                  <c:x val="-1.6603222630313839E-16"/>
                  <c:y val="-1.4940602282735801E-2"/>
                </c:manualLayout>
              </c:layout>
              <c:spPr>
                <a:noFill/>
                <a:ln>
                  <a:noFill/>
                </a:ln>
                <a:effectLst/>
              </c:spPr>
              <c:txPr>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267F-459F-A472-FFBC7D368FB9}"/>
                </c:ext>
              </c:extLst>
            </c:dLbl>
            <c:spPr>
              <a:noFill/>
              <a:ln>
                <a:noFill/>
              </a:ln>
              <a:effectLst/>
            </c:spPr>
            <c:txPr>
              <a:bodyPr rot="-5400000" vert="horz" wrap="square" lIns="38100" tIns="19050" rIns="38100" bIns="19050" anchor="ctr">
                <a:spAutoFit/>
              </a:bodyPr>
              <a:lstStyle/>
              <a:p>
                <a:pPr>
                  <a:defRPr sz="750">
                    <a:latin typeface="Arial Narrow" panose="020B060602020203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'g6-35'!$F$25:$F$64</c:f>
                <c:numCache>
                  <c:formatCode>General</c:formatCode>
                  <c:ptCount val="40"/>
                  <c:pt idx="0">
                    <c:v>0.5</c:v>
                  </c:pt>
                  <c:pt idx="1">
                    <c:v>1.0999999999999979</c:v>
                  </c:pt>
                  <c:pt idx="2">
                    <c:v>0.29999999999999716</c:v>
                  </c:pt>
                  <c:pt idx="3">
                    <c:v>0.30000000000000071</c:v>
                  </c:pt>
                  <c:pt idx="4">
                    <c:v>0.10000000000000142</c:v>
                  </c:pt>
                  <c:pt idx="5">
                    <c:v>1</c:v>
                  </c:pt>
                  <c:pt idx="6">
                    <c:v>3.1999999999999993</c:v>
                  </c:pt>
                  <c:pt idx="7">
                    <c:v>3</c:v>
                  </c:pt>
                  <c:pt idx="8">
                    <c:v>0.39999999999999858</c:v>
                  </c:pt>
                  <c:pt idx="9">
                    <c:v>0.69999999999999929</c:v>
                  </c:pt>
                  <c:pt idx="10">
                    <c:v>0.69999999999999929</c:v>
                  </c:pt>
                  <c:pt idx="11">
                    <c:v>0.5</c:v>
                  </c:pt>
                  <c:pt idx="12">
                    <c:v>0.5</c:v>
                  </c:pt>
                  <c:pt idx="13">
                    <c:v>1.3000000000000007</c:v>
                  </c:pt>
                  <c:pt idx="14">
                    <c:v>0.40000000000000213</c:v>
                  </c:pt>
                  <c:pt idx="15">
                    <c:v>0.79999999999999716</c:v>
                  </c:pt>
                  <c:pt idx="16">
                    <c:v>1</c:v>
                  </c:pt>
                  <c:pt idx="17">
                    <c:v>0.30000000000000071</c:v>
                  </c:pt>
                  <c:pt idx="18">
                    <c:v>1.1999999999999993</c:v>
                  </c:pt>
                  <c:pt idx="20">
                    <c:v>2.1000000000000014</c:v>
                  </c:pt>
                  <c:pt idx="21">
                    <c:v>0.69999999999999929</c:v>
                  </c:pt>
                  <c:pt idx="22">
                    <c:v>0.40000000000000036</c:v>
                  </c:pt>
                  <c:pt idx="23">
                    <c:v>1.4000000000000021</c:v>
                  </c:pt>
                  <c:pt idx="24">
                    <c:v>0.89999999999999858</c:v>
                  </c:pt>
                  <c:pt idx="25">
                    <c:v>9</c:v>
                  </c:pt>
                  <c:pt idx="26">
                    <c:v>0.5</c:v>
                  </c:pt>
                  <c:pt idx="27">
                    <c:v>1.3000000000000007</c:v>
                  </c:pt>
                  <c:pt idx="28">
                    <c:v>0.29999999999999893</c:v>
                  </c:pt>
                  <c:pt idx="29">
                    <c:v>0.70000000000000107</c:v>
                  </c:pt>
                  <c:pt idx="30">
                    <c:v>0.80000000000000071</c:v>
                  </c:pt>
                  <c:pt idx="31">
                    <c:v>0.19999999999999929</c:v>
                  </c:pt>
                  <c:pt idx="32">
                    <c:v>0.90000000000000036</c:v>
                  </c:pt>
                  <c:pt idx="33">
                    <c:v>1.6000000000000014</c:v>
                  </c:pt>
                  <c:pt idx="34">
                    <c:v>0.5</c:v>
                  </c:pt>
                  <c:pt idx="35">
                    <c:v>1.0999999999999996</c:v>
                  </c:pt>
                  <c:pt idx="36">
                    <c:v>1.9000000000000092</c:v>
                  </c:pt>
                  <c:pt idx="37">
                    <c:v>2.5999999999999996</c:v>
                  </c:pt>
                  <c:pt idx="38">
                    <c:v>1.6000000000000005</c:v>
                  </c:pt>
                  <c:pt idx="39">
                    <c:v>2</c:v>
                  </c:pt>
                </c:numCache>
              </c:numRef>
            </c:plus>
            <c:minus>
              <c:numRef>
                <c:f>'g6-35'!$E$25:$E$64</c:f>
                <c:numCache>
                  <c:formatCode>General</c:formatCode>
                  <c:ptCount val="40"/>
                  <c:pt idx="0">
                    <c:v>0.60000000000000142</c:v>
                  </c:pt>
                  <c:pt idx="1">
                    <c:v>1.2000000000000028</c:v>
                  </c:pt>
                  <c:pt idx="2">
                    <c:v>0.30000000000000071</c:v>
                  </c:pt>
                  <c:pt idx="3">
                    <c:v>0.40000000000000213</c:v>
                  </c:pt>
                  <c:pt idx="4">
                    <c:v>9.9999999999997868E-2</c:v>
                  </c:pt>
                  <c:pt idx="5">
                    <c:v>1</c:v>
                  </c:pt>
                  <c:pt idx="6">
                    <c:v>3.3000000000000007</c:v>
                  </c:pt>
                  <c:pt idx="7">
                    <c:v>3</c:v>
                  </c:pt>
                  <c:pt idx="8">
                    <c:v>0.40000000000000213</c:v>
                  </c:pt>
                  <c:pt idx="9">
                    <c:v>0.59999999999999787</c:v>
                  </c:pt>
                  <c:pt idx="10">
                    <c:v>0.80000000000000071</c:v>
                  </c:pt>
                  <c:pt idx="11">
                    <c:v>0.39999999999999858</c:v>
                  </c:pt>
                  <c:pt idx="12">
                    <c:v>0.40000000000000213</c:v>
                  </c:pt>
                  <c:pt idx="13">
                    <c:v>1.3000000000000007</c:v>
                  </c:pt>
                  <c:pt idx="14">
                    <c:v>0.5</c:v>
                  </c:pt>
                  <c:pt idx="15">
                    <c:v>0.90000000000000213</c:v>
                  </c:pt>
                  <c:pt idx="16">
                    <c:v>1</c:v>
                  </c:pt>
                  <c:pt idx="17">
                    <c:v>0.40000000000000213</c:v>
                  </c:pt>
                  <c:pt idx="18">
                    <c:v>1.1999999999999993</c:v>
                  </c:pt>
                  <c:pt idx="20">
                    <c:v>1.9999999999999982</c:v>
                  </c:pt>
                  <c:pt idx="21">
                    <c:v>0.60000000000000142</c:v>
                  </c:pt>
                  <c:pt idx="22">
                    <c:v>0.40000000000000036</c:v>
                  </c:pt>
                  <c:pt idx="23">
                    <c:v>1.3999999999999986</c:v>
                  </c:pt>
                  <c:pt idx="24">
                    <c:v>1</c:v>
                  </c:pt>
                  <c:pt idx="25">
                    <c:v>8.9</c:v>
                  </c:pt>
                  <c:pt idx="26">
                    <c:v>0.59999999999999964</c:v>
                  </c:pt>
                  <c:pt idx="27">
                    <c:v>1.2000000000000011</c:v>
                  </c:pt>
                  <c:pt idx="28">
                    <c:v>0.30000000000000071</c:v>
                  </c:pt>
                  <c:pt idx="29">
                    <c:v>0.69999999999999929</c:v>
                  </c:pt>
                  <c:pt idx="30">
                    <c:v>0.80000000000000071</c:v>
                  </c:pt>
                  <c:pt idx="31">
                    <c:v>0.20000000000000107</c:v>
                  </c:pt>
                  <c:pt idx="32">
                    <c:v>0.90000000000000036</c:v>
                  </c:pt>
                  <c:pt idx="33">
                    <c:v>1.6999999999999993</c:v>
                  </c:pt>
                  <c:pt idx="34">
                    <c:v>0.40000000000000036</c:v>
                  </c:pt>
                  <c:pt idx="35">
                    <c:v>1.2000000000000099</c:v>
                  </c:pt>
                  <c:pt idx="36">
                    <c:v>1.9999999999999902</c:v>
                  </c:pt>
                  <c:pt idx="37">
                    <c:v>2.5999999999999996</c:v>
                  </c:pt>
                  <c:pt idx="38">
                    <c:v>1.5999999999999996</c:v>
                  </c:pt>
                  <c:pt idx="39">
                    <c:v>2.1</c:v>
                  </c:pt>
                </c:numCache>
              </c:numRef>
            </c:minus>
          </c:errBars>
          <c:cat>
            <c:strRef>
              <c:f>'g6-35'!$A$25:$A$64</c:f>
              <c:strCache>
                <c:ptCount val="40"/>
                <c:pt idx="0">
                  <c:v>Japan¹</c:v>
                </c:pt>
                <c:pt idx="1">
                  <c:v>Israel</c:v>
                </c:pt>
                <c:pt idx="2">
                  <c:v>Korea</c:v>
                </c:pt>
                <c:pt idx="3">
                  <c:v>Canada¹</c:v>
                </c:pt>
                <c:pt idx="4">
                  <c:v>United States¹</c:v>
                </c:pt>
                <c:pt idx="5">
                  <c:v>Switzerland¹</c:v>
                </c:pt>
                <c:pt idx="6">
                  <c:v>Iceland</c:v>
                </c:pt>
                <c:pt idx="7">
                  <c:v>Costa Rica²</c:v>
                </c:pt>
                <c:pt idx="8">
                  <c:v>China¹</c:v>
                </c:pt>
                <c:pt idx="9">
                  <c:v>Austria</c:v>
                </c:pt>
                <c:pt idx="10">
                  <c:v>Sweden</c:v>
                </c:pt>
                <c:pt idx="11">
                  <c:v>Australia</c:v>
                </c:pt>
                <c:pt idx="12">
                  <c:v>Germany¹</c:v>
                </c:pt>
                <c:pt idx="13">
                  <c:v>Latvia</c:v>
                </c:pt>
                <c:pt idx="14">
                  <c:v>Belgium</c:v>
                </c:pt>
                <c:pt idx="15">
                  <c:v>Norway</c:v>
                </c:pt>
                <c:pt idx="16">
                  <c:v>Ireland</c:v>
                </c:pt>
                <c:pt idx="17">
                  <c:v>Netherlands</c:v>
                </c:pt>
                <c:pt idx="18">
                  <c:v>France¹</c:v>
                </c:pt>
                <c:pt idx="19">
                  <c:v>OECD32</c:v>
                </c:pt>
                <c:pt idx="20">
                  <c:v>Estonia</c:v>
                </c:pt>
                <c:pt idx="21">
                  <c:v>Denmark</c:v>
                </c:pt>
                <c:pt idx="22">
                  <c:v>Italy¹</c:v>
                </c:pt>
                <c:pt idx="23">
                  <c:v>Portugal</c:v>
                </c:pt>
                <c:pt idx="24">
                  <c:v>New Zealand</c:v>
                </c:pt>
                <c:pt idx="25">
                  <c:v>South Africa¹ ²</c:v>
                </c:pt>
                <c:pt idx="26">
                  <c:v>Turkey¹</c:v>
                </c:pt>
                <c:pt idx="27">
                  <c:v>Slovenia</c:v>
                </c:pt>
                <c:pt idx="28">
                  <c:v>Poland</c:v>
                </c:pt>
                <c:pt idx="29">
                  <c:v>Russian Federation¹</c:v>
                </c:pt>
                <c:pt idx="30">
                  <c:v>Spain¹</c:v>
                </c:pt>
                <c:pt idx="31">
                  <c:v>United Kingdom</c:v>
                </c:pt>
                <c:pt idx="32">
                  <c:v>Finland</c:v>
                </c:pt>
                <c:pt idx="33">
                  <c:v>Slovak Republic</c:v>
                </c:pt>
                <c:pt idx="34">
                  <c:v>Czech Republic</c:v>
                </c:pt>
                <c:pt idx="35">
                  <c:v>Lithuania</c:v>
                </c:pt>
                <c:pt idx="36">
                  <c:v>Colombia¹ ²</c:v>
                </c:pt>
                <c:pt idx="37">
                  <c:v>Brazil¹</c:v>
                </c:pt>
                <c:pt idx="38">
                  <c:v>Chile¹ ²</c:v>
                </c:pt>
                <c:pt idx="39">
                  <c:v>India¹</c:v>
                </c:pt>
              </c:strCache>
            </c:strRef>
          </c:cat>
          <c:val>
            <c:numRef>
              <c:f>'g6-35'!$B$25:$B$64</c:f>
              <c:numCache>
                <c:formatCode>0.0</c:formatCode>
                <c:ptCount val="40"/>
                <c:pt idx="0">
                  <c:v>32.9</c:v>
                </c:pt>
                <c:pt idx="1">
                  <c:v>26.6</c:v>
                </c:pt>
                <c:pt idx="2">
                  <c:v>25.1</c:v>
                </c:pt>
                <c:pt idx="3">
                  <c:v>21.3</c:v>
                </c:pt>
                <c:pt idx="4">
                  <c:v>21.2</c:v>
                </c:pt>
                <c:pt idx="5">
                  <c:v>20.399999999999999</c:v>
                </c:pt>
                <c:pt idx="6">
                  <c:v>20.2</c:v>
                </c:pt>
                <c:pt idx="7">
                  <c:v>20.100000000000001</c:v>
                </c:pt>
                <c:pt idx="8">
                  <c:v>19.8</c:v>
                </c:pt>
                <c:pt idx="9">
                  <c:v>19.7</c:v>
                </c:pt>
                <c:pt idx="10">
                  <c:v>19.5</c:v>
                </c:pt>
                <c:pt idx="11">
                  <c:v>19.399999999999999</c:v>
                </c:pt>
                <c:pt idx="12">
                  <c:v>18.3</c:v>
                </c:pt>
                <c:pt idx="13">
                  <c:v>18.3</c:v>
                </c:pt>
                <c:pt idx="14">
                  <c:v>18.2</c:v>
                </c:pt>
                <c:pt idx="15">
                  <c:v>18.100000000000001</c:v>
                </c:pt>
                <c:pt idx="16">
                  <c:v>17.5</c:v>
                </c:pt>
                <c:pt idx="17">
                  <c:v>17.3</c:v>
                </c:pt>
                <c:pt idx="18">
                  <c:v>17.3</c:v>
                </c:pt>
                <c:pt idx="19">
                  <c:v>17.246874999999999</c:v>
                </c:pt>
                <c:pt idx="20">
                  <c:v>16.899999999999999</c:v>
                </c:pt>
                <c:pt idx="21">
                  <c:v>16.600000000000001</c:v>
                </c:pt>
                <c:pt idx="22">
                  <c:v>15.9</c:v>
                </c:pt>
                <c:pt idx="23">
                  <c:v>15.7</c:v>
                </c:pt>
                <c:pt idx="24">
                  <c:v>15.3</c:v>
                </c:pt>
                <c:pt idx="25">
                  <c:v>15</c:v>
                </c:pt>
                <c:pt idx="26">
                  <c:v>14.9</c:v>
                </c:pt>
                <c:pt idx="27">
                  <c:v>14.8</c:v>
                </c:pt>
                <c:pt idx="28">
                  <c:v>14.4</c:v>
                </c:pt>
                <c:pt idx="29">
                  <c:v>13.7</c:v>
                </c:pt>
                <c:pt idx="30">
                  <c:v>13.5</c:v>
                </c:pt>
                <c:pt idx="31">
                  <c:v>13.3</c:v>
                </c:pt>
                <c:pt idx="32">
                  <c:v>13</c:v>
                </c:pt>
                <c:pt idx="33">
                  <c:v>11.2</c:v>
                </c:pt>
                <c:pt idx="34">
                  <c:v>10.6</c:v>
                </c:pt>
                <c:pt idx="35">
                  <c:v>9.9</c:v>
                </c:pt>
                <c:pt idx="36">
                  <c:v>8.6999999999999904</c:v>
                </c:pt>
                <c:pt idx="37">
                  <c:v>8.1</c:v>
                </c:pt>
                <c:pt idx="38">
                  <c:v>4.5999999999999996</c:v>
                </c:pt>
                <c:pt idx="39">
                  <c:v>3.7</c:v>
                </c:pt>
              </c:numCache>
            </c:numRef>
          </c:val>
          <c:extLst>
            <c:ext xmlns:c16="http://schemas.microsoft.com/office/drawing/2014/chart" uri="{C3380CC4-5D6E-409C-BE32-E72D297353CC}">
              <c16:uniqueId val="{00000002-6E4F-4D92-A5E2-A7C96E0A5FB6}"/>
            </c:ext>
          </c:extLst>
        </c:ser>
        <c:dLbls>
          <c:dLblPos val="outEnd"/>
          <c:showLegendKey val="0"/>
          <c:showVal val="1"/>
          <c:showCatName val="0"/>
          <c:showSerName val="0"/>
          <c:showPercent val="0"/>
          <c:showBubbleSize val="0"/>
        </c:dLbls>
        <c:gapWidth val="150"/>
        <c:axId val="241427968"/>
        <c:axId val="241429504"/>
      </c:barChart>
      <c:catAx>
        <c:axId val="2414279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nchor="b" anchorCtr="1"/>
          <a:lstStyle/>
          <a:p>
            <a:pPr>
              <a:defRPr sz="800" b="0" i="0">
                <a:solidFill>
                  <a:srgbClr val="000000"/>
                </a:solidFill>
                <a:latin typeface="Arial Narrow"/>
                <a:ea typeface="Arial Narrow"/>
                <a:cs typeface="Arial Narrow"/>
              </a:defRPr>
            </a:pPr>
            <a:endParaRPr lang="en-US"/>
          </a:p>
        </c:txPr>
        <c:crossAx val="241429504"/>
        <c:crosses val="autoZero"/>
        <c:auto val="1"/>
        <c:lblAlgn val="ctr"/>
        <c:lblOffset val="0"/>
        <c:tickLblSkip val="1"/>
        <c:noMultiLvlLbl val="0"/>
      </c:catAx>
      <c:valAx>
        <c:axId val="24142950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14279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6350"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119062</xdr:rowOff>
    </xdr:from>
    <xdr:to>
      <xdr:col>8</xdr:col>
      <xdr:colOff>213525</xdr:colOff>
      <xdr:row>18</xdr:row>
      <xdr:rowOff>155962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0.02836</cdr:x>
      <cdr:y>0.01305</cdr:y>
    </cdr:from>
    <cdr:to>
      <cdr:x>0.0769</cdr:x>
      <cdr:y>0.04097</cdr:y>
    </cdr:to>
    <cdr:sp macro="" textlink="">
      <cdr:nvSpPr>
        <cdr:cNvPr id="2" name="TextBox 1"/>
        <cdr:cNvSpPr txBox="1"/>
      </cdr:nvSpPr>
      <cdr:spPr>
        <a:xfrm xmlns:a="http://schemas.openxmlformats.org/drawingml/2006/main">
          <a:off x="164548" y="33546"/>
          <a:ext cx="281609" cy="717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750">
            <a:latin typeface="Arial Narrow" panose="020B0606020202030204" pitchFamily="34" charset="0"/>
          </a:endParaRPr>
        </a:p>
      </cdr:txBody>
    </cdr:sp>
  </cdr:relSizeAnchor>
  <cdr:relSizeAnchor xmlns:cdr="http://schemas.openxmlformats.org/drawingml/2006/chartDrawing">
    <cdr:from>
      <cdr:x>0.01668</cdr:x>
      <cdr:y>0</cdr:y>
    </cdr:from>
    <cdr:to>
      <cdr:x>0.45672</cdr:x>
      <cdr:y>0.15634</cdr:y>
    </cdr:to>
    <cdr:sp macro="" textlink="">
      <cdr:nvSpPr>
        <cdr:cNvPr id="3" name="TextBox 2"/>
        <cdr:cNvSpPr txBox="1"/>
      </cdr:nvSpPr>
      <cdr:spPr>
        <a:xfrm xmlns:a="http://schemas.openxmlformats.org/drawingml/2006/main">
          <a:off x="105084" y="0"/>
          <a:ext cx="2772252" cy="309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Age-standardised</a:t>
          </a:r>
          <a:r>
            <a:rPr lang="en-GB" sz="800" b="0" i="0" baseline="0">
              <a:solidFill>
                <a:srgbClr val="000000"/>
              </a:solidFill>
              <a:latin typeface="Arial Narrow" panose="020B0606020202030204" pitchFamily="34" charset="0"/>
            </a:rPr>
            <a:t> five-year net survival (%)</a:t>
          </a:r>
          <a:endParaRPr lang="en-GB" sz="800" b="0" i="0">
            <a:solidFill>
              <a:srgbClr val="000000"/>
            </a:solidFill>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abSelected="1" zoomScaleNormal="100" workbookViewId="0"/>
  </sheetViews>
  <sheetFormatPr defaultRowHeight="12.75" x14ac:dyDescent="0.2"/>
  <cols>
    <col min="1" max="1" width="18.28515625" customWidth="1"/>
    <col min="2" max="2" width="13.5703125" customWidth="1"/>
    <col min="3" max="3" width="13.7109375" customWidth="1"/>
    <col min="9" max="9" width="3.140625" customWidth="1"/>
  </cols>
  <sheetData>
    <row r="1" spans="1:9" s="14" customFormat="1" x14ac:dyDescent="0.2">
      <c r="A1" s="15" t="s">
        <v>49</v>
      </c>
    </row>
    <row r="2" spans="1:9" s="14" customFormat="1" x14ac:dyDescent="0.2">
      <c r="A2" s="14" t="s">
        <v>50</v>
      </c>
      <c r="B2" s="14" t="s">
        <v>51</v>
      </c>
    </row>
    <row r="3" spans="1:9" s="14" customFormat="1" x14ac:dyDescent="0.2">
      <c r="A3" s="14" t="s">
        <v>52</v>
      </c>
    </row>
    <row r="4" spans="1:9" s="14" customFormat="1" x14ac:dyDescent="0.2">
      <c r="A4" s="15" t="s">
        <v>53</v>
      </c>
    </row>
    <row r="5" spans="1:9" s="14" customFormat="1" x14ac:dyDescent="0.2"/>
    <row r="6" spans="1:9" x14ac:dyDescent="0.2">
      <c r="A6" t="s">
        <v>44</v>
      </c>
    </row>
    <row r="8" spans="1:9" x14ac:dyDescent="0.2">
      <c r="A8" s="9"/>
      <c r="B8" s="9"/>
      <c r="C8" s="9"/>
      <c r="D8" s="9"/>
      <c r="E8" s="9"/>
      <c r="F8" s="9"/>
      <c r="G8" s="9"/>
      <c r="H8" s="9"/>
      <c r="I8" s="10"/>
    </row>
    <row r="9" spans="1:9" x14ac:dyDescent="0.2">
      <c r="A9" s="9"/>
      <c r="B9" s="9"/>
      <c r="C9" s="9"/>
      <c r="D9" s="9"/>
      <c r="E9" s="9"/>
      <c r="F9" s="9"/>
      <c r="G9" s="9"/>
      <c r="H9" s="9"/>
      <c r="I9" s="10"/>
    </row>
    <row r="10" spans="1:9" x14ac:dyDescent="0.2">
      <c r="A10" s="9"/>
      <c r="B10" s="9"/>
      <c r="C10" s="9"/>
      <c r="D10" s="9"/>
      <c r="E10" s="9"/>
      <c r="F10" s="9"/>
      <c r="G10" s="9"/>
      <c r="H10" s="9"/>
      <c r="I10" s="10"/>
    </row>
    <row r="11" spans="1:9" x14ac:dyDescent="0.2">
      <c r="A11" s="9"/>
      <c r="B11" s="9"/>
      <c r="C11" s="9"/>
      <c r="D11" s="9"/>
      <c r="E11" s="9"/>
      <c r="F11" s="9"/>
      <c r="G11" s="9"/>
      <c r="H11" s="9"/>
      <c r="I11" s="10"/>
    </row>
    <row r="12" spans="1:9" x14ac:dyDescent="0.2">
      <c r="A12" s="9"/>
      <c r="B12" s="9"/>
      <c r="C12" s="9"/>
      <c r="D12" s="9"/>
      <c r="E12" s="9"/>
      <c r="F12" s="9"/>
      <c r="G12" s="9"/>
      <c r="H12" s="9"/>
      <c r="I12" s="10"/>
    </row>
    <row r="13" spans="1:9" x14ac:dyDescent="0.2">
      <c r="A13" s="9"/>
      <c r="B13" s="9"/>
      <c r="C13" s="9"/>
      <c r="D13" s="9"/>
      <c r="E13" s="9"/>
      <c r="F13" s="9"/>
      <c r="G13" s="9"/>
      <c r="H13" s="9"/>
      <c r="I13" s="10"/>
    </row>
    <row r="14" spans="1:9" x14ac:dyDescent="0.2">
      <c r="A14" s="9"/>
      <c r="B14" s="9"/>
      <c r="C14" s="9"/>
      <c r="D14" s="9"/>
      <c r="E14" s="9"/>
      <c r="F14" s="9"/>
      <c r="G14" s="9"/>
      <c r="H14" s="9"/>
      <c r="I14" s="10"/>
    </row>
    <row r="15" spans="1:9" x14ac:dyDescent="0.2">
      <c r="A15" s="9"/>
      <c r="B15" s="9"/>
      <c r="C15" s="9"/>
      <c r="D15" s="9"/>
      <c r="E15" s="9"/>
      <c r="F15" s="9"/>
      <c r="G15" s="9"/>
      <c r="H15" s="9"/>
      <c r="I15" s="10"/>
    </row>
    <row r="16" spans="1:9" x14ac:dyDescent="0.2">
      <c r="A16" s="9"/>
      <c r="B16" s="9"/>
      <c r="C16" s="9"/>
      <c r="D16" s="9"/>
      <c r="E16" s="9"/>
      <c r="F16" s="9"/>
      <c r="G16" s="9"/>
      <c r="H16" s="9"/>
      <c r="I16" s="10"/>
    </row>
    <row r="17" spans="1:9" x14ac:dyDescent="0.2">
      <c r="A17" s="9"/>
      <c r="B17" s="9"/>
      <c r="C17" s="9"/>
      <c r="D17" s="9"/>
      <c r="E17" s="9"/>
      <c r="F17" s="9"/>
      <c r="G17" s="9"/>
      <c r="H17" s="9"/>
      <c r="I17" s="10"/>
    </row>
    <row r="18" spans="1:9" x14ac:dyDescent="0.2">
      <c r="A18" s="9"/>
      <c r="B18" s="9"/>
      <c r="C18" s="9"/>
      <c r="D18" s="9"/>
      <c r="E18" s="9"/>
      <c r="F18" s="9"/>
      <c r="G18" s="9"/>
      <c r="H18" s="9"/>
      <c r="I18" s="10"/>
    </row>
    <row r="19" spans="1:9" x14ac:dyDescent="0.2">
      <c r="A19" s="9"/>
      <c r="B19" s="9"/>
      <c r="C19" s="9"/>
      <c r="D19" s="9"/>
      <c r="E19" s="9"/>
      <c r="F19" s="9"/>
      <c r="G19" s="9"/>
      <c r="H19" s="9"/>
      <c r="I19" s="10"/>
    </row>
    <row r="20" spans="1:9" x14ac:dyDescent="0.2">
      <c r="A20" s="9" t="s">
        <v>45</v>
      </c>
      <c r="B20" s="9"/>
      <c r="C20" s="9"/>
      <c r="D20" s="9"/>
      <c r="E20" s="9"/>
      <c r="F20" s="9"/>
      <c r="G20" s="9"/>
      <c r="H20" s="7"/>
    </row>
    <row r="21" spans="1:9" x14ac:dyDescent="0.2">
      <c r="A21" s="9" t="s">
        <v>46</v>
      </c>
      <c r="B21" s="9"/>
      <c r="C21" s="9"/>
      <c r="D21" s="9"/>
      <c r="E21" s="9"/>
      <c r="F21" s="9"/>
      <c r="G21" s="9"/>
      <c r="H21" s="7"/>
    </row>
    <row r="22" spans="1:9" x14ac:dyDescent="0.2">
      <c r="A22" s="9" t="s">
        <v>3</v>
      </c>
      <c r="B22" s="9"/>
      <c r="C22" s="9"/>
      <c r="D22" s="9"/>
      <c r="E22" s="9"/>
      <c r="F22" s="9"/>
      <c r="G22" s="9"/>
      <c r="H22" s="7"/>
    </row>
    <row r="23" spans="1:9" ht="13.5" thickBot="1" x14ac:dyDescent="0.25"/>
    <row r="24" spans="1:9" ht="13.5" thickBot="1" x14ac:dyDescent="0.25">
      <c r="A24" s="4"/>
      <c r="B24" s="8" t="s">
        <v>2</v>
      </c>
      <c r="C24" s="8" t="s">
        <v>0</v>
      </c>
      <c r="D24" s="8" t="s">
        <v>1</v>
      </c>
      <c r="E24" s="4"/>
      <c r="F24" s="4"/>
    </row>
    <row r="25" spans="1:9" x14ac:dyDescent="0.2">
      <c r="A25" t="s">
        <v>39</v>
      </c>
      <c r="B25" s="5">
        <v>32.9</v>
      </c>
      <c r="C25" s="5">
        <v>32.299999999999997</v>
      </c>
      <c r="D25" s="5">
        <v>33.4</v>
      </c>
      <c r="E25" s="5">
        <f t="shared" ref="E25:E43" si="0">B25-C25</f>
        <v>0.60000000000000142</v>
      </c>
      <c r="F25" s="5">
        <f t="shared" ref="F25:F43" si="1">D25-B25</f>
        <v>0.5</v>
      </c>
    </row>
    <row r="26" spans="1:9" x14ac:dyDescent="0.2">
      <c r="A26" t="s">
        <v>5</v>
      </c>
      <c r="B26" s="5">
        <v>26.6</v>
      </c>
      <c r="C26" s="5">
        <v>25.4</v>
      </c>
      <c r="D26" s="5">
        <v>27.7</v>
      </c>
      <c r="E26" s="5">
        <f t="shared" si="0"/>
        <v>1.2000000000000028</v>
      </c>
      <c r="F26" s="5">
        <f t="shared" si="1"/>
        <v>1.0999999999999979</v>
      </c>
    </row>
    <row r="27" spans="1:9" x14ac:dyDescent="0.2">
      <c r="A27" t="s">
        <v>6</v>
      </c>
      <c r="B27" s="5">
        <v>25.1</v>
      </c>
      <c r="C27" s="5">
        <v>24.8</v>
      </c>
      <c r="D27" s="5">
        <v>25.4</v>
      </c>
      <c r="E27" s="5">
        <f t="shared" si="0"/>
        <v>0.30000000000000071</v>
      </c>
      <c r="F27" s="5">
        <f t="shared" si="1"/>
        <v>0.29999999999999716</v>
      </c>
    </row>
    <row r="28" spans="1:9" x14ac:dyDescent="0.2">
      <c r="A28" t="s">
        <v>27</v>
      </c>
      <c r="B28" s="5">
        <v>21.3</v>
      </c>
      <c r="C28" s="5">
        <v>20.9</v>
      </c>
      <c r="D28" s="5">
        <v>21.6</v>
      </c>
      <c r="E28" s="5">
        <f t="shared" si="0"/>
        <v>0.40000000000000213</v>
      </c>
      <c r="F28" s="5">
        <f t="shared" si="1"/>
        <v>0.30000000000000071</v>
      </c>
    </row>
    <row r="29" spans="1:9" x14ac:dyDescent="0.2">
      <c r="A29" t="s">
        <v>28</v>
      </c>
      <c r="B29" s="5">
        <v>21.2</v>
      </c>
      <c r="C29" s="5">
        <v>21.1</v>
      </c>
      <c r="D29" s="5">
        <v>21.3</v>
      </c>
      <c r="E29" s="5">
        <f t="shared" si="0"/>
        <v>9.9999999999997868E-2</v>
      </c>
      <c r="F29" s="5">
        <f t="shared" si="1"/>
        <v>0.10000000000000142</v>
      </c>
    </row>
    <row r="30" spans="1:9" x14ac:dyDescent="0.2">
      <c r="A30" t="s">
        <v>29</v>
      </c>
      <c r="B30" s="5">
        <v>20.399999999999999</v>
      </c>
      <c r="C30" s="5">
        <v>19.399999999999999</v>
      </c>
      <c r="D30" s="5">
        <v>21.4</v>
      </c>
      <c r="E30" s="5">
        <f t="shared" si="0"/>
        <v>1</v>
      </c>
      <c r="F30" s="5">
        <f t="shared" si="1"/>
        <v>1</v>
      </c>
    </row>
    <row r="31" spans="1:9" x14ac:dyDescent="0.2">
      <c r="A31" t="s">
        <v>7</v>
      </c>
      <c r="B31" s="5">
        <v>20.2</v>
      </c>
      <c r="C31" s="5">
        <v>16.899999999999999</v>
      </c>
      <c r="D31" s="5">
        <v>23.4</v>
      </c>
      <c r="E31" s="5">
        <f t="shared" si="0"/>
        <v>3.3000000000000007</v>
      </c>
      <c r="F31" s="5">
        <f t="shared" si="1"/>
        <v>3.1999999999999993</v>
      </c>
    </row>
    <row r="32" spans="1:9" x14ac:dyDescent="0.2">
      <c r="A32" t="s">
        <v>43</v>
      </c>
      <c r="B32" s="5">
        <v>20.100000000000001</v>
      </c>
      <c r="C32" s="5">
        <v>17.100000000000001</v>
      </c>
      <c r="D32" s="5">
        <v>23.1</v>
      </c>
      <c r="E32" s="5">
        <f t="shared" si="0"/>
        <v>3</v>
      </c>
      <c r="F32" s="5">
        <f t="shared" si="1"/>
        <v>3</v>
      </c>
    </row>
    <row r="33" spans="1:6" x14ac:dyDescent="0.2">
      <c r="A33" t="s">
        <v>30</v>
      </c>
      <c r="B33" s="5">
        <v>19.8</v>
      </c>
      <c r="C33" s="5">
        <v>19.399999999999999</v>
      </c>
      <c r="D33" s="5">
        <v>20.2</v>
      </c>
      <c r="E33" s="5">
        <f t="shared" si="0"/>
        <v>0.40000000000000213</v>
      </c>
      <c r="F33" s="5">
        <f t="shared" si="1"/>
        <v>0.39999999999999858</v>
      </c>
    </row>
    <row r="34" spans="1:6" x14ac:dyDescent="0.2">
      <c r="A34" t="s">
        <v>8</v>
      </c>
      <c r="B34" s="5">
        <v>19.7</v>
      </c>
      <c r="C34" s="5">
        <v>19.100000000000001</v>
      </c>
      <c r="D34" s="5">
        <v>20.399999999999999</v>
      </c>
      <c r="E34" s="5">
        <f t="shared" si="0"/>
        <v>0.59999999999999787</v>
      </c>
      <c r="F34" s="5">
        <f t="shared" si="1"/>
        <v>0.69999999999999929</v>
      </c>
    </row>
    <row r="35" spans="1:6" x14ac:dyDescent="0.2">
      <c r="A35" t="s">
        <v>9</v>
      </c>
      <c r="B35" s="5">
        <v>19.5</v>
      </c>
      <c r="C35" s="5">
        <v>18.7</v>
      </c>
      <c r="D35" s="5">
        <v>20.2</v>
      </c>
      <c r="E35" s="5">
        <f t="shared" si="0"/>
        <v>0.80000000000000071</v>
      </c>
      <c r="F35" s="5">
        <f t="shared" si="1"/>
        <v>0.69999999999999929</v>
      </c>
    </row>
    <row r="36" spans="1:6" x14ac:dyDescent="0.2">
      <c r="A36" s="2" t="s">
        <v>10</v>
      </c>
      <c r="B36" s="5">
        <v>19.399999999999999</v>
      </c>
      <c r="C36" s="5">
        <v>19</v>
      </c>
      <c r="D36" s="5">
        <v>19.899999999999999</v>
      </c>
      <c r="E36" s="5">
        <f t="shared" si="0"/>
        <v>0.39999999999999858</v>
      </c>
      <c r="F36" s="5">
        <f t="shared" si="1"/>
        <v>0.5</v>
      </c>
    </row>
    <row r="37" spans="1:6" x14ac:dyDescent="0.2">
      <c r="A37" t="s">
        <v>31</v>
      </c>
      <c r="B37" s="5">
        <v>18.3</v>
      </c>
      <c r="C37" s="5">
        <v>17.899999999999999</v>
      </c>
      <c r="D37" s="5">
        <v>18.8</v>
      </c>
      <c r="E37" s="5">
        <f t="shared" si="0"/>
        <v>0.40000000000000213</v>
      </c>
      <c r="F37" s="5">
        <f t="shared" si="1"/>
        <v>0.5</v>
      </c>
    </row>
    <row r="38" spans="1:6" x14ac:dyDescent="0.2">
      <c r="A38" t="s">
        <v>11</v>
      </c>
      <c r="B38" s="5">
        <v>18.3</v>
      </c>
      <c r="C38" s="5">
        <v>17</v>
      </c>
      <c r="D38" s="5">
        <v>19.600000000000001</v>
      </c>
      <c r="E38" s="5">
        <f t="shared" si="0"/>
        <v>1.3000000000000007</v>
      </c>
      <c r="F38" s="5">
        <f t="shared" si="1"/>
        <v>1.3000000000000007</v>
      </c>
    </row>
    <row r="39" spans="1:6" x14ac:dyDescent="0.2">
      <c r="A39" t="s">
        <v>12</v>
      </c>
      <c r="B39" s="5">
        <v>18.2</v>
      </c>
      <c r="C39" s="5">
        <v>17.7</v>
      </c>
      <c r="D39" s="5">
        <v>18.600000000000001</v>
      </c>
      <c r="E39" s="5">
        <f t="shared" si="0"/>
        <v>0.5</v>
      </c>
      <c r="F39" s="5">
        <f t="shared" si="1"/>
        <v>0.40000000000000213</v>
      </c>
    </row>
    <row r="40" spans="1:6" x14ac:dyDescent="0.2">
      <c r="A40" s="1" t="s">
        <v>13</v>
      </c>
      <c r="B40" s="5">
        <v>18.100000000000001</v>
      </c>
      <c r="C40" s="5">
        <v>17.2</v>
      </c>
      <c r="D40" s="5">
        <v>18.899999999999999</v>
      </c>
      <c r="E40" s="5">
        <f t="shared" si="0"/>
        <v>0.90000000000000213</v>
      </c>
      <c r="F40" s="5">
        <f t="shared" si="1"/>
        <v>0.79999999999999716</v>
      </c>
    </row>
    <row r="41" spans="1:6" x14ac:dyDescent="0.2">
      <c r="A41" t="s">
        <v>14</v>
      </c>
      <c r="B41" s="5">
        <v>17.5</v>
      </c>
      <c r="C41" s="5">
        <v>16.5</v>
      </c>
      <c r="D41" s="5">
        <v>18.5</v>
      </c>
      <c r="E41" s="5">
        <f t="shared" si="0"/>
        <v>1</v>
      </c>
      <c r="F41" s="5">
        <f t="shared" si="1"/>
        <v>1</v>
      </c>
    </row>
    <row r="42" spans="1:6" x14ac:dyDescent="0.2">
      <c r="A42" s="1" t="s">
        <v>15</v>
      </c>
      <c r="B42" s="5">
        <v>17.3</v>
      </c>
      <c r="C42" s="5">
        <v>16.899999999999999</v>
      </c>
      <c r="D42" s="5">
        <v>17.600000000000001</v>
      </c>
      <c r="E42" s="5">
        <f t="shared" si="0"/>
        <v>0.40000000000000213</v>
      </c>
      <c r="F42" s="5">
        <f t="shared" si="1"/>
        <v>0.30000000000000071</v>
      </c>
    </row>
    <row r="43" spans="1:6" x14ac:dyDescent="0.2">
      <c r="A43" t="s">
        <v>32</v>
      </c>
      <c r="B43" s="5">
        <v>17.3</v>
      </c>
      <c r="C43" s="5">
        <v>16.100000000000001</v>
      </c>
      <c r="D43" s="5">
        <v>18.5</v>
      </c>
      <c r="E43" s="5">
        <f t="shared" si="0"/>
        <v>1.1999999999999993</v>
      </c>
      <c r="F43" s="5">
        <f t="shared" si="1"/>
        <v>1.1999999999999993</v>
      </c>
    </row>
    <row r="44" spans="1:6" x14ac:dyDescent="0.2">
      <c r="A44" s="2" t="s">
        <v>4</v>
      </c>
      <c r="B44" s="5">
        <v>17.246874999999999</v>
      </c>
      <c r="C44" s="5"/>
      <c r="D44" s="5"/>
      <c r="E44" s="5"/>
      <c r="F44" s="5"/>
    </row>
    <row r="45" spans="1:6" x14ac:dyDescent="0.2">
      <c r="A45" t="s">
        <v>16</v>
      </c>
      <c r="B45" s="5">
        <v>16.899999999999999</v>
      </c>
      <c r="C45" s="5">
        <v>14.9</v>
      </c>
      <c r="D45" s="5">
        <v>19</v>
      </c>
      <c r="E45" s="5">
        <f t="shared" ref="E45:E64" si="2">B45-C45</f>
        <v>1.9999999999999982</v>
      </c>
      <c r="F45" s="5">
        <f t="shared" ref="F45:F64" si="3">D45-B45</f>
        <v>2.1000000000000014</v>
      </c>
    </row>
    <row r="46" spans="1:6" x14ac:dyDescent="0.2">
      <c r="A46" t="s">
        <v>17</v>
      </c>
      <c r="B46" s="5">
        <v>16.600000000000001</v>
      </c>
      <c r="C46" s="5">
        <v>16</v>
      </c>
      <c r="D46" s="5">
        <v>17.3</v>
      </c>
      <c r="E46" s="5">
        <f t="shared" si="2"/>
        <v>0.60000000000000142</v>
      </c>
      <c r="F46" s="5">
        <f t="shared" si="3"/>
        <v>0.69999999999999929</v>
      </c>
    </row>
    <row r="47" spans="1:6" x14ac:dyDescent="0.2">
      <c r="A47" t="s">
        <v>33</v>
      </c>
      <c r="B47" s="5">
        <v>15.9</v>
      </c>
      <c r="C47" s="5">
        <v>15.5</v>
      </c>
      <c r="D47" s="5">
        <v>16.3</v>
      </c>
      <c r="E47" s="5">
        <f t="shared" si="2"/>
        <v>0.40000000000000036</v>
      </c>
      <c r="F47" s="5">
        <f t="shared" si="3"/>
        <v>0.40000000000000036</v>
      </c>
    </row>
    <row r="48" spans="1:6" x14ac:dyDescent="0.2">
      <c r="A48" s="2" t="s">
        <v>18</v>
      </c>
      <c r="B48" s="5">
        <v>15.7</v>
      </c>
      <c r="C48" s="5">
        <v>14.3</v>
      </c>
      <c r="D48" s="5">
        <v>17.100000000000001</v>
      </c>
      <c r="E48" s="5">
        <f t="shared" si="2"/>
        <v>1.3999999999999986</v>
      </c>
      <c r="F48" s="5">
        <f t="shared" si="3"/>
        <v>1.4000000000000021</v>
      </c>
    </row>
    <row r="49" spans="1:6" x14ac:dyDescent="0.2">
      <c r="A49" s="1" t="s">
        <v>19</v>
      </c>
      <c r="B49" s="5">
        <v>15.3</v>
      </c>
      <c r="C49" s="5">
        <v>14.3</v>
      </c>
      <c r="D49" s="5">
        <v>16.2</v>
      </c>
      <c r="E49" s="5">
        <f t="shared" si="2"/>
        <v>1</v>
      </c>
      <c r="F49" s="5">
        <f t="shared" si="3"/>
        <v>0.89999999999999858</v>
      </c>
    </row>
    <row r="50" spans="1:6" x14ac:dyDescent="0.2">
      <c r="A50" t="s">
        <v>40</v>
      </c>
      <c r="B50" s="5">
        <v>15</v>
      </c>
      <c r="C50" s="5">
        <v>6.1</v>
      </c>
      <c r="D50" s="5">
        <v>24</v>
      </c>
      <c r="E50" s="5">
        <f t="shared" si="2"/>
        <v>8.9</v>
      </c>
      <c r="F50" s="5">
        <f t="shared" si="3"/>
        <v>9</v>
      </c>
    </row>
    <row r="51" spans="1:6" x14ac:dyDescent="0.2">
      <c r="A51" t="s">
        <v>34</v>
      </c>
      <c r="B51" s="5">
        <v>14.9</v>
      </c>
      <c r="C51" s="5">
        <v>14.3</v>
      </c>
      <c r="D51" s="5">
        <v>15.4</v>
      </c>
      <c r="E51" s="5">
        <f t="shared" si="2"/>
        <v>0.59999999999999964</v>
      </c>
      <c r="F51" s="5">
        <f t="shared" si="3"/>
        <v>0.5</v>
      </c>
    </row>
    <row r="52" spans="1:6" x14ac:dyDescent="0.2">
      <c r="A52" t="s">
        <v>20</v>
      </c>
      <c r="B52" s="5">
        <v>14.8</v>
      </c>
      <c r="C52" s="5">
        <v>13.6</v>
      </c>
      <c r="D52" s="5">
        <v>16.100000000000001</v>
      </c>
      <c r="E52" s="5">
        <f t="shared" si="2"/>
        <v>1.2000000000000011</v>
      </c>
      <c r="F52" s="5">
        <f t="shared" si="3"/>
        <v>1.3000000000000007</v>
      </c>
    </row>
    <row r="53" spans="1:6" x14ac:dyDescent="0.2">
      <c r="A53" s="2" t="s">
        <v>21</v>
      </c>
      <c r="B53" s="5">
        <v>14.4</v>
      </c>
      <c r="C53" s="5">
        <v>14.1</v>
      </c>
      <c r="D53" s="5">
        <v>14.7</v>
      </c>
      <c r="E53" s="5">
        <f t="shared" si="2"/>
        <v>0.30000000000000071</v>
      </c>
      <c r="F53" s="5">
        <f t="shared" si="3"/>
        <v>0.29999999999999893</v>
      </c>
    </row>
    <row r="54" spans="1:6" x14ac:dyDescent="0.2">
      <c r="A54" t="s">
        <v>35</v>
      </c>
      <c r="B54" s="5">
        <v>13.7</v>
      </c>
      <c r="C54" s="5">
        <v>13</v>
      </c>
      <c r="D54" s="5">
        <v>14.4</v>
      </c>
      <c r="E54" s="5">
        <f t="shared" si="2"/>
        <v>0.69999999999999929</v>
      </c>
      <c r="F54" s="5">
        <f t="shared" si="3"/>
        <v>0.70000000000000107</v>
      </c>
    </row>
    <row r="55" spans="1:6" x14ac:dyDescent="0.2">
      <c r="A55" t="s">
        <v>36</v>
      </c>
      <c r="B55" s="5">
        <v>13.5</v>
      </c>
      <c r="C55" s="5">
        <v>12.7</v>
      </c>
      <c r="D55" s="5">
        <v>14.3</v>
      </c>
      <c r="E55" s="5">
        <f t="shared" si="2"/>
        <v>0.80000000000000071</v>
      </c>
      <c r="F55" s="5">
        <f t="shared" si="3"/>
        <v>0.80000000000000071</v>
      </c>
    </row>
    <row r="56" spans="1:6" x14ac:dyDescent="0.2">
      <c r="A56" s="2" t="s">
        <v>22</v>
      </c>
      <c r="B56" s="5">
        <v>13.3</v>
      </c>
      <c r="C56" s="5">
        <v>13.1</v>
      </c>
      <c r="D56" s="5">
        <v>13.5</v>
      </c>
      <c r="E56" s="5">
        <f t="shared" si="2"/>
        <v>0.20000000000000107</v>
      </c>
      <c r="F56" s="5">
        <f t="shared" si="3"/>
        <v>0.19999999999999929</v>
      </c>
    </row>
    <row r="57" spans="1:6" x14ac:dyDescent="0.2">
      <c r="A57" t="s">
        <v>23</v>
      </c>
      <c r="B57" s="5">
        <v>13</v>
      </c>
      <c r="C57" s="5">
        <v>12.1</v>
      </c>
      <c r="D57" s="5">
        <v>13.9</v>
      </c>
      <c r="E57" s="5">
        <f t="shared" si="2"/>
        <v>0.90000000000000036</v>
      </c>
      <c r="F57" s="5">
        <f t="shared" si="3"/>
        <v>0.90000000000000036</v>
      </c>
    </row>
    <row r="58" spans="1:6" x14ac:dyDescent="0.2">
      <c r="A58" s="1" t="s">
        <v>26</v>
      </c>
      <c r="B58" s="5">
        <v>11.2</v>
      </c>
      <c r="C58" s="5">
        <v>9.5</v>
      </c>
      <c r="D58" s="5">
        <v>12.8</v>
      </c>
      <c r="E58" s="5">
        <f t="shared" si="2"/>
        <v>1.6999999999999993</v>
      </c>
      <c r="F58" s="5">
        <f t="shared" si="3"/>
        <v>1.6000000000000014</v>
      </c>
    </row>
    <row r="59" spans="1:6" x14ac:dyDescent="0.2">
      <c r="A59" t="s">
        <v>24</v>
      </c>
      <c r="B59" s="5">
        <v>10.6</v>
      </c>
      <c r="C59" s="5">
        <v>10.199999999999999</v>
      </c>
      <c r="D59" s="5">
        <v>11.1</v>
      </c>
      <c r="E59" s="5">
        <f t="shared" si="2"/>
        <v>0.40000000000000036</v>
      </c>
      <c r="F59" s="5">
        <f t="shared" si="3"/>
        <v>0.5</v>
      </c>
    </row>
    <row r="60" spans="1:6" x14ac:dyDescent="0.2">
      <c r="A60" s="1" t="s">
        <v>25</v>
      </c>
      <c r="B60" s="5">
        <v>9.9</v>
      </c>
      <c r="C60" s="5">
        <v>8.6999999999999904</v>
      </c>
      <c r="D60" s="5">
        <v>11</v>
      </c>
      <c r="E60" s="5">
        <f t="shared" si="2"/>
        <v>1.2000000000000099</v>
      </c>
      <c r="F60" s="5">
        <f t="shared" si="3"/>
        <v>1.0999999999999996</v>
      </c>
    </row>
    <row r="61" spans="1:6" x14ac:dyDescent="0.2">
      <c r="A61" t="s">
        <v>41</v>
      </c>
      <c r="B61" s="5">
        <v>8.6999999999999904</v>
      </c>
      <c r="C61" s="5">
        <v>6.7</v>
      </c>
      <c r="D61" s="5">
        <v>10.6</v>
      </c>
      <c r="E61" s="5">
        <f t="shared" si="2"/>
        <v>1.9999999999999902</v>
      </c>
      <c r="F61" s="5">
        <f t="shared" si="3"/>
        <v>1.9000000000000092</v>
      </c>
    </row>
    <row r="62" spans="1:6" x14ac:dyDescent="0.2">
      <c r="A62" t="s">
        <v>37</v>
      </c>
      <c r="B62" s="5">
        <v>8.1</v>
      </c>
      <c r="C62" s="5">
        <v>5.5</v>
      </c>
      <c r="D62" s="5">
        <v>10.7</v>
      </c>
      <c r="E62" s="5">
        <f t="shared" si="2"/>
        <v>2.5999999999999996</v>
      </c>
      <c r="F62" s="5">
        <f t="shared" si="3"/>
        <v>2.5999999999999996</v>
      </c>
    </row>
    <row r="63" spans="1:6" x14ac:dyDescent="0.2">
      <c r="A63" t="s">
        <v>42</v>
      </c>
      <c r="B63" s="5">
        <v>4.5999999999999996</v>
      </c>
      <c r="C63" s="5">
        <v>3</v>
      </c>
      <c r="D63" s="5">
        <v>6.2</v>
      </c>
      <c r="E63" s="5">
        <f t="shared" si="2"/>
        <v>1.5999999999999996</v>
      </c>
      <c r="F63" s="5">
        <f t="shared" si="3"/>
        <v>1.6000000000000005</v>
      </c>
    </row>
    <row r="64" spans="1:6" ht="13.5" thickBot="1" x14ac:dyDescent="0.25">
      <c r="A64" t="s">
        <v>38</v>
      </c>
      <c r="B64" s="5">
        <v>3.7</v>
      </c>
      <c r="C64" s="5">
        <v>1.6</v>
      </c>
      <c r="D64" s="5">
        <v>5.7</v>
      </c>
      <c r="E64" s="5">
        <f t="shared" si="2"/>
        <v>2.1</v>
      </c>
      <c r="F64" s="5">
        <f t="shared" si="3"/>
        <v>2</v>
      </c>
    </row>
    <row r="65" spans="1:10" ht="13.5" thickBot="1" x14ac:dyDescent="0.25">
      <c r="A65" s="3" t="s">
        <v>4</v>
      </c>
      <c r="B65" s="6">
        <f>AVERAGE(B25:B31,B34:B43,B45:B49,B51:B53,B55:B60,B63)</f>
        <v>17.246874999999999</v>
      </c>
      <c r="C65" s="6"/>
      <c r="D65" s="6"/>
      <c r="E65" s="6"/>
      <c r="F65" s="6"/>
    </row>
    <row r="67" spans="1:10" x14ac:dyDescent="0.2">
      <c r="A67" s="13" t="s">
        <v>47</v>
      </c>
      <c r="B67" s="13"/>
      <c r="C67" s="13"/>
      <c r="D67" s="13"/>
      <c r="E67" s="13"/>
      <c r="F67" s="13"/>
      <c r="G67" s="13"/>
      <c r="H67" s="13"/>
      <c r="I67" s="13"/>
      <c r="J67" s="13"/>
    </row>
    <row r="68" spans="1:10" x14ac:dyDescent="0.2">
      <c r="A68" s="13"/>
      <c r="B68" s="13"/>
      <c r="C68" s="13"/>
      <c r="D68" s="13"/>
      <c r="E68" s="13"/>
      <c r="F68" s="13"/>
      <c r="G68" s="13"/>
      <c r="H68" s="13"/>
      <c r="I68" s="13"/>
      <c r="J68" s="13"/>
    </row>
    <row r="69" spans="1:10" x14ac:dyDescent="0.2">
      <c r="A69" s="11" t="s">
        <v>48</v>
      </c>
      <c r="B69" s="12"/>
      <c r="C69" s="12"/>
      <c r="D69" s="12"/>
      <c r="E69" s="12"/>
      <c r="F69" s="12"/>
      <c r="G69" s="12"/>
      <c r="H69" s="12"/>
      <c r="I69" s="12"/>
    </row>
  </sheetData>
  <sortState ref="A28:K68">
    <sortCondition descending="1" ref="B28:B68"/>
  </sortState>
  <mergeCells count="1">
    <mergeCell ref="A67:J68"/>
  </mergeCells>
  <hyperlinks>
    <hyperlink ref="A1" r:id="rId1" display="https://doi.org/10.1787/4dd50c09-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g6-35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2019-10-02T09:16:47Z</cp:lastPrinted>
  <dcterms:created xsi:type="dcterms:W3CDTF">2019-06-21T14:00:47Z</dcterms:created>
  <dcterms:modified xsi:type="dcterms:W3CDTF">2019-11-03T22:59:28Z</dcterms:modified>
</cp:coreProperties>
</file>