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35" yWindow="375" windowWidth="15540" windowHeight="11640" activeTab="0"/>
  </bookViews>
  <sheets>
    <sheet name="20 principaux exports_f" sheetId="1" r:id="rId1"/>
  </sheets>
  <definedNames>
    <definedName name="_xlnm.Print_Area" localSheetId="0">'20 principaux exports_f'!$J$15:$O$64</definedName>
  </definedNames>
  <calcPr fullCalcOnLoad="1"/>
</workbook>
</file>

<file path=xl/sharedStrings.xml><?xml version="1.0" encoding="utf-8"?>
<sst xmlns="http://schemas.openxmlformats.org/spreadsheetml/2006/main" count="212" uniqueCount="166">
  <si>
    <t>FIGURE</t>
  </si>
  <si>
    <t>TITLE</t>
  </si>
  <si>
    <t>SUBTITLE</t>
  </si>
  <si>
    <t>SOURCE</t>
  </si>
  <si>
    <t>NOTES</t>
  </si>
  <si>
    <t>MORE DATA</t>
  </si>
  <si>
    <t>Other</t>
  </si>
  <si>
    <t>CHN</t>
  </si>
  <si>
    <t>DEU</t>
  </si>
  <si>
    <t>FRA</t>
  </si>
  <si>
    <t>France</t>
  </si>
  <si>
    <t>ITA</t>
  </si>
  <si>
    <t>MEX</t>
  </si>
  <si>
    <t>ESP</t>
  </si>
  <si>
    <t>GBR</t>
  </si>
  <si>
    <t>IND</t>
  </si>
  <si>
    <t>NLD</t>
  </si>
  <si>
    <t>JPN</t>
  </si>
  <si>
    <t>BEL</t>
  </si>
  <si>
    <t>HKG</t>
  </si>
  <si>
    <t>USA</t>
  </si>
  <si>
    <t>KOR</t>
  </si>
  <si>
    <t>CAN</t>
  </si>
  <si>
    <t>Canada</t>
  </si>
  <si>
    <t>TWN</t>
  </si>
  <si>
    <t>BRA</t>
  </si>
  <si>
    <t>SGP</t>
  </si>
  <si>
    <t>RUS</t>
  </si>
  <si>
    <t>SAU</t>
  </si>
  <si>
    <t>ARG</t>
  </si>
  <si>
    <t>AUS</t>
  </si>
  <si>
    <t>AUT</t>
  </si>
  <si>
    <t>CHE</t>
  </si>
  <si>
    <t>CHL</t>
  </si>
  <si>
    <t>COL</t>
  </si>
  <si>
    <t>CRI</t>
  </si>
  <si>
    <t>Costa Rica</t>
  </si>
  <si>
    <t>CZE</t>
  </si>
  <si>
    <t>DNK</t>
  </si>
  <si>
    <t>EST</t>
  </si>
  <si>
    <t>FIN</t>
  </si>
  <si>
    <t>GRC</t>
  </si>
  <si>
    <t>HUN</t>
  </si>
  <si>
    <t>IDN</t>
  </si>
  <si>
    <t>IRL</t>
  </si>
  <si>
    <t>ISL</t>
  </si>
  <si>
    <t>ISR</t>
  </si>
  <si>
    <t>LUX</t>
  </si>
  <si>
    <t>Luxembourg</t>
  </si>
  <si>
    <t>MYS</t>
  </si>
  <si>
    <t>NOR</t>
  </si>
  <si>
    <t>NZL</t>
  </si>
  <si>
    <t>POL</t>
  </si>
  <si>
    <t>PRT</t>
  </si>
  <si>
    <t>Portugal</t>
  </si>
  <si>
    <t>SVK</t>
  </si>
  <si>
    <t>SVN</t>
  </si>
  <si>
    <t>SWE</t>
  </si>
  <si>
    <t>THA</t>
  </si>
  <si>
    <t>TUR</t>
  </si>
  <si>
    <t>ZAF</t>
  </si>
  <si>
    <t>Year
2011</t>
  </si>
  <si>
    <t>6.3.1</t>
  </si>
  <si>
    <t>Nigeria</t>
  </si>
  <si>
    <t>Iran</t>
  </si>
  <si>
    <t>Qatar</t>
  </si>
  <si>
    <t>Algeria</t>
  </si>
  <si>
    <t>Ukraine</t>
  </si>
  <si>
    <t>Philippines</t>
  </si>
  <si>
    <t>NGA</t>
  </si>
  <si>
    <t>IRN</t>
  </si>
  <si>
    <t>QAT</t>
  </si>
  <si>
    <t>DZA</t>
  </si>
  <si>
    <t>UKR</t>
  </si>
  <si>
    <t>ROU</t>
  </si>
  <si>
    <t>PHL</t>
  </si>
  <si>
    <t>EGY</t>
  </si>
  <si>
    <t>LTU</t>
  </si>
  <si>
    <t>BGR</t>
  </si>
  <si>
    <t>LVA</t>
  </si>
  <si>
    <t>KHM</t>
  </si>
  <si>
    <t>MLT</t>
  </si>
  <si>
    <t>En pourcentage des exportations totales de biens primaires et manufacturés</t>
  </si>
  <si>
    <t>OCDE, Base de données STAN sur les échanges bilatéraux par industrie et utilisation finale (BTDIxE), www.oecd.org/sti/btd-fr, mai 2013.</t>
  </si>
  <si>
    <t>Oui</t>
  </si>
  <si>
    <t>Année</t>
  </si>
  <si>
    <t>Parts en %</t>
  </si>
  <si>
    <t>Exportations totales de biens primaires et manufacturés, milliards USD</t>
  </si>
  <si>
    <t>Biens primaires intermédiaires</t>
  </si>
  <si>
    <t>Biens manufacturés intermédiaires</t>
  </si>
  <si>
    <t>Biens de consommation finale totale</t>
  </si>
  <si>
    <t>Dans certains pays, la part élevée de la catégorie "Autres biens d’utilisation finale mixte" peut être la manifestation de spécificités commerciales : par exemple, les diamants en Israël (39 % en 2011), les médicaments conditionnés en Irlande et les pierres précieuses en Inde.</t>
  </si>
  <si>
    <t>Israël</t>
  </si>
  <si>
    <t>Chine</t>
  </si>
  <si>
    <t>Allemagne</t>
  </si>
  <si>
    <t>Italie</t>
  </si>
  <si>
    <t>Mexique</t>
  </si>
  <si>
    <t>Espagne</t>
  </si>
  <si>
    <t>Royaume-Uni</t>
  </si>
  <si>
    <t>Inde</t>
  </si>
  <si>
    <t>Pays-Bas</t>
  </si>
  <si>
    <t>Japon</t>
  </si>
  <si>
    <t>Belgique</t>
  </si>
  <si>
    <t>Hong-Kong, Chine</t>
  </si>
  <si>
    <t>États-Unis</t>
  </si>
  <si>
    <t>Corée</t>
  </si>
  <si>
    <t>Taipei chinois</t>
  </si>
  <si>
    <t>Brésil</t>
  </si>
  <si>
    <t>Singapour</t>
  </si>
  <si>
    <t>Fédération de Russie</t>
  </si>
  <si>
    <t>Arabie saoudite</t>
  </si>
  <si>
    <t>Argentine</t>
  </si>
  <si>
    <t>Australie</t>
  </si>
  <si>
    <t>Autriche</t>
  </si>
  <si>
    <t>Bulgarie</t>
  </si>
  <si>
    <t>Suisse</t>
  </si>
  <si>
    <t>Chili</t>
  </si>
  <si>
    <t>République tchèque</t>
  </si>
  <si>
    <t>Danemark</t>
  </si>
  <si>
    <t>Estonie</t>
  </si>
  <si>
    <t>Finlande</t>
  </si>
  <si>
    <t>Grèce</t>
  </si>
  <si>
    <t>Hongrie</t>
  </si>
  <si>
    <t>Indonésie</t>
  </si>
  <si>
    <t>Irlande</t>
  </si>
  <si>
    <t>Islande</t>
  </si>
  <si>
    <t>Cambodge</t>
  </si>
  <si>
    <t>Lituanie</t>
  </si>
  <si>
    <t>Lettonie</t>
  </si>
  <si>
    <t>Malte</t>
  </si>
  <si>
    <t>Malaisie</t>
  </si>
  <si>
    <t>Norvège</t>
  </si>
  <si>
    <t>Nouvelle-Zélande</t>
  </si>
  <si>
    <t>Pologne</t>
  </si>
  <si>
    <t>Roumanie</t>
  </si>
  <si>
    <t>République slovaque</t>
  </si>
  <si>
    <t>Slovénie</t>
  </si>
  <si>
    <t>Suède</t>
  </si>
  <si>
    <t>Thaïlande</t>
  </si>
  <si>
    <t>Turquie</t>
  </si>
  <si>
    <t>Afrique du sud</t>
  </si>
  <si>
    <t>Primaires</t>
  </si>
  <si>
    <t>Manufacturés</t>
  </si>
  <si>
    <t>Biens intermédiaires</t>
  </si>
  <si>
    <t>Biens de consommation finale</t>
  </si>
  <si>
    <t>Machines et matériel</t>
  </si>
  <si>
    <t>Biens d'équipement</t>
  </si>
  <si>
    <t>Autres biens d'équipement</t>
  </si>
  <si>
    <t>Ordinateurs et téléphones</t>
  </si>
  <si>
    <t>Utilisation finale mixte</t>
  </si>
  <si>
    <t>Véhicules particuliers</t>
  </si>
  <si>
    <t>Les produits primaires sont définis comme étant ceux issus des activités ci-après de la CITI Rév.4 : agriculture, chasse, sylviculture (01-03) et activités extractives (05-09) ; les produits manufacturés sont issus du secteur des activités de fabrication (10-33). Sont exclues de la présente analyse les exportations d’électricité, de gaz et d’eau (35), de ferraille et de déchets, ou encore celles de produits non attribuables à un secteur pour des raisons de confidentialité ou d’une autre nature. En moyenne, dans les pays de l’OCDE et les BRIICS, les exportations de produits primaires et manufacturés (01-33) représentaient environ 96 % de la totalité des échanges de biens enregistrés en 2011.</t>
  </si>
  <si>
    <t xml:space="preserve">“Les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 </t>
  </si>
  <si>
    <t>Les biens de consommation finale totale incluent les catégories ci-après : les biens de consommation, les biens d’équipement et certains produits à utilisation finale mixte comme les ordinateurs individuels, les téléphones portables (smart phones inclus), les voitures particulières, les marchandises précieuses (comme les diamants) et les médicaments conditionnés. Sont également prises en compte les exportations pouvant être rattachées à des branches d'activités mais à aucune catégorie d'utilisation finale. On notera que les médicaments conditionnés constituent une catégorie d’utilisation finale mixte, dans la mesure où il peut s’agir de biens de consommation finale destinés aux ménages ou de biens intermédiaires pour les centres médicaux.</t>
  </si>
  <si>
    <t>Colombie</t>
  </si>
  <si>
    <t>Egypte</t>
  </si>
  <si>
    <t>Les 20 principaux exportateurs de produits primaires et manufacturés par catégorie d'utilisation finale, 1995 et 2011</t>
  </si>
  <si>
    <t>Les exportations tiennent compte des réexportations (c’est-à-dire des biens importés, puis par la suite exportés sans autre transformation).  De nombreux pays réexportent mais rares sont ceux qui notifient ces flux par produit. La part des réexportations pouvant varier selon les pays, les produits et les années, il faut interpréter ce graphique avec prudence. A titre d’exemple, en 2011, environ 96  % des exportations de Hong Kong (Chine) étaient des réexportations vers la Chine continentale, dont elles étaient originaires, contre 83 % en 2005. Si l'on faisait abstraction des réexportations, Hong Kong, Chine ne ferait pas partie des 20 principaux exportateurs. L'Allemagne, la Belgique, les Pays-Bas et Singapour figurent également  parmi les plus gros réexportateurs au monde car ils font partie des plus importants pôles régionaux en matière de transport maritime des marchandises. La prise en compte des réexportations indique que les principaux acteurs de la mondialisation des échanges ne sont pas forcément les plus grands producteurs de marchandises.</t>
  </si>
  <si>
    <t>Les exportations tiennent compte des réexportations (c’est-à-dire des biens importés, puis par la suite exportés sans autre transformation).  De nombreux pays réexportent mais rares sont ceux qui notifient ces flux par produit. La part des réexportations pouvant varier selon les pays, les produits et les années, il faut interpréter ce graphique avec prudence. A titre d’exemple, en 2011, environ 96  % des exportations de Hong Kong, Chine étaient des réexportations vers la Chine continentale, dont elles étaient originaires, contre 83 % en 2005. Si l'on faisait abstraction des réexportations, Hong Kong (Chine) ne ferait pas partie des 20 principaux exportateurs. L'Allemagne, la Belgique, les Pays-Bas et Singapour figurent également  parmi les plus gros réexportateurs au monde, car ils font partie des plus importants pôles régionaux en matière de transport maritime des marchandises. La prise en compte des réexportations indique que les principaux acteurs de la mondialisation des échanges ne sont pas forcément les plus grands producteurs de marchandises.</t>
  </si>
  <si>
    <t>Les biens de consommation finale totale incluent les catégories ci-après : les biens de consommation, les biens d’équipement et certains produits à utilisation finale mixte comme les ordinateurs individuels, les téléphones portables (smart phones inclus), les voitures particulières, les marchandises précieuses (comme les diamants) et les médicaments conditionnés. Sont également prises en compte les exportations pouvant être rattachées à certaines branches d'activités mais à aucune catégorie d'utilisation finale. On notera que les médicaments conditionnés constituent une catégorie d’utilisation finale mixte, dans la mesure où il peut s’agir de biens de consommation finale destinés aux ménages ou de biens intermédiaires pour les centres médicaux.</t>
  </si>
  <si>
    <t>PLUS DE DONNEES</t>
  </si>
  <si>
    <t>Tableau de bord de l'OCDE de la science, de la technologie et de l'industrie 2013 - © OCDE 2013</t>
  </si>
  <si>
    <t>Chapitre 6</t>
  </si>
  <si>
    <t>Graphique 6.3.1. Les 20 principaux exportateurs de produits primaires et manufacturés par catégorie d'utilisation finale, 1995 et 2011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</si>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</sst>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0.0"/>
    <numFmt numFmtId="174" formatCode="_(* #,##0.0_);_(* \(#,##0.0\);_(* &quot;-&quot;?_);_(@_)"/>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47">
    <font>
      <sz val="10"/>
      <name val="Arial"/>
      <family val="2"/>
    </font>
    <font>
      <sz val="10"/>
      <color indexed="8"/>
      <name val="Arial"/>
      <family val="2"/>
    </font>
    <font>
      <sz val="9"/>
      <name val="Arial"/>
      <family val="2"/>
    </font>
    <font>
      <sz val="10"/>
      <name val="Times"/>
      <family val="1"/>
    </font>
    <font>
      <sz val="9"/>
      <color indexed="8"/>
      <name val="Arial"/>
      <family val="2"/>
    </font>
    <font>
      <sz val="7.3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sz val="9"/>
      <color indexed="17"/>
      <name val="Arial"/>
      <family val="2"/>
    </font>
    <font>
      <u val="single"/>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0"/>
      <name val="Arial"/>
      <family val="2"/>
    </font>
    <font>
      <sz val="9"/>
      <color rgb="FF000000"/>
      <name val="Arial"/>
      <family val="2"/>
    </font>
    <font>
      <sz val="9"/>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56" applyFont="1" applyFill="1" applyBorder="1">
      <alignment/>
      <protection/>
    </xf>
    <xf numFmtId="0" fontId="2" fillId="0" borderId="0" xfId="0" applyFont="1" applyBorder="1" applyAlignment="1">
      <alignment/>
    </xf>
    <xf numFmtId="0" fontId="2" fillId="0" borderId="0" xfId="0" applyFont="1" applyAlignment="1">
      <alignment vertical="top" wrapText="1"/>
    </xf>
    <xf numFmtId="0" fontId="2" fillId="0" borderId="0" xfId="0" applyFont="1" applyFill="1" applyAlignment="1">
      <alignment/>
    </xf>
    <xf numFmtId="172" fontId="2" fillId="0" borderId="0" xfId="0" applyNumberFormat="1" applyFont="1" applyAlignment="1">
      <alignment/>
    </xf>
    <xf numFmtId="9" fontId="2" fillId="0" borderId="0" xfId="59" applyFont="1" applyAlignment="1">
      <alignment/>
    </xf>
    <xf numFmtId="173" fontId="2" fillId="0" borderId="0" xfId="0" applyNumberFormat="1" applyFont="1" applyAlignment="1">
      <alignment/>
    </xf>
    <xf numFmtId="0" fontId="43" fillId="0" borderId="0" xfId="0" applyFont="1" applyAlignment="1">
      <alignment/>
    </xf>
    <xf numFmtId="43" fontId="44" fillId="0" borderId="0" xfId="0" applyNumberFormat="1" applyFont="1" applyAlignment="1">
      <alignment/>
    </xf>
    <xf numFmtId="0" fontId="44" fillId="0" borderId="0" xfId="0" applyFont="1" applyAlignment="1">
      <alignment/>
    </xf>
    <xf numFmtId="0" fontId="2" fillId="0" borderId="0" xfId="0" applyFont="1" applyAlignment="1">
      <alignment horizontal="left" vertical="justify" wrapText="1"/>
    </xf>
    <xf numFmtId="0" fontId="45" fillId="0" borderId="0" xfId="0" applyFont="1" applyAlignment="1">
      <alignment/>
    </xf>
    <xf numFmtId="0" fontId="44" fillId="0" borderId="0" xfId="0" applyFont="1" applyFill="1" applyAlignment="1">
      <alignment/>
    </xf>
    <xf numFmtId="173" fontId="2" fillId="0" borderId="0" xfId="0" applyNumberFormat="1" applyFont="1" applyFill="1" applyAlignment="1">
      <alignment/>
    </xf>
    <xf numFmtId="172" fontId="2" fillId="0" borderId="0" xfId="0" applyNumberFormat="1" applyFont="1" applyBorder="1" applyAlignment="1">
      <alignment/>
    </xf>
    <xf numFmtId="0" fontId="2" fillId="0" borderId="0" xfId="0" applyFont="1" applyFill="1" applyAlignment="1">
      <alignment horizontal="center" vertical="center"/>
    </xf>
    <xf numFmtId="0" fontId="2" fillId="0" borderId="0" xfId="0" applyFont="1" applyFill="1" applyBorder="1" applyAlignment="1">
      <alignment vertical="top" wrapText="1"/>
    </xf>
    <xf numFmtId="172" fontId="2" fillId="0" borderId="0" xfId="0" applyNumberFormat="1" applyFont="1" applyFill="1" applyBorder="1" applyAlignment="1">
      <alignment/>
    </xf>
    <xf numFmtId="172" fontId="2" fillId="0" borderId="0" xfId="0" applyNumberFormat="1"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44" fillId="0" borderId="0" xfId="0" applyFont="1" applyFill="1" applyAlignment="1">
      <alignment vertical="top" wrapText="1"/>
    </xf>
    <xf numFmtId="172" fontId="44" fillId="0" borderId="0" xfId="0" applyNumberFormat="1" applyFont="1" applyFill="1" applyAlignment="1">
      <alignment/>
    </xf>
    <xf numFmtId="173" fontId="44" fillId="0" borderId="0" xfId="0" applyNumberFormat="1" applyFont="1" applyFill="1" applyAlignment="1">
      <alignment/>
    </xf>
    <xf numFmtId="173" fontId="2" fillId="0" borderId="0" xfId="0" applyNumberFormat="1" applyFont="1" applyFill="1" applyBorder="1" applyAlignment="1">
      <alignment vertical="center" wrapText="1"/>
    </xf>
    <xf numFmtId="0" fontId="2" fillId="0" borderId="0" xfId="0" applyFont="1" applyAlignment="1">
      <alignment horizontal="justify" vertical="justify" wrapText="1"/>
    </xf>
    <xf numFmtId="0" fontId="2" fillId="0" borderId="0" xfId="0" applyNumberFormat="1" applyFont="1" applyAlignment="1">
      <alignment horizontal="left" wrapText="1"/>
    </xf>
    <xf numFmtId="0" fontId="2" fillId="0" borderId="0" xfId="0" applyNumberFormat="1" applyFont="1" applyAlignment="1">
      <alignment horizontal="justify" vertical="justify" wrapText="1"/>
    </xf>
    <xf numFmtId="0" fontId="2" fillId="0" borderId="0" xfId="0" applyFont="1" applyAlignment="1">
      <alignment vertical="justify" wrapText="1"/>
    </xf>
    <xf numFmtId="0" fontId="2" fillId="0" borderId="0" xfId="0" applyFont="1" applyFill="1" applyBorder="1" applyAlignment="1">
      <alignment vertical="top"/>
    </xf>
    <xf numFmtId="173" fontId="2" fillId="0" borderId="0" xfId="0" applyNumberFormat="1" applyFont="1" applyFill="1" applyAlignment="1">
      <alignment horizontal="right"/>
    </xf>
    <xf numFmtId="0" fontId="46" fillId="0" borderId="0" xfId="0" applyFont="1" applyFill="1" applyBorder="1" applyAlignment="1">
      <alignment/>
    </xf>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applyBorder="1" applyAlignment="1">
      <alignment horizontal="right" vertical="top" wrapText="1"/>
    </xf>
    <xf numFmtId="172" fontId="2" fillId="0" borderId="0" xfId="0" applyNumberFormat="1" applyFont="1" applyFill="1" applyBorder="1" applyAlignment="1">
      <alignment horizontal="right"/>
    </xf>
    <xf numFmtId="172" fontId="2" fillId="0" borderId="0" xfId="0" applyNumberFormat="1" applyFont="1" applyFill="1" applyAlignment="1">
      <alignment horizontal="right"/>
    </xf>
    <xf numFmtId="172" fontId="2" fillId="0" borderId="0" xfId="0" applyNumberFormat="1" applyFont="1" applyAlignment="1">
      <alignment horizontal="right"/>
    </xf>
    <xf numFmtId="172" fontId="2" fillId="0" borderId="0" xfId="0" applyNumberFormat="1" applyFont="1" applyBorder="1" applyAlignment="1">
      <alignment horizontal="right"/>
    </xf>
    <xf numFmtId="0" fontId="2" fillId="0" borderId="0" xfId="0" applyFont="1" applyAlignment="1">
      <alignment horizontal="right" vertical="justify" wrapText="1"/>
    </xf>
    <xf numFmtId="0" fontId="2" fillId="0" borderId="0" xfId="0" applyNumberFormat="1" applyFont="1" applyAlignment="1">
      <alignment horizontal="right" wrapText="1"/>
    </xf>
    <xf numFmtId="0" fontId="2" fillId="0" borderId="0" xfId="0" applyNumberFormat="1" applyFont="1" applyAlignment="1">
      <alignment horizontal="right" vertical="justify" wrapText="1"/>
    </xf>
    <xf numFmtId="173" fontId="2" fillId="0" borderId="0" xfId="0" applyNumberFormat="1" applyFont="1" applyAlignment="1">
      <alignment horizontal="right"/>
    </xf>
    <xf numFmtId="0" fontId="43" fillId="0" borderId="0" xfId="0" applyFont="1" applyAlignment="1">
      <alignment horizontal="right"/>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justify" vertical="justify" wrapText="1"/>
    </xf>
    <xf numFmtId="0" fontId="2"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top"/>
    </xf>
    <xf numFmtId="0" fontId="2" fillId="0" borderId="0" xfId="0" applyFont="1" applyAlignment="1">
      <alignment horizontal="right"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left" vertical="center" wrapText="1"/>
    </xf>
    <xf numFmtId="0" fontId="2" fillId="0" borderId="0" xfId="0" applyFont="1" applyAlignment="1">
      <alignment horizontal="justify" vertical="center" wrapText="1"/>
    </xf>
    <xf numFmtId="0" fontId="2" fillId="0" borderId="0" xfId="0" applyFont="1" applyFill="1" applyAlignment="1">
      <alignment horizontal="right" vertical="center" wrapText="1"/>
    </xf>
    <xf numFmtId="0" fontId="2" fillId="0" borderId="0" xfId="0" applyFont="1" applyFill="1" applyAlignment="1">
      <alignment horizontal="justify" vertical="justify" wrapText="1"/>
    </xf>
    <xf numFmtId="0" fontId="2" fillId="0" borderId="0" xfId="0" applyNumberFormat="1" applyFont="1" applyFill="1" applyAlignment="1">
      <alignment horizontal="justify" vertical="justify" wrapText="1"/>
    </xf>
    <xf numFmtId="0" fontId="2" fillId="0" borderId="0" xfId="0" applyFont="1" applyFill="1" applyAlignment="1">
      <alignment horizontal="center" vertical="center"/>
    </xf>
    <xf numFmtId="0" fontId="0" fillId="0" borderId="0" xfId="0" applyFont="1" applyAlignment="1">
      <alignment horizontal="right"/>
    </xf>
    <xf numFmtId="0" fontId="0" fillId="0" borderId="0" xfId="0" applyFont="1" applyAlignment="1">
      <alignment/>
    </xf>
    <xf numFmtId="0" fontId="26" fillId="0" borderId="0" xfId="0" applyFont="1" applyFill="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ables interim report fin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0175"/>
          <c:w val="0.98975"/>
          <c:h val="0.88075"/>
        </c:manualLayout>
      </c:layout>
      <c:barChart>
        <c:barDir val="bar"/>
        <c:grouping val="stacked"/>
        <c:varyColors val="0"/>
        <c:ser>
          <c:idx val="0"/>
          <c:order val="0"/>
          <c:tx>
            <c:strRef>
              <c:f>'20 principaux exports_f'!$D$14</c:f>
              <c:strCache>
                <c:ptCount val="1"/>
                <c:pt idx="0">
                  <c:v>Biens primaires intermédiaires</c:v>
                </c:pt>
              </c:strCache>
            </c:strRef>
          </c:tx>
          <c:spPr>
            <a:solidFill>
              <a:srgbClr val="254061"/>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04A7B"/>
              </a:solidFill>
              <a:ln w="12700">
                <a:solidFill>
                  <a:srgbClr val="666699"/>
                </a:solidFill>
              </a:ln>
            </c:spPr>
          </c:dPt>
          <c:dPt>
            <c:idx val="1"/>
            <c:invertIfNegative val="0"/>
            <c:spPr>
              <a:solidFill>
                <a:srgbClr val="604A7B"/>
              </a:solidFill>
              <a:ln w="12700">
                <a:solidFill>
                  <a:srgbClr val="666699"/>
                </a:solidFill>
              </a:ln>
            </c:spPr>
          </c:dPt>
          <c:dPt>
            <c:idx val="3"/>
            <c:invertIfNegative val="0"/>
            <c:spPr>
              <a:solidFill>
                <a:srgbClr val="604A7B"/>
              </a:solidFill>
              <a:ln w="12700">
                <a:solidFill>
                  <a:srgbClr val="666699"/>
                </a:solidFill>
              </a:ln>
            </c:spPr>
          </c:dPt>
          <c:dPt>
            <c:idx val="4"/>
            <c:invertIfNegative val="0"/>
            <c:spPr>
              <a:solidFill>
                <a:srgbClr val="604A7B"/>
              </a:solidFill>
              <a:ln w="12700">
                <a:solidFill>
                  <a:srgbClr val="666699"/>
                </a:solidFill>
              </a:ln>
            </c:spPr>
          </c:dPt>
          <c:dPt>
            <c:idx val="6"/>
            <c:invertIfNegative val="0"/>
            <c:spPr>
              <a:solidFill>
                <a:srgbClr val="604A7B"/>
              </a:solidFill>
              <a:ln w="12700">
                <a:solidFill>
                  <a:srgbClr val="666699"/>
                </a:solidFill>
              </a:ln>
            </c:spPr>
          </c:dPt>
          <c:dPt>
            <c:idx val="7"/>
            <c:invertIfNegative val="0"/>
            <c:spPr>
              <a:solidFill>
                <a:srgbClr val="604A7B"/>
              </a:solidFill>
              <a:ln w="12700">
                <a:solidFill>
                  <a:srgbClr val="666699"/>
                </a:solidFill>
              </a:ln>
            </c:spPr>
          </c:dPt>
          <c:dPt>
            <c:idx val="12"/>
            <c:invertIfNegative val="0"/>
            <c:spPr>
              <a:solidFill>
                <a:srgbClr val="604A7B"/>
              </a:solidFill>
              <a:ln w="12700">
                <a:solidFill>
                  <a:srgbClr val="666699"/>
                </a:solidFill>
              </a:ln>
            </c:spPr>
          </c:dPt>
          <c:dPt>
            <c:idx val="13"/>
            <c:invertIfNegative val="0"/>
            <c:spPr>
              <a:solidFill>
                <a:srgbClr val="604A7B"/>
              </a:solidFill>
              <a:ln w="12700">
                <a:solidFill>
                  <a:srgbClr val="666699"/>
                </a:solidFill>
              </a:ln>
            </c:spPr>
          </c:dPt>
          <c:dPt>
            <c:idx val="15"/>
            <c:invertIfNegative val="0"/>
            <c:spPr>
              <a:solidFill>
                <a:srgbClr val="604A7B"/>
              </a:solidFill>
              <a:ln w="12700">
                <a:solidFill>
                  <a:srgbClr val="666699"/>
                </a:solidFill>
              </a:ln>
            </c:spPr>
          </c:dPt>
          <c:dPt>
            <c:idx val="16"/>
            <c:invertIfNegative val="0"/>
            <c:spPr>
              <a:solidFill>
                <a:srgbClr val="604A7B"/>
              </a:solidFill>
              <a:ln w="12700">
                <a:solidFill>
                  <a:srgbClr val="666699"/>
                </a:solidFill>
              </a:ln>
            </c:spPr>
          </c:dPt>
          <c:dPt>
            <c:idx val="18"/>
            <c:invertIfNegative val="0"/>
            <c:spPr>
              <a:solidFill>
                <a:srgbClr val="604A7B"/>
              </a:solidFill>
              <a:ln w="12700">
                <a:solidFill>
                  <a:srgbClr val="666699"/>
                </a:solidFill>
              </a:ln>
            </c:spPr>
          </c:dPt>
          <c:dPt>
            <c:idx val="19"/>
            <c:invertIfNegative val="0"/>
            <c:spPr>
              <a:solidFill>
                <a:srgbClr val="604A7B"/>
              </a:solidFill>
              <a:ln w="12700">
                <a:solidFill>
                  <a:srgbClr val="666699"/>
                </a:solidFill>
              </a:ln>
            </c:spPr>
          </c:dPt>
          <c:dPt>
            <c:idx val="21"/>
            <c:invertIfNegative val="0"/>
            <c:spPr>
              <a:solidFill>
                <a:srgbClr val="604A7B"/>
              </a:solidFill>
              <a:ln w="12700">
                <a:solidFill>
                  <a:srgbClr val="666699"/>
                </a:solidFill>
              </a:ln>
            </c:spPr>
          </c:dPt>
          <c:dPt>
            <c:idx val="22"/>
            <c:invertIfNegative val="0"/>
            <c:spPr>
              <a:solidFill>
                <a:srgbClr val="604A7B"/>
              </a:solidFill>
              <a:ln w="12700">
                <a:solidFill>
                  <a:srgbClr val="666699"/>
                </a:solidFill>
              </a:ln>
            </c:spPr>
          </c:dPt>
          <c:dPt>
            <c:idx val="24"/>
            <c:invertIfNegative val="0"/>
            <c:spPr>
              <a:solidFill>
                <a:srgbClr val="604A7B"/>
              </a:solidFill>
              <a:ln w="12700">
                <a:solidFill>
                  <a:srgbClr val="666699"/>
                </a:solidFill>
              </a:ln>
            </c:spPr>
          </c:dPt>
          <c:dPt>
            <c:idx val="25"/>
            <c:invertIfNegative val="0"/>
            <c:spPr>
              <a:solidFill>
                <a:srgbClr val="604A7B"/>
              </a:solidFill>
              <a:ln w="12700">
                <a:solidFill>
                  <a:srgbClr val="666699"/>
                </a:solidFill>
              </a:ln>
            </c:spPr>
          </c:dPt>
          <c:dPt>
            <c:idx val="30"/>
            <c:invertIfNegative val="0"/>
            <c:spPr>
              <a:solidFill>
                <a:srgbClr val="604A7B"/>
              </a:solidFill>
              <a:ln w="12700">
                <a:solidFill>
                  <a:srgbClr val="666699"/>
                </a:solidFill>
              </a:ln>
            </c:spPr>
          </c:dPt>
          <c:dPt>
            <c:idx val="31"/>
            <c:invertIfNegative val="0"/>
            <c:spPr>
              <a:solidFill>
                <a:srgbClr val="604A7B"/>
              </a:solidFill>
              <a:ln w="12700">
                <a:solidFill>
                  <a:srgbClr val="666699"/>
                </a:solidFill>
              </a:ln>
            </c:spPr>
          </c:dPt>
          <c:dPt>
            <c:idx val="36"/>
            <c:invertIfNegative val="0"/>
            <c:spPr>
              <a:solidFill>
                <a:srgbClr val="604A7B"/>
              </a:solidFill>
              <a:ln w="12700">
                <a:solidFill>
                  <a:srgbClr val="666699"/>
                </a:solidFill>
              </a:ln>
            </c:spPr>
          </c:dPt>
          <c:dPt>
            <c:idx val="37"/>
            <c:invertIfNegative val="0"/>
            <c:spPr>
              <a:solidFill>
                <a:srgbClr val="604A7B"/>
              </a:solidFill>
              <a:ln w="12700">
                <a:solidFill>
                  <a:srgbClr val="666699"/>
                </a:solidFill>
              </a:ln>
            </c:spPr>
          </c:dPt>
          <c:dPt>
            <c:idx val="42"/>
            <c:invertIfNegative val="0"/>
            <c:spPr>
              <a:solidFill>
                <a:srgbClr val="604A7B"/>
              </a:solidFill>
              <a:ln w="12700">
                <a:solidFill>
                  <a:srgbClr val="666699"/>
                </a:solidFill>
              </a:ln>
            </c:spPr>
          </c:dPt>
          <c:dPt>
            <c:idx val="43"/>
            <c:invertIfNegative val="0"/>
            <c:spPr>
              <a:solidFill>
                <a:srgbClr val="604A7B"/>
              </a:solidFill>
              <a:ln w="12700">
                <a:solidFill>
                  <a:srgbClr val="666699"/>
                </a:solidFill>
              </a:ln>
            </c:spPr>
          </c:dPt>
          <c:dPt>
            <c:idx val="48"/>
            <c:invertIfNegative val="0"/>
            <c:spPr>
              <a:solidFill>
                <a:srgbClr val="604A7B"/>
              </a:solidFill>
              <a:ln w="12700">
                <a:solidFill>
                  <a:srgbClr val="666699"/>
                </a:solidFill>
              </a:ln>
            </c:spPr>
          </c:dPt>
          <c:dPt>
            <c:idx val="49"/>
            <c:invertIfNegative val="0"/>
            <c:spPr>
              <a:solidFill>
                <a:srgbClr val="604A7B"/>
              </a:solidFill>
              <a:ln w="12700">
                <a:solidFill>
                  <a:srgbClr val="666699"/>
                </a:solidFill>
              </a:ln>
            </c:spPr>
          </c:dPt>
          <c:dPt>
            <c:idx val="51"/>
            <c:invertIfNegative val="0"/>
            <c:spPr>
              <a:solidFill>
                <a:srgbClr val="604A7B"/>
              </a:solidFill>
              <a:ln w="12700">
                <a:solidFill>
                  <a:srgbClr val="666699"/>
                </a:solidFill>
              </a:ln>
            </c:spPr>
          </c:dPt>
          <c:dPt>
            <c:idx val="52"/>
            <c:invertIfNegative val="0"/>
            <c:spPr>
              <a:solidFill>
                <a:srgbClr val="604A7B"/>
              </a:solidFill>
              <a:ln w="12700">
                <a:solidFill>
                  <a:srgbClr val="666699"/>
                </a:solidFill>
              </a:ln>
            </c:spPr>
          </c:dPt>
          <c:dPt>
            <c:idx val="54"/>
            <c:invertIfNegative val="0"/>
            <c:spPr>
              <a:solidFill>
                <a:srgbClr val="604A7B"/>
              </a:solidFill>
              <a:ln w="12700">
                <a:solidFill>
                  <a:srgbClr val="666699"/>
                </a:solidFill>
              </a:ln>
            </c:spPr>
          </c:dPt>
          <c:dPt>
            <c:idx val="55"/>
            <c:invertIfNegative val="0"/>
            <c:spPr>
              <a:solidFill>
                <a:srgbClr val="604A7B"/>
              </a:solidFill>
              <a:ln w="12700">
                <a:solidFill>
                  <a:srgbClr val="666699"/>
                </a:solidFill>
              </a:ln>
            </c:spPr>
          </c:dPt>
          <c:dPt>
            <c:idx val="57"/>
            <c:invertIfNegative val="0"/>
            <c:spPr>
              <a:solidFill>
                <a:srgbClr val="604A7B"/>
              </a:solidFill>
              <a:ln w="12700">
                <a:solidFill>
                  <a:srgbClr val="666699"/>
                </a:solidFill>
              </a:ln>
            </c:spPr>
          </c:dPt>
          <c:dPt>
            <c:idx val="58"/>
            <c:invertIfNegative val="0"/>
            <c:spPr>
              <a:solidFill>
                <a:srgbClr val="604A7B"/>
              </a:solidFill>
              <a:ln w="12700">
                <a:solidFill>
                  <a:srgbClr val="666699"/>
                </a:solidFill>
              </a:ln>
            </c:spPr>
          </c:dPt>
          <c:cat>
            <c:strRef>
              <c:f>'20 principaux exports_f'!$B$15:$B$75</c:f>
              <c:strCache/>
            </c:strRef>
          </c:cat>
          <c:val>
            <c:numRef>
              <c:f>'20 principaux exports_f'!$D$15:$D$75</c:f>
              <c:numCache/>
            </c:numRef>
          </c:val>
        </c:ser>
        <c:ser>
          <c:idx val="1"/>
          <c:order val="1"/>
          <c:tx>
            <c:strRef>
              <c:f>'20 principaux exports_f'!$E$14</c:f>
              <c:strCache>
                <c:ptCount val="1"/>
                <c:pt idx="0">
                  <c:v>Biens manufacturés intermédiaires</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3A2C7"/>
              </a:solidFill>
              <a:ln w="12700">
                <a:solidFill>
                  <a:srgbClr val="CC99FF"/>
                </a:solidFill>
              </a:ln>
            </c:spPr>
          </c:dPt>
          <c:dPt>
            <c:idx val="1"/>
            <c:invertIfNegative val="0"/>
            <c:spPr>
              <a:solidFill>
                <a:srgbClr val="B3A2C7"/>
              </a:solidFill>
              <a:ln w="12700">
                <a:solidFill>
                  <a:srgbClr val="CC99FF"/>
                </a:solidFill>
              </a:ln>
            </c:spPr>
          </c:dPt>
          <c:dPt>
            <c:idx val="3"/>
            <c:invertIfNegative val="0"/>
            <c:spPr>
              <a:solidFill>
                <a:srgbClr val="B3A2C7"/>
              </a:solidFill>
              <a:ln w="12700">
                <a:solidFill>
                  <a:srgbClr val="CC99FF"/>
                </a:solidFill>
              </a:ln>
            </c:spPr>
          </c:dPt>
          <c:dPt>
            <c:idx val="4"/>
            <c:invertIfNegative val="0"/>
            <c:spPr>
              <a:solidFill>
                <a:srgbClr val="B3A2C7"/>
              </a:solidFill>
              <a:ln w="12700">
                <a:solidFill>
                  <a:srgbClr val="CC99FF"/>
                </a:solidFill>
              </a:ln>
            </c:spPr>
          </c:dPt>
          <c:dPt>
            <c:idx val="6"/>
            <c:invertIfNegative val="0"/>
            <c:spPr>
              <a:solidFill>
                <a:srgbClr val="B3A2C7"/>
              </a:solidFill>
              <a:ln w="12700">
                <a:solidFill>
                  <a:srgbClr val="CC99FF"/>
                </a:solidFill>
              </a:ln>
            </c:spPr>
          </c:dPt>
          <c:dPt>
            <c:idx val="7"/>
            <c:invertIfNegative val="0"/>
            <c:spPr>
              <a:solidFill>
                <a:srgbClr val="B3A2C7"/>
              </a:solidFill>
              <a:ln w="12700">
                <a:solidFill>
                  <a:srgbClr val="CC99FF"/>
                </a:solidFill>
              </a:ln>
            </c:spPr>
          </c:dPt>
          <c:dPt>
            <c:idx val="9"/>
            <c:invertIfNegative val="0"/>
            <c:spPr>
              <a:solidFill>
                <a:srgbClr val="B3A2C7"/>
              </a:solidFill>
              <a:ln w="12700">
                <a:solidFill>
                  <a:srgbClr val="CC99FF"/>
                </a:solidFill>
              </a:ln>
            </c:spPr>
          </c:dPt>
          <c:dPt>
            <c:idx val="10"/>
            <c:invertIfNegative val="0"/>
            <c:spPr>
              <a:solidFill>
                <a:srgbClr val="B3A2C7"/>
              </a:solidFill>
              <a:ln w="12700">
                <a:solidFill>
                  <a:srgbClr val="CC99FF"/>
                </a:solidFill>
              </a:ln>
            </c:spPr>
          </c:dPt>
          <c:dPt>
            <c:idx val="12"/>
            <c:invertIfNegative val="0"/>
            <c:spPr>
              <a:solidFill>
                <a:srgbClr val="B3A2C7"/>
              </a:solidFill>
              <a:ln w="12700">
                <a:solidFill>
                  <a:srgbClr val="CC99FF"/>
                </a:solidFill>
              </a:ln>
            </c:spPr>
          </c:dPt>
          <c:dPt>
            <c:idx val="13"/>
            <c:invertIfNegative val="0"/>
            <c:spPr>
              <a:solidFill>
                <a:srgbClr val="B3A2C7"/>
              </a:solidFill>
              <a:ln w="12700">
                <a:solidFill>
                  <a:srgbClr val="CC99FF"/>
                </a:solidFill>
              </a:ln>
            </c:spPr>
          </c:dPt>
          <c:dPt>
            <c:idx val="15"/>
            <c:invertIfNegative val="0"/>
            <c:spPr>
              <a:solidFill>
                <a:srgbClr val="B3A2C7"/>
              </a:solidFill>
              <a:ln w="12700">
                <a:solidFill>
                  <a:srgbClr val="CC99FF"/>
                </a:solidFill>
              </a:ln>
            </c:spPr>
          </c:dPt>
          <c:dPt>
            <c:idx val="16"/>
            <c:invertIfNegative val="0"/>
            <c:spPr>
              <a:solidFill>
                <a:srgbClr val="B3A2C7"/>
              </a:solidFill>
              <a:ln w="12700">
                <a:solidFill>
                  <a:srgbClr val="CC99FF"/>
                </a:solidFill>
              </a:ln>
            </c:spPr>
          </c:dPt>
          <c:dPt>
            <c:idx val="18"/>
            <c:invertIfNegative val="0"/>
            <c:spPr>
              <a:solidFill>
                <a:srgbClr val="B3A2C7"/>
              </a:solidFill>
              <a:ln w="12700">
                <a:solidFill>
                  <a:srgbClr val="CC99FF"/>
                </a:solidFill>
              </a:ln>
            </c:spPr>
          </c:dPt>
          <c:dPt>
            <c:idx val="19"/>
            <c:invertIfNegative val="0"/>
            <c:spPr>
              <a:solidFill>
                <a:srgbClr val="B3A2C7"/>
              </a:solidFill>
              <a:ln w="12700">
                <a:solidFill>
                  <a:srgbClr val="CC99FF"/>
                </a:solidFill>
              </a:ln>
            </c:spPr>
          </c:dPt>
          <c:dPt>
            <c:idx val="21"/>
            <c:invertIfNegative val="0"/>
            <c:spPr>
              <a:solidFill>
                <a:srgbClr val="B3A2C7"/>
              </a:solidFill>
              <a:ln w="12700">
                <a:solidFill>
                  <a:srgbClr val="CC99FF"/>
                </a:solidFill>
              </a:ln>
            </c:spPr>
          </c:dPt>
          <c:dPt>
            <c:idx val="22"/>
            <c:invertIfNegative val="0"/>
            <c:spPr>
              <a:solidFill>
                <a:srgbClr val="B3A2C7"/>
              </a:solidFill>
              <a:ln w="12700">
                <a:solidFill>
                  <a:srgbClr val="CC99FF"/>
                </a:solidFill>
              </a:ln>
            </c:spPr>
          </c:dPt>
          <c:dPt>
            <c:idx val="24"/>
            <c:invertIfNegative val="0"/>
            <c:spPr>
              <a:solidFill>
                <a:srgbClr val="B3A2C7"/>
              </a:solidFill>
              <a:ln w="12700">
                <a:solidFill>
                  <a:srgbClr val="CC99FF"/>
                </a:solidFill>
              </a:ln>
            </c:spPr>
          </c:dPt>
          <c:dPt>
            <c:idx val="25"/>
            <c:invertIfNegative val="0"/>
            <c:spPr>
              <a:solidFill>
                <a:srgbClr val="B3A2C7"/>
              </a:solidFill>
              <a:ln w="12700">
                <a:solidFill>
                  <a:srgbClr val="CC99FF"/>
                </a:solidFill>
              </a:ln>
            </c:spPr>
          </c:dPt>
          <c:dPt>
            <c:idx val="27"/>
            <c:invertIfNegative val="0"/>
            <c:spPr>
              <a:solidFill>
                <a:srgbClr val="B3A2C7"/>
              </a:solidFill>
              <a:ln w="12700">
                <a:solidFill>
                  <a:srgbClr val="CC99FF"/>
                </a:solidFill>
              </a:ln>
            </c:spPr>
          </c:dPt>
          <c:dPt>
            <c:idx val="28"/>
            <c:invertIfNegative val="0"/>
            <c:spPr>
              <a:solidFill>
                <a:srgbClr val="B3A2C7"/>
              </a:solidFill>
              <a:ln w="12700">
                <a:solidFill>
                  <a:srgbClr val="CC99FF"/>
                </a:solidFill>
              </a:ln>
            </c:spPr>
          </c:dPt>
          <c:dPt>
            <c:idx val="30"/>
            <c:invertIfNegative val="0"/>
            <c:spPr>
              <a:solidFill>
                <a:srgbClr val="B3A2C7"/>
              </a:solidFill>
              <a:ln w="12700">
                <a:solidFill>
                  <a:srgbClr val="CC99FF"/>
                </a:solidFill>
              </a:ln>
            </c:spPr>
          </c:dPt>
          <c:dPt>
            <c:idx val="31"/>
            <c:invertIfNegative val="0"/>
            <c:spPr>
              <a:solidFill>
                <a:srgbClr val="B3A2C7"/>
              </a:solidFill>
              <a:ln w="12700">
                <a:solidFill>
                  <a:srgbClr val="CC99FF"/>
                </a:solidFill>
              </a:ln>
            </c:spPr>
          </c:dPt>
          <c:dPt>
            <c:idx val="33"/>
            <c:invertIfNegative val="0"/>
            <c:spPr>
              <a:solidFill>
                <a:srgbClr val="B3A2C7"/>
              </a:solidFill>
              <a:ln w="12700">
                <a:solidFill>
                  <a:srgbClr val="CC99FF"/>
                </a:solidFill>
              </a:ln>
            </c:spPr>
          </c:dPt>
          <c:dPt>
            <c:idx val="34"/>
            <c:invertIfNegative val="0"/>
            <c:spPr>
              <a:solidFill>
                <a:srgbClr val="B3A2C7"/>
              </a:solidFill>
              <a:ln w="12700">
                <a:solidFill>
                  <a:srgbClr val="CC99FF"/>
                </a:solidFill>
              </a:ln>
            </c:spPr>
          </c:dPt>
          <c:dPt>
            <c:idx val="36"/>
            <c:invertIfNegative val="0"/>
            <c:spPr>
              <a:solidFill>
                <a:srgbClr val="B3A2C7"/>
              </a:solidFill>
              <a:ln w="12700">
                <a:solidFill>
                  <a:srgbClr val="CC99FF"/>
                </a:solidFill>
              </a:ln>
            </c:spPr>
          </c:dPt>
          <c:dPt>
            <c:idx val="37"/>
            <c:invertIfNegative val="0"/>
            <c:spPr>
              <a:solidFill>
                <a:srgbClr val="B3A2C7"/>
              </a:solidFill>
              <a:ln w="12700">
                <a:solidFill>
                  <a:srgbClr val="CC99FF"/>
                </a:solidFill>
              </a:ln>
            </c:spPr>
          </c:dPt>
          <c:dPt>
            <c:idx val="39"/>
            <c:invertIfNegative val="0"/>
            <c:spPr>
              <a:solidFill>
                <a:srgbClr val="B3A2C7"/>
              </a:solidFill>
              <a:ln w="12700">
                <a:solidFill>
                  <a:srgbClr val="CC99FF"/>
                </a:solidFill>
              </a:ln>
            </c:spPr>
          </c:dPt>
          <c:dPt>
            <c:idx val="40"/>
            <c:invertIfNegative val="0"/>
            <c:spPr>
              <a:solidFill>
                <a:srgbClr val="B3A2C7"/>
              </a:solidFill>
              <a:ln w="12700">
                <a:solidFill>
                  <a:srgbClr val="CC99FF"/>
                </a:solidFill>
              </a:ln>
            </c:spPr>
          </c:dPt>
          <c:dPt>
            <c:idx val="42"/>
            <c:invertIfNegative val="0"/>
            <c:spPr>
              <a:solidFill>
                <a:srgbClr val="B3A2C7"/>
              </a:solidFill>
              <a:ln w="12700">
                <a:solidFill>
                  <a:srgbClr val="CC99FF"/>
                </a:solidFill>
              </a:ln>
            </c:spPr>
          </c:dPt>
          <c:dPt>
            <c:idx val="43"/>
            <c:invertIfNegative val="0"/>
            <c:spPr>
              <a:solidFill>
                <a:srgbClr val="B3A2C7"/>
              </a:solidFill>
              <a:ln w="12700">
                <a:solidFill>
                  <a:srgbClr val="CC99FF"/>
                </a:solidFill>
              </a:ln>
            </c:spPr>
          </c:dPt>
          <c:dPt>
            <c:idx val="45"/>
            <c:invertIfNegative val="0"/>
            <c:spPr>
              <a:solidFill>
                <a:srgbClr val="B3A2C7"/>
              </a:solidFill>
              <a:ln w="12700">
                <a:solidFill>
                  <a:srgbClr val="CC99FF"/>
                </a:solidFill>
              </a:ln>
            </c:spPr>
          </c:dPt>
          <c:dPt>
            <c:idx val="46"/>
            <c:invertIfNegative val="0"/>
            <c:spPr>
              <a:solidFill>
                <a:srgbClr val="B3A2C7"/>
              </a:solidFill>
              <a:ln w="12700">
                <a:solidFill>
                  <a:srgbClr val="CC99FF"/>
                </a:solidFill>
              </a:ln>
            </c:spPr>
          </c:dPt>
          <c:dPt>
            <c:idx val="48"/>
            <c:invertIfNegative val="0"/>
            <c:spPr>
              <a:solidFill>
                <a:srgbClr val="B3A2C7"/>
              </a:solidFill>
              <a:ln w="12700">
                <a:solidFill>
                  <a:srgbClr val="CC99FF"/>
                </a:solidFill>
              </a:ln>
            </c:spPr>
          </c:dPt>
          <c:dPt>
            <c:idx val="49"/>
            <c:invertIfNegative val="0"/>
            <c:spPr>
              <a:solidFill>
                <a:srgbClr val="B3A2C7"/>
              </a:solidFill>
              <a:ln w="12700">
                <a:solidFill>
                  <a:srgbClr val="CC99FF"/>
                </a:solidFill>
              </a:ln>
            </c:spPr>
          </c:dPt>
          <c:dPt>
            <c:idx val="51"/>
            <c:invertIfNegative val="0"/>
            <c:spPr>
              <a:solidFill>
                <a:srgbClr val="B3A2C7"/>
              </a:solidFill>
              <a:ln w="12700">
                <a:solidFill>
                  <a:srgbClr val="CC99FF"/>
                </a:solidFill>
              </a:ln>
            </c:spPr>
          </c:dPt>
          <c:dPt>
            <c:idx val="52"/>
            <c:invertIfNegative val="0"/>
            <c:spPr>
              <a:solidFill>
                <a:srgbClr val="B3A2C7"/>
              </a:solidFill>
              <a:ln w="12700">
                <a:solidFill>
                  <a:srgbClr val="CC99FF"/>
                </a:solidFill>
              </a:ln>
            </c:spPr>
          </c:dPt>
          <c:dPt>
            <c:idx val="54"/>
            <c:invertIfNegative val="0"/>
            <c:spPr>
              <a:solidFill>
                <a:srgbClr val="B3A2C7"/>
              </a:solidFill>
              <a:ln w="12700">
                <a:solidFill>
                  <a:srgbClr val="CC99FF"/>
                </a:solidFill>
              </a:ln>
            </c:spPr>
          </c:dPt>
          <c:dPt>
            <c:idx val="55"/>
            <c:invertIfNegative val="0"/>
            <c:spPr>
              <a:solidFill>
                <a:srgbClr val="B3A2C7"/>
              </a:solidFill>
              <a:ln w="12700">
                <a:solidFill>
                  <a:srgbClr val="CC99FF"/>
                </a:solidFill>
              </a:ln>
            </c:spPr>
          </c:dPt>
          <c:dPt>
            <c:idx val="57"/>
            <c:invertIfNegative val="0"/>
            <c:spPr>
              <a:solidFill>
                <a:srgbClr val="B3A2C7"/>
              </a:solidFill>
              <a:ln w="12700">
                <a:solidFill>
                  <a:srgbClr val="CC99FF"/>
                </a:solidFill>
              </a:ln>
            </c:spPr>
          </c:dPt>
          <c:dPt>
            <c:idx val="58"/>
            <c:invertIfNegative val="0"/>
            <c:spPr>
              <a:solidFill>
                <a:srgbClr val="B3A2C7"/>
              </a:solidFill>
              <a:ln w="12700">
                <a:solidFill>
                  <a:srgbClr val="CC99FF"/>
                </a:solidFill>
              </a:ln>
            </c:spPr>
          </c:dPt>
          <c:cat>
            <c:strRef>
              <c:f>'20 principaux exports_f'!$B$15:$B$75</c:f>
              <c:strCache/>
            </c:strRef>
          </c:cat>
          <c:val>
            <c:numRef>
              <c:f>'20 principaux exports_f'!$E$15:$E$75</c:f>
              <c:numCache/>
            </c:numRef>
          </c:val>
        </c:ser>
        <c:ser>
          <c:idx val="2"/>
          <c:order val="2"/>
          <c:tx>
            <c:strRef>
              <c:f>'20 principaux exports_f'!$F$14:$F$14</c:f>
              <c:strCache>
                <c:ptCount val="1"/>
                <c:pt idx="0">
                  <c:v>Biens de consommation finale totale</c:v>
                </c:pt>
              </c:strCache>
            </c:strRef>
          </c:tx>
          <c:spPr>
            <a:solidFill>
              <a:srgbClr val="B9CDE5"/>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C1DA"/>
              </a:solidFill>
              <a:ln w="12700">
                <a:solidFill>
                  <a:srgbClr val="CCCCFF"/>
                </a:solidFill>
              </a:ln>
            </c:spPr>
          </c:dPt>
          <c:dPt>
            <c:idx val="1"/>
            <c:invertIfNegative val="0"/>
            <c:spPr>
              <a:solidFill>
                <a:srgbClr val="CCC1DA"/>
              </a:solidFill>
              <a:ln w="12700">
                <a:solidFill>
                  <a:srgbClr val="CCCCFF"/>
                </a:solidFill>
              </a:ln>
            </c:spPr>
          </c:dPt>
          <c:dPt>
            <c:idx val="3"/>
            <c:invertIfNegative val="0"/>
            <c:spPr>
              <a:solidFill>
                <a:srgbClr val="CCC1DA"/>
              </a:solidFill>
              <a:ln w="12700">
                <a:solidFill>
                  <a:srgbClr val="CCCCFF"/>
                </a:solidFill>
              </a:ln>
            </c:spPr>
          </c:dPt>
          <c:dPt>
            <c:idx val="4"/>
            <c:invertIfNegative val="0"/>
            <c:spPr>
              <a:solidFill>
                <a:srgbClr val="CCC1DA"/>
              </a:solidFill>
              <a:ln w="12700">
                <a:solidFill>
                  <a:srgbClr val="CCCCFF"/>
                </a:solidFill>
              </a:ln>
            </c:spPr>
          </c:dPt>
          <c:dPt>
            <c:idx val="6"/>
            <c:invertIfNegative val="0"/>
            <c:spPr>
              <a:solidFill>
                <a:srgbClr val="CCC1DA"/>
              </a:solidFill>
              <a:ln w="12700">
                <a:solidFill>
                  <a:srgbClr val="CCCCFF"/>
                </a:solidFill>
              </a:ln>
            </c:spPr>
          </c:dPt>
          <c:dPt>
            <c:idx val="7"/>
            <c:invertIfNegative val="0"/>
            <c:spPr>
              <a:solidFill>
                <a:srgbClr val="CCC1DA"/>
              </a:solidFill>
              <a:ln w="12700">
                <a:solidFill>
                  <a:srgbClr val="CCCCFF"/>
                </a:solidFill>
              </a:ln>
            </c:spPr>
          </c:dPt>
          <c:dPt>
            <c:idx val="9"/>
            <c:invertIfNegative val="0"/>
            <c:spPr>
              <a:solidFill>
                <a:srgbClr val="CCC1DA"/>
              </a:solidFill>
              <a:ln w="12700">
                <a:solidFill>
                  <a:srgbClr val="CCCCFF"/>
                </a:solidFill>
              </a:ln>
            </c:spPr>
          </c:dPt>
          <c:dPt>
            <c:idx val="10"/>
            <c:invertIfNegative val="0"/>
            <c:spPr>
              <a:solidFill>
                <a:srgbClr val="CCC1DA"/>
              </a:solidFill>
              <a:ln w="12700">
                <a:solidFill>
                  <a:srgbClr val="CCCCFF"/>
                </a:solidFill>
              </a:ln>
            </c:spPr>
          </c:dPt>
          <c:dPt>
            <c:idx val="12"/>
            <c:invertIfNegative val="0"/>
            <c:spPr>
              <a:solidFill>
                <a:srgbClr val="CCC1DA"/>
              </a:solidFill>
              <a:ln w="12700">
                <a:solidFill>
                  <a:srgbClr val="CCCCFF"/>
                </a:solidFill>
              </a:ln>
            </c:spPr>
          </c:dPt>
          <c:dPt>
            <c:idx val="13"/>
            <c:invertIfNegative val="0"/>
            <c:spPr>
              <a:solidFill>
                <a:srgbClr val="CCC1DA"/>
              </a:solidFill>
              <a:ln w="12700">
                <a:solidFill>
                  <a:srgbClr val="CCCCFF"/>
                </a:solidFill>
              </a:ln>
            </c:spPr>
          </c:dPt>
          <c:dPt>
            <c:idx val="15"/>
            <c:invertIfNegative val="0"/>
            <c:spPr>
              <a:solidFill>
                <a:srgbClr val="CCC1DA"/>
              </a:solidFill>
              <a:ln w="12700">
                <a:solidFill>
                  <a:srgbClr val="CCCCFF"/>
                </a:solidFill>
              </a:ln>
            </c:spPr>
          </c:dPt>
          <c:dPt>
            <c:idx val="16"/>
            <c:invertIfNegative val="0"/>
            <c:spPr>
              <a:solidFill>
                <a:srgbClr val="CCC1DA"/>
              </a:solidFill>
              <a:ln w="12700">
                <a:solidFill>
                  <a:srgbClr val="CCCCFF"/>
                </a:solidFill>
              </a:ln>
            </c:spPr>
          </c:dPt>
          <c:dPt>
            <c:idx val="18"/>
            <c:invertIfNegative val="0"/>
            <c:spPr>
              <a:solidFill>
                <a:srgbClr val="CCC1DA"/>
              </a:solidFill>
              <a:ln w="12700">
                <a:solidFill>
                  <a:srgbClr val="CCCCFF"/>
                </a:solidFill>
              </a:ln>
            </c:spPr>
          </c:dPt>
          <c:dPt>
            <c:idx val="19"/>
            <c:invertIfNegative val="0"/>
            <c:spPr>
              <a:solidFill>
                <a:srgbClr val="CCC1DA"/>
              </a:solidFill>
              <a:ln w="12700">
                <a:solidFill>
                  <a:srgbClr val="CCCCFF"/>
                </a:solidFill>
              </a:ln>
            </c:spPr>
          </c:dPt>
          <c:dPt>
            <c:idx val="21"/>
            <c:invertIfNegative val="0"/>
            <c:spPr>
              <a:solidFill>
                <a:srgbClr val="CCC1DA"/>
              </a:solidFill>
              <a:ln w="12700">
                <a:solidFill>
                  <a:srgbClr val="CCCCFF"/>
                </a:solidFill>
              </a:ln>
            </c:spPr>
          </c:dPt>
          <c:dPt>
            <c:idx val="22"/>
            <c:invertIfNegative val="0"/>
            <c:spPr>
              <a:solidFill>
                <a:srgbClr val="CCC1DA"/>
              </a:solidFill>
              <a:ln w="12700">
                <a:solidFill>
                  <a:srgbClr val="CCCCFF"/>
                </a:solidFill>
              </a:ln>
            </c:spPr>
          </c:dPt>
          <c:dPt>
            <c:idx val="24"/>
            <c:invertIfNegative val="0"/>
            <c:spPr>
              <a:solidFill>
                <a:srgbClr val="CCC1DA"/>
              </a:solidFill>
              <a:ln w="12700">
                <a:solidFill>
                  <a:srgbClr val="CCCCFF"/>
                </a:solidFill>
              </a:ln>
            </c:spPr>
          </c:dPt>
          <c:dPt>
            <c:idx val="25"/>
            <c:invertIfNegative val="0"/>
            <c:spPr>
              <a:solidFill>
                <a:srgbClr val="CCC1DA"/>
              </a:solidFill>
              <a:ln w="12700">
                <a:solidFill>
                  <a:srgbClr val="CCCCFF"/>
                </a:solidFill>
              </a:ln>
            </c:spPr>
          </c:dPt>
          <c:dPt>
            <c:idx val="27"/>
            <c:invertIfNegative val="0"/>
            <c:spPr>
              <a:solidFill>
                <a:srgbClr val="CCC1DA"/>
              </a:solidFill>
              <a:ln w="12700">
                <a:solidFill>
                  <a:srgbClr val="CCCCFF"/>
                </a:solidFill>
              </a:ln>
            </c:spPr>
          </c:dPt>
          <c:dPt>
            <c:idx val="28"/>
            <c:invertIfNegative val="0"/>
            <c:spPr>
              <a:solidFill>
                <a:srgbClr val="CCC1DA"/>
              </a:solidFill>
              <a:ln w="12700">
                <a:solidFill>
                  <a:srgbClr val="CCCCFF"/>
                </a:solidFill>
              </a:ln>
            </c:spPr>
          </c:dPt>
          <c:dPt>
            <c:idx val="30"/>
            <c:invertIfNegative val="0"/>
            <c:spPr>
              <a:solidFill>
                <a:srgbClr val="CCC1DA"/>
              </a:solidFill>
              <a:ln w="12700">
                <a:solidFill>
                  <a:srgbClr val="CCCCFF"/>
                </a:solidFill>
              </a:ln>
            </c:spPr>
          </c:dPt>
          <c:dPt>
            <c:idx val="31"/>
            <c:invertIfNegative val="0"/>
            <c:spPr>
              <a:solidFill>
                <a:srgbClr val="CCC1DA"/>
              </a:solidFill>
              <a:ln w="12700">
                <a:solidFill>
                  <a:srgbClr val="CCCCFF"/>
                </a:solidFill>
              </a:ln>
            </c:spPr>
          </c:dPt>
          <c:dPt>
            <c:idx val="33"/>
            <c:invertIfNegative val="0"/>
            <c:spPr>
              <a:solidFill>
                <a:srgbClr val="CCC1DA"/>
              </a:solidFill>
              <a:ln w="12700">
                <a:solidFill>
                  <a:srgbClr val="CCCCFF"/>
                </a:solidFill>
              </a:ln>
            </c:spPr>
          </c:dPt>
          <c:dPt>
            <c:idx val="34"/>
            <c:invertIfNegative val="0"/>
            <c:spPr>
              <a:solidFill>
                <a:srgbClr val="CCC1DA"/>
              </a:solidFill>
              <a:ln w="12700">
                <a:solidFill>
                  <a:srgbClr val="CCCCFF"/>
                </a:solidFill>
              </a:ln>
            </c:spPr>
          </c:dPt>
          <c:dPt>
            <c:idx val="36"/>
            <c:invertIfNegative val="0"/>
            <c:spPr>
              <a:solidFill>
                <a:srgbClr val="CCC1DA"/>
              </a:solidFill>
              <a:ln w="12700">
                <a:solidFill>
                  <a:srgbClr val="CCCCFF"/>
                </a:solidFill>
              </a:ln>
            </c:spPr>
          </c:dPt>
          <c:dPt>
            <c:idx val="37"/>
            <c:invertIfNegative val="0"/>
            <c:spPr>
              <a:solidFill>
                <a:srgbClr val="CCC1DA"/>
              </a:solidFill>
              <a:ln w="12700">
                <a:solidFill>
                  <a:srgbClr val="CCCCFF"/>
                </a:solidFill>
              </a:ln>
            </c:spPr>
          </c:dPt>
          <c:dPt>
            <c:idx val="39"/>
            <c:invertIfNegative val="0"/>
            <c:spPr>
              <a:solidFill>
                <a:srgbClr val="CCC1DA"/>
              </a:solidFill>
              <a:ln w="12700">
                <a:solidFill>
                  <a:srgbClr val="CCCCFF"/>
                </a:solidFill>
              </a:ln>
            </c:spPr>
          </c:dPt>
          <c:dPt>
            <c:idx val="40"/>
            <c:invertIfNegative val="0"/>
            <c:spPr>
              <a:solidFill>
                <a:srgbClr val="CCC1DA"/>
              </a:solidFill>
              <a:ln w="12700">
                <a:solidFill>
                  <a:srgbClr val="CCCCFF"/>
                </a:solidFill>
              </a:ln>
            </c:spPr>
          </c:dPt>
          <c:dPt>
            <c:idx val="42"/>
            <c:invertIfNegative val="0"/>
            <c:spPr>
              <a:solidFill>
                <a:srgbClr val="CCC1DA"/>
              </a:solidFill>
              <a:ln w="12700">
                <a:solidFill>
                  <a:srgbClr val="CCCCFF"/>
                </a:solidFill>
              </a:ln>
            </c:spPr>
          </c:dPt>
          <c:dPt>
            <c:idx val="43"/>
            <c:invertIfNegative val="0"/>
            <c:spPr>
              <a:solidFill>
                <a:srgbClr val="CCC1DA"/>
              </a:solidFill>
              <a:ln w="12700">
                <a:solidFill>
                  <a:srgbClr val="CCCCFF"/>
                </a:solidFill>
              </a:ln>
            </c:spPr>
          </c:dPt>
          <c:dPt>
            <c:idx val="45"/>
            <c:invertIfNegative val="0"/>
            <c:spPr>
              <a:solidFill>
                <a:srgbClr val="CCC1DA"/>
              </a:solidFill>
              <a:ln w="12700">
                <a:solidFill>
                  <a:srgbClr val="CCCCFF"/>
                </a:solidFill>
              </a:ln>
            </c:spPr>
          </c:dPt>
          <c:dPt>
            <c:idx val="46"/>
            <c:invertIfNegative val="0"/>
            <c:spPr>
              <a:solidFill>
                <a:srgbClr val="CCC1DA"/>
              </a:solidFill>
              <a:ln w="12700">
                <a:solidFill>
                  <a:srgbClr val="CCCCFF"/>
                </a:solidFill>
              </a:ln>
            </c:spPr>
          </c:dPt>
          <c:dPt>
            <c:idx val="48"/>
            <c:invertIfNegative val="0"/>
            <c:spPr>
              <a:solidFill>
                <a:srgbClr val="CCC1DA"/>
              </a:solidFill>
              <a:ln w="12700">
                <a:solidFill>
                  <a:srgbClr val="CCCCFF"/>
                </a:solidFill>
              </a:ln>
            </c:spPr>
          </c:dPt>
          <c:dPt>
            <c:idx val="49"/>
            <c:invertIfNegative val="0"/>
            <c:spPr>
              <a:solidFill>
                <a:srgbClr val="CCC1DA"/>
              </a:solidFill>
              <a:ln w="12700">
                <a:solidFill>
                  <a:srgbClr val="CCCCFF"/>
                </a:solidFill>
              </a:ln>
            </c:spPr>
          </c:dPt>
          <c:dPt>
            <c:idx val="51"/>
            <c:invertIfNegative val="0"/>
            <c:spPr>
              <a:solidFill>
                <a:srgbClr val="CCC1DA"/>
              </a:solidFill>
              <a:ln w="12700">
                <a:solidFill>
                  <a:srgbClr val="CCCCFF"/>
                </a:solidFill>
              </a:ln>
            </c:spPr>
          </c:dPt>
          <c:dPt>
            <c:idx val="52"/>
            <c:invertIfNegative val="0"/>
            <c:spPr>
              <a:solidFill>
                <a:srgbClr val="CCC1DA"/>
              </a:solidFill>
              <a:ln w="12700">
                <a:solidFill>
                  <a:srgbClr val="CCCCFF"/>
                </a:solidFill>
              </a:ln>
            </c:spPr>
          </c:dPt>
          <c:dPt>
            <c:idx val="54"/>
            <c:invertIfNegative val="0"/>
            <c:spPr>
              <a:solidFill>
                <a:srgbClr val="CCC1DA"/>
              </a:solidFill>
              <a:ln w="12700">
                <a:solidFill>
                  <a:srgbClr val="CCCCFF"/>
                </a:solidFill>
              </a:ln>
            </c:spPr>
          </c:dPt>
          <c:dPt>
            <c:idx val="55"/>
            <c:invertIfNegative val="0"/>
            <c:spPr>
              <a:solidFill>
                <a:srgbClr val="CCC1DA"/>
              </a:solidFill>
              <a:ln w="12700">
                <a:solidFill>
                  <a:srgbClr val="CCCCFF"/>
                </a:solidFill>
              </a:ln>
            </c:spPr>
          </c:dPt>
          <c:dPt>
            <c:idx val="57"/>
            <c:invertIfNegative val="0"/>
            <c:spPr>
              <a:solidFill>
                <a:srgbClr val="CCC1DA"/>
              </a:solidFill>
              <a:ln w="12700">
                <a:solidFill>
                  <a:srgbClr val="CCCCFF"/>
                </a:solidFill>
              </a:ln>
            </c:spPr>
          </c:dPt>
          <c:dPt>
            <c:idx val="58"/>
            <c:invertIfNegative val="0"/>
            <c:spPr>
              <a:solidFill>
                <a:srgbClr val="CCC1DA"/>
              </a:solidFill>
              <a:ln w="12700">
                <a:solidFill>
                  <a:srgbClr val="CCCCFF"/>
                </a:solidFill>
              </a:ln>
            </c:spPr>
          </c:dPt>
          <c:cat>
            <c:strRef>
              <c:f>'20 principaux exports_f'!$B$15:$B$75</c:f>
              <c:strCache/>
            </c:strRef>
          </c:cat>
          <c:val>
            <c:numRef>
              <c:f>'20 principaux exports_f'!$F$15:$F$75</c:f>
              <c:numCache/>
            </c:numRef>
          </c:val>
        </c:ser>
        <c:overlap val="100"/>
        <c:gapWidth val="20"/>
        <c:axId val="48485840"/>
        <c:axId val="33719377"/>
      </c:barChart>
      <c:catAx>
        <c:axId val="48485840"/>
        <c:scaling>
          <c:orientation val="minMax"/>
        </c:scaling>
        <c:axPos val="l"/>
        <c:delete val="0"/>
        <c:numFmt formatCode="General" sourceLinked="1"/>
        <c:majorTickMark val="none"/>
        <c:minorTickMark val="none"/>
        <c:tickLblPos val="nextTo"/>
        <c:spPr>
          <a:ln w="3175">
            <a:solidFill>
              <a:srgbClr val="808080"/>
            </a:solidFill>
          </a:ln>
        </c:spPr>
        <c:crossAx val="33719377"/>
        <c:crosses val="autoZero"/>
        <c:auto val="1"/>
        <c:lblOffset val="100"/>
        <c:tickLblSkip val="1"/>
        <c:noMultiLvlLbl val="0"/>
      </c:catAx>
      <c:valAx>
        <c:axId val="33719377"/>
        <c:scaling>
          <c:orientation val="minMax"/>
          <c:max val="100"/>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175"/>
              <c:y val="0.1275"/>
            </c:manualLayout>
          </c:layout>
          <c:overlay val="0"/>
          <c:spPr>
            <a:noFill/>
            <a:ln w="3175">
              <a:noFill/>
            </a:ln>
          </c:spPr>
        </c:title>
        <c:majorGridlines>
          <c:spPr>
            <a:ln w="3175">
              <a:solidFill>
                <a:srgbClr val="FFFFFF"/>
              </a:solidFill>
              <a:prstDash val="sysDot"/>
            </a:ln>
          </c:spPr>
        </c:majorGridlines>
        <c:delete val="0"/>
        <c:numFmt formatCode="#,##0" sourceLinked="0"/>
        <c:majorTickMark val="in"/>
        <c:minorTickMark val="none"/>
        <c:tickLblPos val="nextTo"/>
        <c:spPr>
          <a:ln w="3175">
            <a:solidFill>
              <a:srgbClr val="808080"/>
            </a:solidFill>
          </a:ln>
        </c:spPr>
        <c:crossAx val="48485840"/>
        <c:crossesAt val="1"/>
        <c:crossBetween val="between"/>
        <c:dispUnits/>
        <c:majorUnit val="10"/>
      </c:valAx>
      <c:spPr>
        <a:solidFill>
          <a:srgbClr val="D9D9D9"/>
        </a:solidFill>
        <a:ln w="3175">
          <a:noFill/>
        </a:ln>
      </c:spPr>
    </c:plotArea>
    <c:legend>
      <c:legendPos val="r"/>
      <c:layout>
        <c:manualLayout>
          <c:xMode val="edge"/>
          <c:yMode val="edge"/>
          <c:x val="0.11425"/>
          <c:y val="0.03175"/>
          <c:w val="0.5335"/>
          <c:h val="0.0595"/>
        </c:manualLayout>
      </c:layout>
      <c:overlay val="0"/>
      <c:spPr>
        <a:solidFill>
          <a:srgbClr val="D9D9D9"/>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14</xdr:row>
      <xdr:rowOff>19050</xdr:rowOff>
    </xdr:from>
    <xdr:to>
      <xdr:col>14</xdr:col>
      <xdr:colOff>561975</xdr:colOff>
      <xdr:row>63</xdr:row>
      <xdr:rowOff>133350</xdr:rowOff>
    </xdr:to>
    <xdr:grpSp>
      <xdr:nvGrpSpPr>
        <xdr:cNvPr id="1" name="Group 9"/>
        <xdr:cNvGrpSpPr>
          <a:grpSpLocks/>
        </xdr:cNvGrpSpPr>
      </xdr:nvGrpSpPr>
      <xdr:grpSpPr>
        <a:xfrm>
          <a:off x="6943725" y="2667000"/>
          <a:ext cx="3924300" cy="7610475"/>
          <a:chOff x="9715500" y="1609725"/>
          <a:chExt cx="4067175" cy="7610475"/>
        </a:xfrm>
        <a:solidFill>
          <a:srgbClr val="FFFFFF"/>
        </a:solidFill>
      </xdr:grpSpPr>
      <xdr:graphicFrame>
        <xdr:nvGraphicFramePr>
          <xdr:cNvPr id="2" name="Chart 12"/>
          <xdr:cNvGraphicFramePr/>
        </xdr:nvGraphicFramePr>
        <xdr:xfrm>
          <a:off x="9715500" y="1609725"/>
          <a:ext cx="4067175" cy="7610475"/>
        </xdr:xfrm>
        <a:graphic>
          <a:graphicData uri="http://schemas.openxmlformats.org/drawingml/2006/chart">
            <c:chart xmlns:c="http://schemas.openxmlformats.org/drawingml/2006/chart" r:id="rId1"/>
          </a:graphicData>
        </a:graphic>
      </xdr:graphicFrame>
      <xdr:grpSp>
        <xdr:nvGrpSpPr>
          <xdr:cNvPr id="3" name="Group 9"/>
          <xdr:cNvGrpSpPr>
            <a:grpSpLocks/>
          </xdr:cNvGrpSpPr>
        </xdr:nvGrpSpPr>
        <xdr:grpSpPr>
          <a:xfrm>
            <a:off x="12306290" y="1904631"/>
            <a:ext cx="1276076" cy="456629"/>
            <a:chOff x="12490279" y="1214687"/>
            <a:chExt cx="1482360" cy="457201"/>
          </a:xfrm>
          <a:solidFill>
            <a:srgbClr val="FFFFFF"/>
          </a:solidFill>
        </xdr:grpSpPr>
        <xdr:sp>
          <xdr:nvSpPr>
            <xdr:cNvPr id="4" name="TextBox 8"/>
            <xdr:cNvSpPr txBox="1">
              <a:spLocks noChangeArrowheads="1"/>
            </xdr:cNvSpPr>
          </xdr:nvSpPr>
          <xdr:spPr>
            <a:xfrm>
              <a:off x="12490279" y="1214687"/>
              <a:ext cx="1490513" cy="457201"/>
            </a:xfrm>
            <a:prstGeom prst="rect">
              <a:avLst/>
            </a:prstGeom>
            <a:solidFill>
              <a:srgbClr val="D9D9D9"/>
            </a:solidFill>
            <a:ln w="9525" cmpd="sng">
              <a:noFill/>
            </a:ln>
          </xdr:spPr>
          <xdr:txBody>
            <a:bodyPr vertOverflow="clip" wrap="square" anchor="b"/>
            <a:p>
              <a:pPr algn="l">
                <a:defRPr/>
              </a:pPr>
              <a:r>
                <a:rPr lang="en-US" cap="none" u="none" baseline="0">
                  <a:latin typeface="Arial"/>
                  <a:ea typeface="Arial"/>
                  <a:cs typeface="Arial"/>
                </a:rPr>
                <a:t/>
              </a:r>
            </a:p>
          </xdr:txBody>
        </xdr:sp>
        <xdr:sp>
          <xdr:nvSpPr>
            <xdr:cNvPr id="5" name="Rectangle 14"/>
            <xdr:cNvSpPr>
              <a:spLocks/>
            </xdr:cNvSpPr>
          </xdr:nvSpPr>
          <xdr:spPr>
            <a:xfrm>
              <a:off x="12909416" y="1252749"/>
              <a:ext cx="68930" cy="76238"/>
            </a:xfrm>
            <a:prstGeom prst="rect">
              <a:avLst/>
            </a:prstGeom>
            <a:solidFill>
              <a:srgbClr val="604A7B"/>
            </a:solidFill>
            <a:ln w="25400" cmpd="sng">
              <a:solidFill>
                <a:srgbClr val="604A7B"/>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6" name="Rectangle 18"/>
            <xdr:cNvSpPr>
              <a:spLocks/>
            </xdr:cNvSpPr>
          </xdr:nvSpPr>
          <xdr:spPr>
            <a:xfrm>
              <a:off x="12909416" y="1405226"/>
              <a:ext cx="68930" cy="57150"/>
            </a:xfrm>
            <a:prstGeom prst="rect">
              <a:avLst/>
            </a:prstGeom>
            <a:solidFill>
              <a:srgbClr val="B3A2C7"/>
            </a:solidFill>
            <a:ln w="25400" cmpd="sng">
              <a:solidFill>
                <a:srgbClr val="B3A2C7"/>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7" name="Rectangle 19"/>
            <xdr:cNvSpPr>
              <a:spLocks/>
            </xdr:cNvSpPr>
          </xdr:nvSpPr>
          <xdr:spPr>
            <a:xfrm>
              <a:off x="12909416" y="1557588"/>
              <a:ext cx="68930" cy="57150"/>
            </a:xfrm>
            <a:prstGeom prst="rect">
              <a:avLst/>
            </a:prstGeom>
            <a:solidFill>
              <a:srgbClr val="CCC1DA"/>
            </a:solidFill>
            <a:ln w="25400" cmpd="sng">
              <a:solidFill>
                <a:srgbClr val="CCC1DA"/>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sp>
        <xdr:nvSpPr>
          <xdr:cNvPr id="8" name="TextBox 17"/>
          <xdr:cNvSpPr txBox="1">
            <a:spLocks noChangeArrowheads="1"/>
          </xdr:cNvSpPr>
        </xdr:nvSpPr>
        <xdr:spPr>
          <a:xfrm>
            <a:off x="10228981" y="1685830"/>
            <a:ext cx="3346268" cy="228314"/>
          </a:xfrm>
          <a:prstGeom prst="rect">
            <a:avLst/>
          </a:prstGeom>
          <a:solidFill>
            <a:srgbClr val="D9D9D9"/>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 2011                                                           1995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85"/>
  <sheetViews>
    <sheetView tabSelected="1" zoomScalePageLayoutView="0" workbookViewId="0" topLeftCell="A1">
      <selection activeCell="A1" sqref="A1"/>
    </sheetView>
  </sheetViews>
  <sheetFormatPr defaultColWidth="9.140625" defaultRowHeight="12.75"/>
  <cols>
    <col min="1" max="1" width="10.7109375" style="1" bestFit="1" customWidth="1"/>
    <col min="2" max="3" width="9.140625" style="1" customWidth="1"/>
    <col min="4" max="4" width="12.140625" style="1" customWidth="1"/>
    <col min="5" max="5" width="13.421875" style="1" customWidth="1"/>
    <col min="6" max="6" width="15.28125" style="1" customWidth="1"/>
    <col min="7" max="7" width="14.140625" style="36" customWidth="1"/>
    <col min="8" max="8" width="10.421875" style="1" customWidth="1"/>
    <col min="9" max="9" width="9.140625" style="1" customWidth="1"/>
    <col min="10" max="10" width="10.00390625" style="1" customWidth="1"/>
    <col min="11" max="11" width="10.140625" style="1" customWidth="1"/>
    <col min="12" max="12" width="9.140625" style="1" customWidth="1"/>
    <col min="13" max="13" width="12.57421875" style="1" customWidth="1"/>
    <col min="14" max="14" width="9.140625" style="1" customWidth="1"/>
    <col min="15" max="17" width="9.140625" style="15" customWidth="1"/>
    <col min="18" max="16384" width="9.140625" style="1" customWidth="1"/>
  </cols>
  <sheetData>
    <row r="1" spans="1:17" s="64" customFormat="1" ht="12.75">
      <c r="A1" s="66" t="s">
        <v>161</v>
      </c>
      <c r="G1" s="63"/>
      <c r="O1" s="65"/>
      <c r="P1" s="65"/>
      <c r="Q1" s="65"/>
    </row>
    <row r="2" spans="1:17" s="64" customFormat="1" ht="12.75">
      <c r="A2" s="64" t="s">
        <v>162</v>
      </c>
      <c r="B2" s="64" t="s">
        <v>163</v>
      </c>
      <c r="G2" s="63"/>
      <c r="O2" s="65"/>
      <c r="P2" s="65"/>
      <c r="Q2" s="65"/>
    </row>
    <row r="3" spans="1:17" s="64" customFormat="1" ht="12.75">
      <c r="A3" s="64" t="s">
        <v>164</v>
      </c>
      <c r="G3" s="63"/>
      <c r="O3" s="65"/>
      <c r="P3" s="65"/>
      <c r="Q3" s="65"/>
    </row>
    <row r="4" spans="1:17" s="64" customFormat="1" ht="12.75">
      <c r="A4" s="64" t="s">
        <v>165</v>
      </c>
      <c r="G4" s="63"/>
      <c r="O4" s="65"/>
      <c r="P4" s="65"/>
      <c r="Q4" s="65"/>
    </row>
    <row r="5" spans="7:17" s="64" customFormat="1" ht="12.75">
      <c r="G5" s="63"/>
      <c r="O5" s="65"/>
      <c r="P5" s="65"/>
      <c r="Q5" s="65"/>
    </row>
    <row r="6" spans="1:4" ht="12">
      <c r="A6" s="1" t="s">
        <v>0</v>
      </c>
      <c r="B6" s="2" t="s">
        <v>62</v>
      </c>
      <c r="D6" s="6"/>
    </row>
    <row r="7" spans="1:2" ht="12">
      <c r="A7" s="1" t="s">
        <v>1</v>
      </c>
      <c r="B7" s="2" t="s">
        <v>156</v>
      </c>
    </row>
    <row r="8" spans="1:14" ht="12">
      <c r="A8" s="1" t="s">
        <v>2</v>
      </c>
      <c r="B8" s="2" t="s">
        <v>82</v>
      </c>
      <c r="G8" s="37"/>
      <c r="H8" s="6"/>
      <c r="I8" s="6"/>
      <c r="J8" s="6"/>
      <c r="K8" s="6"/>
      <c r="L8" s="6"/>
      <c r="M8" s="6"/>
      <c r="N8" s="6"/>
    </row>
    <row r="9" spans="1:2" ht="12">
      <c r="A9" s="1" t="s">
        <v>3</v>
      </c>
      <c r="B9" s="3" t="s">
        <v>83</v>
      </c>
    </row>
    <row r="10" spans="1:2" ht="12">
      <c r="A10" s="1" t="s">
        <v>4</v>
      </c>
      <c r="B10" s="2" t="s">
        <v>84</v>
      </c>
    </row>
    <row r="11" spans="1:21" ht="12">
      <c r="A11" s="4" t="s">
        <v>5</v>
      </c>
      <c r="B11" s="4" t="s">
        <v>84</v>
      </c>
      <c r="R11" s="6"/>
      <c r="S11" s="6"/>
      <c r="T11" s="6"/>
      <c r="U11" s="6"/>
    </row>
    <row r="12" spans="1:21" ht="12">
      <c r="A12" s="4"/>
      <c r="B12" s="4"/>
      <c r="R12" s="6"/>
      <c r="S12" s="6"/>
      <c r="T12" s="6"/>
      <c r="U12" s="6"/>
    </row>
    <row r="13" spans="2:30" ht="23.25" customHeight="1">
      <c r="B13" s="6"/>
      <c r="C13" s="6"/>
      <c r="D13" s="62" t="s">
        <v>86</v>
      </c>
      <c r="E13" s="62"/>
      <c r="F13" s="62"/>
      <c r="G13" s="59" t="s">
        <v>87</v>
      </c>
      <c r="I13" s="18"/>
      <c r="J13" s="18"/>
      <c r="K13" s="18"/>
      <c r="L13" s="18"/>
      <c r="AD13" s="14"/>
    </row>
    <row r="14" spans="2:17" ht="37.5" customHeight="1">
      <c r="B14" s="22"/>
      <c r="C14" s="23" t="s">
        <v>85</v>
      </c>
      <c r="D14" s="24" t="s">
        <v>88</v>
      </c>
      <c r="E14" s="24" t="s">
        <v>89</v>
      </c>
      <c r="F14" s="24" t="s">
        <v>90</v>
      </c>
      <c r="G14" s="59"/>
      <c r="I14" s="24"/>
      <c r="J14" s="24"/>
      <c r="K14" s="23"/>
      <c r="L14" s="23"/>
      <c r="O14" s="25"/>
      <c r="P14" s="25"/>
      <c r="Q14" s="25"/>
    </row>
    <row r="15" spans="2:17" ht="14.25" customHeight="1">
      <c r="B15" s="22"/>
      <c r="C15" s="33"/>
      <c r="D15" s="19"/>
      <c r="E15" s="19"/>
      <c r="F15" s="19"/>
      <c r="G15" s="38"/>
      <c r="I15" s="19"/>
      <c r="J15" s="19"/>
      <c r="K15" s="33"/>
      <c r="L15" s="33"/>
      <c r="O15" s="25"/>
      <c r="P15" s="25"/>
      <c r="Q15" s="25"/>
    </row>
    <row r="16" spans="2:19" ht="12">
      <c r="B16" s="22" t="s">
        <v>7</v>
      </c>
      <c r="C16" s="22">
        <v>1995</v>
      </c>
      <c r="D16" s="20">
        <v>4.14209666340129</v>
      </c>
      <c r="E16" s="20">
        <v>36.57795332760517</v>
      </c>
      <c r="F16" s="20">
        <v>59.27995000899354</v>
      </c>
      <c r="G16" s="39">
        <v>147.522535</v>
      </c>
      <c r="H16" s="1" t="s">
        <v>93</v>
      </c>
      <c r="I16" s="20"/>
      <c r="J16" s="20"/>
      <c r="K16" s="20"/>
      <c r="L16" s="20"/>
      <c r="O16" s="26"/>
      <c r="P16" s="26"/>
      <c r="Q16" s="26"/>
      <c r="R16" s="7"/>
      <c r="S16" s="7"/>
    </row>
    <row r="17" spans="1:19" ht="12">
      <c r="A17" s="11">
        <f>D17+E17</f>
        <v>42.54210679373426</v>
      </c>
      <c r="B17" s="22"/>
      <c r="C17" s="22">
        <v>2011</v>
      </c>
      <c r="D17" s="20">
        <v>0.648612184593126</v>
      </c>
      <c r="E17" s="20">
        <v>41.893494609141136</v>
      </c>
      <c r="F17" s="20">
        <v>57.45789320626574</v>
      </c>
      <c r="G17" s="39">
        <v>1890.024161</v>
      </c>
      <c r="I17" s="20"/>
      <c r="J17" s="20"/>
      <c r="K17" s="20"/>
      <c r="L17" s="20"/>
      <c r="O17" s="26"/>
      <c r="P17" s="26"/>
      <c r="Q17" s="26"/>
      <c r="R17" s="7"/>
      <c r="S17" s="7"/>
    </row>
    <row r="18" spans="1:19" ht="12">
      <c r="A18" s="11"/>
      <c r="B18" s="22"/>
      <c r="C18" s="22"/>
      <c r="D18" s="20"/>
      <c r="E18" s="20"/>
      <c r="F18" s="20"/>
      <c r="G18" s="39"/>
      <c r="I18" s="20"/>
      <c r="J18" s="20"/>
      <c r="K18" s="20"/>
      <c r="L18" s="20"/>
      <c r="O18" s="26"/>
      <c r="P18" s="26"/>
      <c r="Q18" s="26"/>
      <c r="R18" s="7"/>
      <c r="S18" s="7"/>
    </row>
    <row r="19" spans="1:19" ht="12">
      <c r="A19" s="12"/>
      <c r="B19" s="22" t="s">
        <v>8</v>
      </c>
      <c r="C19" s="22">
        <v>1995</v>
      </c>
      <c r="D19" s="20">
        <v>1.0533570881261924</v>
      </c>
      <c r="E19" s="20">
        <v>51.11555175811602</v>
      </c>
      <c r="F19" s="20">
        <v>47.831091153757804</v>
      </c>
      <c r="G19" s="40">
        <v>496.470196</v>
      </c>
      <c r="H19" s="1" t="s">
        <v>94</v>
      </c>
      <c r="I19" s="21"/>
      <c r="J19" s="21"/>
      <c r="K19" s="21"/>
      <c r="L19" s="21"/>
      <c r="O19" s="26"/>
      <c r="P19" s="26"/>
      <c r="Q19" s="26"/>
      <c r="R19" s="7"/>
      <c r="S19" s="7"/>
    </row>
    <row r="20" spans="1:19" ht="12">
      <c r="A20" s="11">
        <f>D20+E20</f>
        <v>50.73199591254897</v>
      </c>
      <c r="B20" s="22"/>
      <c r="C20" s="22">
        <v>2011</v>
      </c>
      <c r="D20" s="20">
        <v>1.5299482575693715</v>
      </c>
      <c r="E20" s="20">
        <v>49.202047654979594</v>
      </c>
      <c r="F20" s="20">
        <v>49.26800408745104</v>
      </c>
      <c r="G20" s="40">
        <v>1403.958591</v>
      </c>
      <c r="I20" s="21"/>
      <c r="J20" s="21"/>
      <c r="K20" s="21"/>
      <c r="L20" s="21"/>
      <c r="O20" s="26"/>
      <c r="P20" s="26"/>
      <c r="Q20" s="26"/>
      <c r="R20" s="7"/>
      <c r="S20" s="7"/>
    </row>
    <row r="21" spans="1:19" ht="12">
      <c r="A21" s="11"/>
      <c r="B21" s="22"/>
      <c r="C21" s="22"/>
      <c r="D21" s="20"/>
      <c r="E21" s="20"/>
      <c r="F21" s="20"/>
      <c r="G21" s="40"/>
      <c r="I21" s="21"/>
      <c r="J21" s="21"/>
      <c r="K21" s="21"/>
      <c r="L21" s="21"/>
      <c r="O21" s="26"/>
      <c r="P21" s="26"/>
      <c r="Q21" s="26"/>
      <c r="R21" s="7"/>
      <c r="S21" s="7"/>
    </row>
    <row r="22" spans="1:19" ht="12">
      <c r="A22" s="12"/>
      <c r="B22" s="22" t="s">
        <v>9</v>
      </c>
      <c r="C22" s="4">
        <v>1995</v>
      </c>
      <c r="D22" s="17">
        <v>3.4103001324059514</v>
      </c>
      <c r="E22" s="17">
        <v>50.60334509624484</v>
      </c>
      <c r="F22" s="20">
        <v>45.98635477134922</v>
      </c>
      <c r="G22" s="41">
        <v>283.308261</v>
      </c>
      <c r="H22" s="1" t="s">
        <v>10</v>
      </c>
      <c r="I22" s="7"/>
      <c r="J22" s="7"/>
      <c r="K22" s="7"/>
      <c r="L22" s="7"/>
      <c r="O22" s="26"/>
      <c r="P22" s="26"/>
      <c r="Q22" s="26"/>
      <c r="R22" s="7"/>
      <c r="S22" s="7"/>
    </row>
    <row r="23" spans="1:19" ht="12">
      <c r="A23" s="11">
        <f>D23+E23</f>
        <v>52.002500645273045</v>
      </c>
      <c r="B23" s="22"/>
      <c r="C23" s="4">
        <v>2011</v>
      </c>
      <c r="D23" s="17">
        <v>3.7923309918608137</v>
      </c>
      <c r="E23" s="17">
        <v>48.21016965341223</v>
      </c>
      <c r="F23" s="20">
        <v>47.99749935472695</v>
      </c>
      <c r="G23" s="41">
        <v>564.571079</v>
      </c>
      <c r="I23" s="7"/>
      <c r="J23" s="7"/>
      <c r="K23" s="7"/>
      <c r="L23" s="7"/>
      <c r="O23" s="26"/>
      <c r="P23" s="26"/>
      <c r="Q23" s="26"/>
      <c r="R23" s="7"/>
      <c r="S23" s="7"/>
    </row>
    <row r="24" spans="1:19" ht="12">
      <c r="A24" s="11"/>
      <c r="B24" s="22"/>
      <c r="C24" s="4"/>
      <c r="D24" s="17"/>
      <c r="E24" s="17"/>
      <c r="F24" s="17"/>
      <c r="G24" s="41"/>
      <c r="I24" s="7"/>
      <c r="J24" s="7"/>
      <c r="K24" s="7"/>
      <c r="L24" s="7"/>
      <c r="O24" s="26"/>
      <c r="P24" s="26"/>
      <c r="Q24" s="26"/>
      <c r="R24" s="7"/>
      <c r="S24" s="7"/>
    </row>
    <row r="25" spans="1:19" ht="12">
      <c r="A25" s="12"/>
      <c r="B25" s="22" t="s">
        <v>11</v>
      </c>
      <c r="C25" s="4">
        <v>1995</v>
      </c>
      <c r="D25" s="17">
        <v>0.5199562061116627</v>
      </c>
      <c r="E25" s="17">
        <v>47.26623935517638</v>
      </c>
      <c r="F25" s="20">
        <v>52.213804438711946</v>
      </c>
      <c r="G25" s="41">
        <v>226.828911</v>
      </c>
      <c r="H25" s="1" t="s">
        <v>95</v>
      </c>
      <c r="I25" s="7"/>
      <c r="J25" s="7"/>
      <c r="K25" s="7"/>
      <c r="L25" s="7"/>
      <c r="O25" s="26"/>
      <c r="P25" s="26"/>
      <c r="Q25" s="26"/>
      <c r="R25" s="7"/>
      <c r="S25" s="7"/>
    </row>
    <row r="26" spans="1:19" ht="12">
      <c r="A26" s="11">
        <f>D26+E26</f>
        <v>52.357367619604126</v>
      </c>
      <c r="B26" s="22"/>
      <c r="C26" s="4">
        <v>2011</v>
      </c>
      <c r="D26" s="17">
        <v>0.7952661258249826</v>
      </c>
      <c r="E26" s="17">
        <v>51.562101493779146</v>
      </c>
      <c r="F26" s="20">
        <v>47.64263238039588</v>
      </c>
      <c r="G26" s="41">
        <v>510.002233</v>
      </c>
      <c r="I26" s="7"/>
      <c r="J26" s="7"/>
      <c r="K26" s="7"/>
      <c r="L26" s="7"/>
      <c r="O26" s="26"/>
      <c r="P26" s="26"/>
      <c r="Q26" s="26"/>
      <c r="R26" s="7"/>
      <c r="S26" s="7"/>
    </row>
    <row r="27" spans="1:19" ht="12">
      <c r="A27" s="11"/>
      <c r="B27" s="22"/>
      <c r="C27" s="4"/>
      <c r="D27" s="17"/>
      <c r="E27" s="17"/>
      <c r="F27" s="17"/>
      <c r="G27" s="41"/>
      <c r="I27" s="7"/>
      <c r="J27" s="7"/>
      <c r="K27" s="7"/>
      <c r="L27" s="7"/>
      <c r="O27" s="26"/>
      <c r="P27" s="26"/>
      <c r="Q27" s="26"/>
      <c r="R27" s="7"/>
      <c r="S27" s="7"/>
    </row>
    <row r="28" spans="1:19" ht="12">
      <c r="A28" s="12"/>
      <c r="B28" s="22" t="s">
        <v>12</v>
      </c>
      <c r="C28" s="4">
        <v>1995</v>
      </c>
      <c r="D28" s="17">
        <v>12.192764334482577</v>
      </c>
      <c r="E28" s="17">
        <v>42.32910660178822</v>
      </c>
      <c r="F28" s="20">
        <v>45.478129063729206</v>
      </c>
      <c r="G28" s="41">
        <v>78.152507</v>
      </c>
      <c r="H28" s="1" t="s">
        <v>96</v>
      </c>
      <c r="I28" s="7"/>
      <c r="J28" s="7"/>
      <c r="K28" s="7"/>
      <c r="L28" s="7"/>
      <c r="O28" s="26"/>
      <c r="P28" s="26"/>
      <c r="Q28" s="26"/>
      <c r="R28" s="7"/>
      <c r="S28" s="7"/>
    </row>
    <row r="29" spans="1:19" ht="12">
      <c r="A29" s="11">
        <f>D29+E29</f>
        <v>52.51200143043841</v>
      </c>
      <c r="B29" s="22"/>
      <c r="C29" s="4">
        <v>2011</v>
      </c>
      <c r="D29" s="17">
        <v>16.147094842323334</v>
      </c>
      <c r="E29" s="17">
        <v>36.364906588115076</v>
      </c>
      <c r="F29" s="20">
        <v>47.48799856956159</v>
      </c>
      <c r="G29" s="41">
        <v>343.883383</v>
      </c>
      <c r="I29" s="7"/>
      <c r="J29" s="7"/>
      <c r="K29" s="7"/>
      <c r="L29" s="7"/>
      <c r="O29" s="26"/>
      <c r="P29" s="26"/>
      <c r="Q29" s="26"/>
      <c r="R29" s="7"/>
      <c r="S29" s="7"/>
    </row>
    <row r="30" spans="1:19" ht="12">
      <c r="A30" s="11"/>
      <c r="B30" s="22"/>
      <c r="C30" s="4"/>
      <c r="D30" s="17"/>
      <c r="E30" s="17"/>
      <c r="F30" s="17"/>
      <c r="G30" s="41"/>
      <c r="I30" s="7"/>
      <c r="J30" s="7"/>
      <c r="K30" s="7"/>
      <c r="L30" s="7"/>
      <c r="O30" s="26"/>
      <c r="P30" s="26"/>
      <c r="Q30" s="26"/>
      <c r="R30" s="7"/>
      <c r="S30" s="7"/>
    </row>
    <row r="31" spans="1:19" ht="12">
      <c r="A31" s="12"/>
      <c r="B31" s="22" t="s">
        <v>13</v>
      </c>
      <c r="C31" s="4">
        <v>1995</v>
      </c>
      <c r="D31" s="17">
        <v>1.1901400231627568</v>
      </c>
      <c r="E31" s="17">
        <v>45.36215004550022</v>
      </c>
      <c r="F31" s="20">
        <v>53.44770993133702</v>
      </c>
      <c r="G31" s="41">
        <v>91.628126</v>
      </c>
      <c r="H31" s="1" t="s">
        <v>97</v>
      </c>
      <c r="I31" s="7"/>
      <c r="J31" s="7"/>
      <c r="K31" s="7"/>
      <c r="L31" s="7"/>
      <c r="O31" s="26"/>
      <c r="P31" s="26"/>
      <c r="Q31" s="26"/>
      <c r="R31" s="7"/>
      <c r="S31" s="7"/>
    </row>
    <row r="32" spans="1:19" ht="12">
      <c r="A32" s="11">
        <f>D32+E32</f>
        <v>52.700609932240475</v>
      </c>
      <c r="B32" s="22"/>
      <c r="C32" s="4">
        <v>2011</v>
      </c>
      <c r="D32" s="17">
        <v>1.8797565371304916</v>
      </c>
      <c r="E32" s="17">
        <v>50.820853395109985</v>
      </c>
      <c r="F32" s="20">
        <v>47.299390067759525</v>
      </c>
      <c r="G32" s="41">
        <v>284.220424</v>
      </c>
      <c r="I32" s="7"/>
      <c r="J32" s="7"/>
      <c r="K32" s="7"/>
      <c r="L32" s="7"/>
      <c r="O32" s="26"/>
      <c r="P32" s="26"/>
      <c r="Q32" s="26"/>
      <c r="R32" s="7"/>
      <c r="S32" s="7"/>
    </row>
    <row r="33" spans="1:19" ht="12">
      <c r="A33" s="11"/>
      <c r="B33" s="22"/>
      <c r="C33" s="4"/>
      <c r="D33" s="17"/>
      <c r="E33" s="17"/>
      <c r="F33" s="17"/>
      <c r="G33" s="41"/>
      <c r="I33" s="7"/>
      <c r="J33" s="7"/>
      <c r="K33" s="7"/>
      <c r="L33" s="7"/>
      <c r="O33" s="26"/>
      <c r="P33" s="26"/>
      <c r="Q33" s="26"/>
      <c r="R33" s="7"/>
      <c r="S33" s="7"/>
    </row>
    <row r="34" spans="1:19" ht="12">
      <c r="A34" s="12"/>
      <c r="B34" s="22" t="s">
        <v>14</v>
      </c>
      <c r="C34" s="4">
        <v>1995</v>
      </c>
      <c r="D34" s="17">
        <v>3.628931910444096</v>
      </c>
      <c r="E34" s="17">
        <v>49.547261885210155</v>
      </c>
      <c r="F34" s="20">
        <v>46.82380620434575</v>
      </c>
      <c r="G34" s="41">
        <v>233.257697</v>
      </c>
      <c r="H34" s="1" t="s">
        <v>98</v>
      </c>
      <c r="I34" s="7"/>
      <c r="J34" s="7"/>
      <c r="K34" s="7"/>
      <c r="L34" s="7"/>
      <c r="O34" s="26"/>
      <c r="P34" s="26"/>
      <c r="Q34" s="26"/>
      <c r="R34" s="7"/>
      <c r="S34" s="7"/>
    </row>
    <row r="35" spans="1:19" ht="12">
      <c r="A35" s="11">
        <f>D35+E35</f>
        <v>54.049609264584745</v>
      </c>
      <c r="B35" s="22"/>
      <c r="C35" s="4">
        <v>2011</v>
      </c>
      <c r="D35" s="17">
        <v>7.933784617531682</v>
      </c>
      <c r="E35" s="17">
        <v>46.11582464705306</v>
      </c>
      <c r="F35" s="20">
        <v>45.950390735415255</v>
      </c>
      <c r="G35" s="41">
        <v>448.038732</v>
      </c>
      <c r="I35" s="7"/>
      <c r="J35" s="7"/>
      <c r="K35" s="7"/>
      <c r="L35" s="7"/>
      <c r="O35" s="26"/>
      <c r="P35" s="26"/>
      <c r="Q35" s="26"/>
      <c r="R35" s="7"/>
      <c r="S35" s="7"/>
    </row>
    <row r="36" spans="1:19" ht="12">
      <c r="A36" s="11"/>
      <c r="B36" s="22"/>
      <c r="C36" s="4"/>
      <c r="D36" s="17"/>
      <c r="E36" s="17"/>
      <c r="F36" s="17"/>
      <c r="G36" s="41"/>
      <c r="I36" s="7"/>
      <c r="J36" s="7"/>
      <c r="K36" s="7"/>
      <c r="L36" s="7"/>
      <c r="O36" s="26"/>
      <c r="P36" s="26"/>
      <c r="Q36" s="26"/>
      <c r="R36" s="7"/>
      <c r="S36" s="7"/>
    </row>
    <row r="37" spans="1:19" ht="12">
      <c r="A37" s="12"/>
      <c r="B37" s="22" t="s">
        <v>15</v>
      </c>
      <c r="C37" s="4">
        <v>1995</v>
      </c>
      <c r="D37" s="17">
        <v>5.812524426731996</v>
      </c>
      <c r="E37" s="17">
        <v>35.77410513049346</v>
      </c>
      <c r="F37" s="20">
        <v>58.41337044277455</v>
      </c>
      <c r="G37" s="41">
        <v>31.003431</v>
      </c>
      <c r="H37" s="1" t="s">
        <v>99</v>
      </c>
      <c r="I37" s="7"/>
      <c r="J37" s="7"/>
      <c r="K37" s="7"/>
      <c r="L37" s="7"/>
      <c r="O37" s="26"/>
      <c r="P37" s="26"/>
      <c r="Q37" s="26"/>
      <c r="R37" s="7"/>
      <c r="S37" s="7"/>
    </row>
    <row r="38" spans="1:19" ht="12">
      <c r="A38" s="11">
        <f>D38+E38</f>
        <v>55.23852698084369</v>
      </c>
      <c r="B38" s="35"/>
      <c r="C38" s="4">
        <v>2011</v>
      </c>
      <c r="D38" s="17">
        <v>4.665893545441719</v>
      </c>
      <c r="E38" s="17">
        <v>50.57263343540197</v>
      </c>
      <c r="F38" s="20">
        <v>44.761473019156305</v>
      </c>
      <c r="G38" s="41">
        <v>285.141139</v>
      </c>
      <c r="I38" s="7"/>
      <c r="J38" s="7"/>
      <c r="K38" s="7"/>
      <c r="L38" s="7"/>
      <c r="O38" s="26"/>
      <c r="P38" s="26"/>
      <c r="Q38" s="26"/>
      <c r="R38" s="7"/>
      <c r="S38" s="7"/>
    </row>
    <row r="39" spans="1:19" ht="12">
      <c r="A39" s="11"/>
      <c r="B39" s="35"/>
      <c r="C39" s="4"/>
      <c r="D39" s="17"/>
      <c r="E39" s="17"/>
      <c r="F39" s="17"/>
      <c r="G39" s="41"/>
      <c r="I39" s="7"/>
      <c r="J39" s="7"/>
      <c r="K39" s="7"/>
      <c r="L39" s="7"/>
      <c r="O39" s="26"/>
      <c r="P39" s="26"/>
      <c r="Q39" s="26"/>
      <c r="R39" s="7"/>
      <c r="S39" s="7"/>
    </row>
    <row r="40" spans="1:19" ht="12">
      <c r="A40" s="12"/>
      <c r="B40" s="22" t="s">
        <v>16</v>
      </c>
      <c r="C40" s="4">
        <v>1995</v>
      </c>
      <c r="D40" s="17">
        <v>5.589127682809943</v>
      </c>
      <c r="E40" s="17">
        <v>50.83086118578514</v>
      </c>
      <c r="F40" s="20">
        <v>43.58001113140492</v>
      </c>
      <c r="G40" s="41">
        <v>166.704923</v>
      </c>
      <c r="H40" s="1" t="s">
        <v>100</v>
      </c>
      <c r="I40" s="7"/>
      <c r="J40" s="7"/>
      <c r="K40" s="7"/>
      <c r="L40" s="7"/>
      <c r="O40" s="26"/>
      <c r="P40" s="26"/>
      <c r="Q40" s="26"/>
      <c r="R40" s="7"/>
      <c r="S40" s="7"/>
    </row>
    <row r="41" spans="1:19" ht="12">
      <c r="A41" s="11">
        <f>D41+E41</f>
        <v>56.67698736782658</v>
      </c>
      <c r="B41" s="22"/>
      <c r="C41" s="4">
        <v>2011</v>
      </c>
      <c r="D41" s="17">
        <v>3.3296460248361583</v>
      </c>
      <c r="E41" s="17">
        <v>53.34734134299042</v>
      </c>
      <c r="F41" s="20">
        <v>43.32301263217342</v>
      </c>
      <c r="G41" s="41">
        <v>516.128047</v>
      </c>
      <c r="I41" s="7"/>
      <c r="J41" s="7"/>
      <c r="K41" s="7"/>
      <c r="L41" s="7"/>
      <c r="O41" s="26"/>
      <c r="P41" s="26"/>
      <c r="Q41" s="26"/>
      <c r="R41" s="7"/>
      <c r="S41" s="7"/>
    </row>
    <row r="42" spans="1:19" ht="12">
      <c r="A42" s="11"/>
      <c r="B42" s="22"/>
      <c r="C42" s="4"/>
      <c r="D42" s="17"/>
      <c r="E42" s="17"/>
      <c r="F42" s="17"/>
      <c r="G42" s="41"/>
      <c r="I42" s="7"/>
      <c r="J42" s="7"/>
      <c r="K42" s="7"/>
      <c r="L42" s="7"/>
      <c r="O42" s="26"/>
      <c r="P42" s="26"/>
      <c r="Q42" s="26"/>
      <c r="R42" s="7"/>
      <c r="S42" s="7"/>
    </row>
    <row r="43" spans="1:19" ht="12">
      <c r="A43" s="12"/>
      <c r="B43" s="22" t="s">
        <v>17</v>
      </c>
      <c r="C43" s="4">
        <v>1995</v>
      </c>
      <c r="D43" s="17">
        <v>0.08458683145338418</v>
      </c>
      <c r="E43" s="17">
        <v>54.1477664025476</v>
      </c>
      <c r="F43" s="20">
        <v>45.76764676599902</v>
      </c>
      <c r="G43" s="41">
        <v>432.170107</v>
      </c>
      <c r="H43" s="1" t="s">
        <v>101</v>
      </c>
      <c r="I43" s="7"/>
      <c r="J43" s="7"/>
      <c r="K43" s="7"/>
      <c r="L43" s="7"/>
      <c r="O43" s="26"/>
      <c r="P43" s="26"/>
      <c r="Q43" s="26"/>
      <c r="R43" s="7"/>
      <c r="S43" s="7"/>
    </row>
    <row r="44" spans="1:19" ht="12">
      <c r="A44" s="11">
        <f>D44+E44</f>
        <v>57.73974615428017</v>
      </c>
      <c r="B44" s="22"/>
      <c r="C44" s="4">
        <v>2011</v>
      </c>
      <c r="D44" s="17">
        <v>0.10942709979164394</v>
      </c>
      <c r="E44" s="17">
        <v>57.630319054488524</v>
      </c>
      <c r="F44" s="20">
        <v>42.260253845719824</v>
      </c>
      <c r="G44" s="41">
        <v>771.478913</v>
      </c>
      <c r="I44" s="7"/>
      <c r="J44" s="7"/>
      <c r="K44" s="7"/>
      <c r="L44" s="7"/>
      <c r="O44" s="26"/>
      <c r="P44" s="26"/>
      <c r="Q44" s="26"/>
      <c r="R44" s="7"/>
      <c r="S44" s="7"/>
    </row>
    <row r="45" spans="1:19" ht="12">
      <c r="A45" s="11"/>
      <c r="B45" s="22"/>
      <c r="C45" s="4"/>
      <c r="D45" s="17"/>
      <c r="E45" s="17"/>
      <c r="F45" s="17"/>
      <c r="G45" s="41"/>
      <c r="I45" s="7"/>
      <c r="J45" s="7"/>
      <c r="K45" s="7"/>
      <c r="L45" s="7"/>
      <c r="O45" s="26"/>
      <c r="P45" s="26"/>
      <c r="Q45" s="26"/>
      <c r="R45" s="7"/>
      <c r="S45" s="7"/>
    </row>
    <row r="46" spans="1:19" ht="12">
      <c r="A46" s="12"/>
      <c r="B46" s="22" t="s">
        <v>18</v>
      </c>
      <c r="C46" s="4">
        <v>1995</v>
      </c>
      <c r="D46" s="17">
        <v>1.730324871744318</v>
      </c>
      <c r="E46" s="17">
        <v>50.40209607869024</v>
      </c>
      <c r="F46" s="20">
        <v>47.86757904956544</v>
      </c>
      <c r="G46" s="41">
        <v>165.064032</v>
      </c>
      <c r="H46" s="1" t="s">
        <v>102</v>
      </c>
      <c r="I46" s="7"/>
      <c r="J46" s="7"/>
      <c r="K46" s="7"/>
      <c r="L46" s="7"/>
      <c r="O46" s="26"/>
      <c r="P46" s="26"/>
      <c r="Q46" s="26"/>
      <c r="R46" s="7"/>
      <c r="S46" s="7"/>
    </row>
    <row r="47" spans="1:19" ht="12">
      <c r="A47" s="11">
        <f>D47+E47</f>
        <v>58.37680694780647</v>
      </c>
      <c r="B47" s="22"/>
      <c r="C47" s="4">
        <v>2011</v>
      </c>
      <c r="D47" s="17">
        <v>3.8445537171497737</v>
      </c>
      <c r="E47" s="17">
        <v>54.5322532306567</v>
      </c>
      <c r="F47" s="20">
        <v>41.62319305219353</v>
      </c>
      <c r="G47" s="41">
        <v>466.173952</v>
      </c>
      <c r="I47" s="7"/>
      <c r="J47" s="7"/>
      <c r="K47" s="7"/>
      <c r="L47" s="7"/>
      <c r="O47" s="26"/>
      <c r="P47" s="26"/>
      <c r="Q47" s="26"/>
      <c r="R47" s="7"/>
      <c r="S47" s="7"/>
    </row>
    <row r="48" spans="1:19" ht="12">
      <c r="A48" s="11"/>
      <c r="B48" s="22"/>
      <c r="C48" s="4"/>
      <c r="D48" s="17"/>
      <c r="E48" s="17"/>
      <c r="F48" s="17"/>
      <c r="G48" s="41"/>
      <c r="I48" s="7"/>
      <c r="J48" s="7"/>
      <c r="K48" s="7"/>
      <c r="L48" s="7"/>
      <c r="O48" s="26"/>
      <c r="P48" s="26"/>
      <c r="Q48" s="26"/>
      <c r="R48" s="7"/>
      <c r="S48" s="7"/>
    </row>
    <row r="49" spans="1:19" ht="12">
      <c r="A49" s="12"/>
      <c r="B49" s="22" t="s">
        <v>19</v>
      </c>
      <c r="C49" s="4">
        <v>1995</v>
      </c>
      <c r="D49" s="17">
        <v>0.557732471815939</v>
      </c>
      <c r="E49" s="17">
        <v>44.00112359072356</v>
      </c>
      <c r="F49" s="20">
        <v>55.441143937460495</v>
      </c>
      <c r="G49" s="41">
        <v>170.346725</v>
      </c>
      <c r="H49" s="1" t="s">
        <v>103</v>
      </c>
      <c r="I49" s="7"/>
      <c r="J49" s="7"/>
      <c r="K49" s="7"/>
      <c r="L49" s="7"/>
      <c r="O49" s="26"/>
      <c r="P49" s="26"/>
      <c r="Q49" s="26"/>
      <c r="R49" s="7"/>
      <c r="S49" s="7"/>
    </row>
    <row r="50" spans="1:19" ht="12">
      <c r="A50" s="11">
        <f>D50+E50</f>
        <v>58.61973611099684</v>
      </c>
      <c r="B50" s="22"/>
      <c r="C50" s="4">
        <v>2011</v>
      </c>
      <c r="D50" s="17">
        <v>0.25517177424524495</v>
      </c>
      <c r="E50" s="17">
        <v>58.36456433675159</v>
      </c>
      <c r="F50" s="20">
        <v>41.380263889003174</v>
      </c>
      <c r="G50" s="41">
        <v>448.819233</v>
      </c>
      <c r="I50" s="7"/>
      <c r="J50" s="7"/>
      <c r="K50" s="7"/>
      <c r="L50" s="7"/>
      <c r="O50" s="26"/>
      <c r="P50" s="26"/>
      <c r="Q50" s="26"/>
      <c r="R50" s="7"/>
      <c r="S50" s="7"/>
    </row>
    <row r="51" spans="1:19" ht="12">
      <c r="A51" s="11"/>
      <c r="B51" s="22"/>
      <c r="C51" s="4"/>
      <c r="D51" s="17"/>
      <c r="E51" s="17"/>
      <c r="F51" s="17"/>
      <c r="G51" s="41"/>
      <c r="I51" s="7"/>
      <c r="J51" s="7"/>
      <c r="K51" s="7"/>
      <c r="L51" s="7"/>
      <c r="O51" s="26"/>
      <c r="P51" s="26"/>
      <c r="Q51" s="26"/>
      <c r="R51" s="7"/>
      <c r="S51" s="7"/>
    </row>
    <row r="52" spans="1:19" ht="12">
      <c r="A52" s="12"/>
      <c r="B52" s="22" t="s">
        <v>20</v>
      </c>
      <c r="C52" s="4">
        <v>1995</v>
      </c>
      <c r="D52" s="17">
        <v>6.394525324626639</v>
      </c>
      <c r="E52" s="17">
        <v>55.60338356455473</v>
      </c>
      <c r="F52" s="20">
        <v>38.00209111081862</v>
      </c>
      <c r="G52" s="41">
        <v>544.787005</v>
      </c>
      <c r="H52" s="1" t="s">
        <v>104</v>
      </c>
      <c r="I52" s="7"/>
      <c r="J52" s="7"/>
      <c r="K52" s="7"/>
      <c r="L52" s="7"/>
      <c r="O52" s="26"/>
      <c r="P52" s="26"/>
      <c r="Q52" s="26"/>
      <c r="R52" s="7"/>
      <c r="S52" s="7"/>
    </row>
    <row r="53" spans="1:19" ht="12">
      <c r="A53" s="11">
        <f>D53+E53</f>
        <v>58.945595142485146</v>
      </c>
      <c r="B53" s="22"/>
      <c r="C53" s="4">
        <v>2011</v>
      </c>
      <c r="D53" s="17">
        <v>6.803008996543639</v>
      </c>
      <c r="E53" s="17">
        <v>52.14258614594151</v>
      </c>
      <c r="F53" s="20">
        <v>41.05440485751487</v>
      </c>
      <c r="G53" s="41">
        <v>1382.25084</v>
      </c>
      <c r="I53" s="7"/>
      <c r="J53" s="7"/>
      <c r="K53" s="7"/>
      <c r="L53" s="7"/>
      <c r="O53" s="26"/>
      <c r="P53" s="26"/>
      <c r="Q53" s="26"/>
      <c r="R53" s="7"/>
      <c r="S53" s="7"/>
    </row>
    <row r="54" spans="1:19" ht="12">
      <c r="A54" s="11"/>
      <c r="B54" s="22"/>
      <c r="C54" s="4"/>
      <c r="D54" s="17"/>
      <c r="E54" s="17"/>
      <c r="F54" s="17"/>
      <c r="G54" s="41"/>
      <c r="I54" s="7"/>
      <c r="J54" s="7"/>
      <c r="K54" s="7"/>
      <c r="L54" s="7"/>
      <c r="O54" s="26"/>
      <c r="P54" s="26"/>
      <c r="Q54" s="26"/>
      <c r="R54" s="7"/>
      <c r="S54" s="7"/>
    </row>
    <row r="55" spans="1:19" ht="12">
      <c r="A55" s="12"/>
      <c r="B55" s="22" t="s">
        <v>21</v>
      </c>
      <c r="C55" s="4">
        <v>1995</v>
      </c>
      <c r="D55" s="17">
        <v>0.2818577518936602</v>
      </c>
      <c r="E55" s="17">
        <v>57.841417135612836</v>
      </c>
      <c r="F55" s="20">
        <v>41.8767251124935</v>
      </c>
      <c r="G55" s="41">
        <v>127.128666</v>
      </c>
      <c r="H55" s="1" t="s">
        <v>105</v>
      </c>
      <c r="I55" s="7"/>
      <c r="J55" s="7"/>
      <c r="K55" s="7"/>
      <c r="L55" s="7"/>
      <c r="O55" s="26"/>
      <c r="P55" s="26"/>
      <c r="Q55" s="26"/>
      <c r="R55" s="7"/>
      <c r="S55" s="7"/>
    </row>
    <row r="56" spans="1:19" ht="12">
      <c r="A56" s="11">
        <f>D56+E56</f>
        <v>61.58708133736197</v>
      </c>
      <c r="B56" s="22"/>
      <c r="C56" s="4">
        <v>2011</v>
      </c>
      <c r="D56" s="17">
        <v>0.13595754273922822</v>
      </c>
      <c r="E56" s="17">
        <v>61.451123794622745</v>
      </c>
      <c r="F56" s="20">
        <v>38.41291866263803</v>
      </c>
      <c r="G56" s="41">
        <v>552.765948</v>
      </c>
      <c r="I56" s="7"/>
      <c r="J56" s="7"/>
      <c r="K56" s="7"/>
      <c r="L56" s="7"/>
      <c r="O56" s="26"/>
      <c r="P56" s="26"/>
      <c r="Q56" s="26"/>
      <c r="R56" s="7"/>
      <c r="S56" s="7"/>
    </row>
    <row r="57" spans="1:19" ht="12">
      <c r="A57" s="11"/>
      <c r="B57" s="22"/>
      <c r="C57" s="4"/>
      <c r="D57" s="17"/>
      <c r="E57" s="17"/>
      <c r="F57" s="17"/>
      <c r="G57" s="41"/>
      <c r="I57" s="7"/>
      <c r="J57" s="7"/>
      <c r="K57" s="7"/>
      <c r="L57" s="7"/>
      <c r="O57" s="26"/>
      <c r="P57" s="26"/>
      <c r="Q57" s="26"/>
      <c r="R57" s="7"/>
      <c r="S57" s="7"/>
    </row>
    <row r="58" spans="1:19" ht="12">
      <c r="A58" s="12"/>
      <c r="B58" s="22" t="s">
        <v>22</v>
      </c>
      <c r="C58" s="4">
        <v>1995</v>
      </c>
      <c r="D58" s="17">
        <v>12.512092118466567</v>
      </c>
      <c r="E58" s="17">
        <v>52.25569969308792</v>
      </c>
      <c r="F58" s="20">
        <v>35.23220818844551</v>
      </c>
      <c r="G58" s="41">
        <v>175.507915</v>
      </c>
      <c r="H58" s="1" t="s">
        <v>23</v>
      </c>
      <c r="I58" s="7"/>
      <c r="J58" s="7"/>
      <c r="K58" s="7"/>
      <c r="L58" s="7"/>
      <c r="O58" s="26"/>
      <c r="P58" s="26"/>
      <c r="Q58" s="26"/>
      <c r="R58" s="7"/>
      <c r="S58" s="7"/>
    </row>
    <row r="59" spans="1:19" ht="12">
      <c r="A59" s="11">
        <f>D59+E59</f>
        <v>72.34799880227624</v>
      </c>
      <c r="B59" s="22"/>
      <c r="C59" s="4">
        <v>2011</v>
      </c>
      <c r="D59" s="17">
        <v>27.615845072788314</v>
      </c>
      <c r="E59" s="17">
        <v>44.73215372948792</v>
      </c>
      <c r="F59" s="20">
        <v>27.65200119772376</v>
      </c>
      <c r="G59" s="41">
        <v>428.051956</v>
      </c>
      <c r="I59" s="7"/>
      <c r="J59" s="7"/>
      <c r="K59" s="7"/>
      <c r="L59" s="7"/>
      <c r="O59" s="26"/>
      <c r="P59" s="26"/>
      <c r="Q59" s="26"/>
      <c r="R59" s="7"/>
      <c r="S59" s="7"/>
    </row>
    <row r="60" spans="1:19" ht="12">
      <c r="A60" s="11"/>
      <c r="B60" s="22"/>
      <c r="C60" s="4"/>
      <c r="D60" s="17"/>
      <c r="E60" s="17"/>
      <c r="F60" s="17"/>
      <c r="G60" s="41"/>
      <c r="I60" s="7"/>
      <c r="J60" s="7"/>
      <c r="K60" s="7"/>
      <c r="L60" s="7"/>
      <c r="O60" s="26"/>
      <c r="P60" s="26"/>
      <c r="Q60" s="26"/>
      <c r="R60" s="7"/>
      <c r="S60" s="7"/>
    </row>
    <row r="61" spans="1:19" ht="12">
      <c r="A61" s="12"/>
      <c r="B61" s="22" t="s">
        <v>24</v>
      </c>
      <c r="C61" s="4">
        <v>1995</v>
      </c>
      <c r="D61" s="17">
        <v>0.17223195713565986</v>
      </c>
      <c r="E61" s="17">
        <v>59.80421392691997</v>
      </c>
      <c r="F61" s="20">
        <v>40.023554115944364</v>
      </c>
      <c r="G61" s="41">
        <v>112.26488</v>
      </c>
      <c r="H61" s="1" t="s">
        <v>106</v>
      </c>
      <c r="I61" s="7"/>
      <c r="J61" s="7"/>
      <c r="K61" s="7"/>
      <c r="L61" s="7"/>
      <c r="O61" s="26"/>
      <c r="P61" s="26"/>
      <c r="Q61" s="26"/>
      <c r="R61" s="7"/>
      <c r="S61" s="7"/>
    </row>
    <row r="62" spans="1:19" ht="12">
      <c r="A62" s="11">
        <f>D62+E62</f>
        <v>75.96412058722782</v>
      </c>
      <c r="B62" s="22"/>
      <c r="C62" s="4">
        <v>2011</v>
      </c>
      <c r="D62" s="17">
        <v>0.12684392097492783</v>
      </c>
      <c r="E62" s="17">
        <v>75.83727666625289</v>
      </c>
      <c r="F62" s="20">
        <v>24.035879412772186</v>
      </c>
      <c r="G62" s="41">
        <v>302.890353</v>
      </c>
      <c r="I62" s="7"/>
      <c r="J62" s="7"/>
      <c r="K62" s="7"/>
      <c r="L62" s="7"/>
      <c r="O62" s="26"/>
      <c r="P62" s="26"/>
      <c r="Q62" s="26"/>
      <c r="R62" s="7"/>
      <c r="S62" s="7"/>
    </row>
    <row r="63" spans="1:19" ht="12">
      <c r="A63" s="11"/>
      <c r="B63" s="22"/>
      <c r="C63" s="4"/>
      <c r="D63" s="17"/>
      <c r="E63" s="17"/>
      <c r="F63" s="17"/>
      <c r="G63" s="41"/>
      <c r="I63" s="7"/>
      <c r="J63" s="7"/>
      <c r="K63" s="7"/>
      <c r="L63" s="7"/>
      <c r="O63" s="26"/>
      <c r="P63" s="26"/>
      <c r="Q63" s="26"/>
      <c r="R63" s="7"/>
      <c r="S63" s="7"/>
    </row>
    <row r="64" spans="1:19" ht="12">
      <c r="A64" s="12"/>
      <c r="B64" s="22" t="s">
        <v>25</v>
      </c>
      <c r="C64" s="4">
        <v>1995</v>
      </c>
      <c r="D64" s="17">
        <v>13.10911676147109</v>
      </c>
      <c r="E64" s="17">
        <v>59.19340752326793</v>
      </c>
      <c r="F64" s="20">
        <v>27.697475715260985</v>
      </c>
      <c r="G64" s="41">
        <v>45.839282</v>
      </c>
      <c r="H64" s="1" t="s">
        <v>107</v>
      </c>
      <c r="I64" s="7"/>
      <c r="J64" s="7"/>
      <c r="K64" s="7"/>
      <c r="L64" s="7"/>
      <c r="O64" s="26"/>
      <c r="P64" s="26"/>
      <c r="Q64" s="26"/>
      <c r="R64" s="7"/>
      <c r="S64" s="7"/>
    </row>
    <row r="65" spans="1:19" ht="12">
      <c r="A65" s="11">
        <f>D65+E65</f>
        <v>77.25695481275213</v>
      </c>
      <c r="B65" s="35"/>
      <c r="C65" s="4">
        <v>2011</v>
      </c>
      <c r="D65" s="17">
        <v>38.776825285691615</v>
      </c>
      <c r="E65" s="17">
        <v>38.480129527060505</v>
      </c>
      <c r="F65" s="20">
        <v>22.743045187247876</v>
      </c>
      <c r="G65" s="41">
        <v>249.960432</v>
      </c>
      <c r="I65" s="7"/>
      <c r="J65" s="7"/>
      <c r="K65" s="7"/>
      <c r="L65" s="7"/>
      <c r="O65" s="26"/>
      <c r="P65" s="26"/>
      <c r="Q65" s="26"/>
      <c r="R65" s="7"/>
      <c r="S65" s="7"/>
    </row>
    <row r="66" spans="1:19" ht="12">
      <c r="A66" s="11"/>
      <c r="B66" s="35"/>
      <c r="C66" s="4"/>
      <c r="D66" s="17"/>
      <c r="E66" s="17"/>
      <c r="F66" s="17"/>
      <c r="G66" s="41"/>
      <c r="I66" s="7"/>
      <c r="J66" s="7"/>
      <c r="K66" s="7"/>
      <c r="L66" s="7"/>
      <c r="O66" s="26"/>
      <c r="P66" s="26"/>
      <c r="Q66" s="26"/>
      <c r="R66" s="7"/>
      <c r="S66" s="7"/>
    </row>
    <row r="67" spans="1:19" ht="12">
      <c r="A67" s="12"/>
      <c r="B67" s="22" t="s">
        <v>26</v>
      </c>
      <c r="C67" s="4">
        <v>1995</v>
      </c>
      <c r="D67" s="17">
        <v>1.1381518172813154</v>
      </c>
      <c r="E67" s="17">
        <v>56.70921117219936</v>
      </c>
      <c r="F67" s="20">
        <v>42.15263701051934</v>
      </c>
      <c r="G67" s="41">
        <v>114.076697</v>
      </c>
      <c r="H67" s="1" t="s">
        <v>108</v>
      </c>
      <c r="I67" s="7"/>
      <c r="J67" s="7"/>
      <c r="K67" s="7"/>
      <c r="L67" s="7"/>
      <c r="O67" s="26"/>
      <c r="P67" s="26"/>
      <c r="Q67" s="26"/>
      <c r="R67" s="7"/>
      <c r="S67" s="7"/>
    </row>
    <row r="68" spans="1:19" ht="12">
      <c r="A68" s="11">
        <f>D68+E68</f>
        <v>77.7690240521756</v>
      </c>
      <c r="B68" s="22"/>
      <c r="C68" s="4">
        <v>2011</v>
      </c>
      <c r="D68" s="17">
        <v>0.23745681530254723</v>
      </c>
      <c r="E68" s="17">
        <v>77.53156723687304</v>
      </c>
      <c r="F68" s="20">
        <v>22.230975947824408</v>
      </c>
      <c r="G68" s="41">
        <v>369.997382</v>
      </c>
      <c r="I68" s="7"/>
      <c r="J68" s="7"/>
      <c r="K68" s="7"/>
      <c r="L68" s="7"/>
      <c r="O68" s="26"/>
      <c r="P68" s="26"/>
      <c r="Q68" s="26"/>
      <c r="R68" s="7"/>
      <c r="S68" s="7"/>
    </row>
    <row r="69" spans="1:19" ht="12">
      <c r="A69" s="11"/>
      <c r="B69" s="22"/>
      <c r="C69" s="4"/>
      <c r="D69" s="17"/>
      <c r="E69" s="17"/>
      <c r="F69" s="17"/>
      <c r="G69" s="41"/>
      <c r="I69" s="7"/>
      <c r="J69" s="7"/>
      <c r="K69" s="7"/>
      <c r="L69" s="7"/>
      <c r="O69" s="26"/>
      <c r="P69" s="26"/>
      <c r="Q69" s="26"/>
      <c r="R69" s="7"/>
      <c r="S69" s="7"/>
    </row>
    <row r="70" spans="1:19" ht="12">
      <c r="A70" s="12"/>
      <c r="B70" s="22" t="s">
        <v>27</v>
      </c>
      <c r="C70" s="4">
        <v>1995</v>
      </c>
      <c r="D70" s="17">
        <v>44.23469835516423</v>
      </c>
      <c r="E70" s="17">
        <v>47.72679554773046</v>
      </c>
      <c r="F70" s="20">
        <v>8.038506097105298</v>
      </c>
      <c r="G70" s="41">
        <v>73.061884</v>
      </c>
      <c r="H70" s="1" t="s">
        <v>109</v>
      </c>
      <c r="I70" s="7"/>
      <c r="J70" s="7"/>
      <c r="K70" s="7"/>
      <c r="L70" s="7"/>
      <c r="O70" s="26"/>
      <c r="P70" s="26"/>
      <c r="Q70" s="26"/>
      <c r="R70" s="7"/>
      <c r="S70" s="7"/>
    </row>
    <row r="71" spans="1:19" ht="12">
      <c r="A71" s="11">
        <f>D71+E71</f>
        <v>94.81772147918461</v>
      </c>
      <c r="B71" s="22"/>
      <c r="C71" s="4">
        <v>2011</v>
      </c>
      <c r="D71" s="17">
        <v>56.3241361024966</v>
      </c>
      <c r="E71" s="17">
        <v>38.49358537668801</v>
      </c>
      <c r="F71" s="20">
        <v>5.182278520815397</v>
      </c>
      <c r="G71" s="41">
        <v>466.922897</v>
      </c>
      <c r="I71" s="7"/>
      <c r="J71" s="7"/>
      <c r="K71" s="7"/>
      <c r="L71" s="7"/>
      <c r="O71" s="26"/>
      <c r="P71" s="26"/>
      <c r="Q71" s="26"/>
      <c r="R71" s="7"/>
      <c r="S71" s="7"/>
    </row>
    <row r="72" spans="1:19" ht="12">
      <c r="A72" s="11"/>
      <c r="B72" s="22"/>
      <c r="C72" s="4"/>
      <c r="D72" s="17"/>
      <c r="E72" s="17"/>
      <c r="F72" s="17"/>
      <c r="G72" s="41"/>
      <c r="I72" s="7"/>
      <c r="J72" s="7"/>
      <c r="K72" s="7"/>
      <c r="L72" s="7"/>
      <c r="O72" s="26"/>
      <c r="P72" s="26"/>
      <c r="Q72" s="26"/>
      <c r="R72" s="7"/>
      <c r="S72" s="7"/>
    </row>
    <row r="73" spans="1:19" ht="12">
      <c r="A73" s="12"/>
      <c r="B73" s="22" t="s">
        <v>28</v>
      </c>
      <c r="C73" s="4">
        <v>1995</v>
      </c>
      <c r="D73" s="17">
        <v>74.69630478599649</v>
      </c>
      <c r="E73" s="17">
        <v>23.313978274810847</v>
      </c>
      <c r="F73" s="20">
        <v>1.989716939192652</v>
      </c>
      <c r="G73" s="41">
        <v>48.927261</v>
      </c>
      <c r="H73" s="1" t="s">
        <v>110</v>
      </c>
      <c r="I73" s="7"/>
      <c r="J73" s="7"/>
      <c r="K73" s="7"/>
      <c r="L73" s="7"/>
      <c r="O73" s="26"/>
      <c r="P73" s="26"/>
      <c r="Q73" s="26"/>
      <c r="R73" s="7"/>
      <c r="S73" s="7"/>
    </row>
    <row r="74" spans="1:19" ht="12">
      <c r="A74" s="11">
        <f>D74+E74</f>
        <v>97.4347007511708</v>
      </c>
      <c r="B74" s="4"/>
      <c r="C74" s="4">
        <v>2011</v>
      </c>
      <c r="D74" s="17">
        <v>78.80412745773006</v>
      </c>
      <c r="E74" s="17">
        <v>18.630573293440737</v>
      </c>
      <c r="F74" s="20">
        <v>2.565299248829197</v>
      </c>
      <c r="G74" s="41">
        <v>364.204917</v>
      </c>
      <c r="I74" s="7"/>
      <c r="J74" s="7"/>
      <c r="K74" s="7"/>
      <c r="L74" s="7"/>
      <c r="O74" s="26"/>
      <c r="P74" s="26"/>
      <c r="Q74" s="26"/>
      <c r="R74" s="7"/>
      <c r="S74" s="7"/>
    </row>
    <row r="75" spans="1:19" ht="12">
      <c r="A75" s="11"/>
      <c r="B75" s="4"/>
      <c r="C75" s="4"/>
      <c r="D75" s="17"/>
      <c r="E75" s="17"/>
      <c r="F75" s="17"/>
      <c r="G75" s="42"/>
      <c r="H75" s="7"/>
      <c r="I75" s="7"/>
      <c r="J75" s="7"/>
      <c r="K75" s="7"/>
      <c r="L75" s="7"/>
      <c r="M75" s="7"/>
      <c r="O75" s="26"/>
      <c r="P75" s="26"/>
      <c r="Q75" s="26"/>
      <c r="R75" s="7"/>
      <c r="S75" s="7"/>
    </row>
    <row r="76" spans="1:19" ht="11.25" customHeight="1">
      <c r="A76" s="11"/>
      <c r="B76" s="60" t="s">
        <v>151</v>
      </c>
      <c r="C76" s="60"/>
      <c r="D76" s="60"/>
      <c r="E76" s="60"/>
      <c r="F76" s="60"/>
      <c r="G76" s="60"/>
      <c r="H76" s="60"/>
      <c r="I76" s="60"/>
      <c r="J76" s="60"/>
      <c r="K76" s="60"/>
      <c r="L76" s="60"/>
      <c r="M76" s="60"/>
      <c r="N76" s="60"/>
      <c r="O76" s="26"/>
      <c r="P76" s="26"/>
      <c r="Q76" s="26"/>
      <c r="R76" s="7"/>
      <c r="S76" s="7"/>
    </row>
    <row r="77" spans="1:19" ht="12">
      <c r="A77" s="11"/>
      <c r="B77" s="60"/>
      <c r="C77" s="60"/>
      <c r="D77" s="60"/>
      <c r="E77" s="60"/>
      <c r="F77" s="60"/>
      <c r="G77" s="60"/>
      <c r="H77" s="60"/>
      <c r="I77" s="60"/>
      <c r="J77" s="60"/>
      <c r="K77" s="60"/>
      <c r="L77" s="60"/>
      <c r="M77" s="60"/>
      <c r="N77" s="60"/>
      <c r="O77" s="26"/>
      <c r="P77" s="26"/>
      <c r="Q77" s="26"/>
      <c r="R77" s="7"/>
      <c r="S77" s="7"/>
    </row>
    <row r="78" spans="1:19" ht="12">
      <c r="A78" s="11"/>
      <c r="B78" s="60"/>
      <c r="C78" s="60"/>
      <c r="D78" s="60"/>
      <c r="E78" s="60"/>
      <c r="F78" s="60"/>
      <c r="G78" s="60"/>
      <c r="H78" s="60"/>
      <c r="I78" s="60"/>
      <c r="J78" s="60"/>
      <c r="K78" s="60"/>
      <c r="L78" s="60"/>
      <c r="M78" s="60"/>
      <c r="N78" s="60"/>
      <c r="O78" s="26"/>
      <c r="P78" s="26"/>
      <c r="Q78" s="26"/>
      <c r="R78" s="7"/>
      <c r="S78" s="7"/>
    </row>
    <row r="79" spans="1:19" ht="12">
      <c r="A79" s="11"/>
      <c r="B79" s="60"/>
      <c r="C79" s="60"/>
      <c r="D79" s="60"/>
      <c r="E79" s="60"/>
      <c r="F79" s="60"/>
      <c r="G79" s="60"/>
      <c r="H79" s="60"/>
      <c r="I79" s="60"/>
      <c r="J79" s="60"/>
      <c r="K79" s="60"/>
      <c r="L79" s="60"/>
      <c r="M79" s="60"/>
      <c r="N79" s="60"/>
      <c r="O79" s="26"/>
      <c r="P79" s="26"/>
      <c r="Q79" s="26"/>
      <c r="R79" s="7"/>
      <c r="S79" s="7"/>
    </row>
    <row r="80" spans="1:19" ht="12">
      <c r="A80" s="11"/>
      <c r="B80" s="29"/>
      <c r="C80" s="29"/>
      <c r="D80" s="29"/>
      <c r="E80" s="29"/>
      <c r="F80" s="29"/>
      <c r="G80" s="43"/>
      <c r="H80" s="29"/>
      <c r="I80" s="29"/>
      <c r="J80" s="29"/>
      <c r="K80" s="29"/>
      <c r="L80" s="29"/>
      <c r="M80" s="29"/>
      <c r="N80" s="29"/>
      <c r="O80" s="26"/>
      <c r="P80" s="26"/>
      <c r="Q80" s="26"/>
      <c r="R80" s="7"/>
      <c r="S80" s="7"/>
    </row>
    <row r="81" spans="1:19" ht="11.25" customHeight="1">
      <c r="A81" s="11"/>
      <c r="B81" s="61" t="s">
        <v>159</v>
      </c>
      <c r="C81" s="61"/>
      <c r="D81" s="61"/>
      <c r="E81" s="61"/>
      <c r="F81" s="61"/>
      <c r="G81" s="61"/>
      <c r="H81" s="61"/>
      <c r="I81" s="61"/>
      <c r="J81" s="61"/>
      <c r="K81" s="61"/>
      <c r="L81" s="61"/>
      <c r="M81" s="61"/>
      <c r="N81" s="61"/>
      <c r="O81" s="26"/>
      <c r="P81" s="26"/>
      <c r="Q81" s="26"/>
      <c r="R81" s="7"/>
      <c r="S81" s="7"/>
    </row>
    <row r="82" spans="1:19" ht="12">
      <c r="A82" s="11"/>
      <c r="B82" s="61"/>
      <c r="C82" s="61"/>
      <c r="D82" s="61"/>
      <c r="E82" s="61"/>
      <c r="F82" s="61"/>
      <c r="G82" s="61"/>
      <c r="H82" s="61"/>
      <c r="I82" s="61"/>
      <c r="J82" s="61"/>
      <c r="K82" s="61"/>
      <c r="L82" s="61"/>
      <c r="M82" s="61"/>
      <c r="N82" s="61"/>
      <c r="O82" s="26"/>
      <c r="P82" s="26"/>
      <c r="Q82" s="26"/>
      <c r="R82" s="7"/>
      <c r="S82" s="7"/>
    </row>
    <row r="83" spans="1:19" ht="12">
      <c r="A83" s="11"/>
      <c r="B83" s="61"/>
      <c r="C83" s="61"/>
      <c r="D83" s="61"/>
      <c r="E83" s="61"/>
      <c r="F83" s="61"/>
      <c r="G83" s="61"/>
      <c r="H83" s="61"/>
      <c r="I83" s="61"/>
      <c r="J83" s="61"/>
      <c r="K83" s="61"/>
      <c r="L83" s="61"/>
      <c r="M83" s="61"/>
      <c r="N83" s="61"/>
      <c r="O83" s="26"/>
      <c r="P83" s="26"/>
      <c r="Q83" s="26"/>
      <c r="R83" s="7"/>
      <c r="S83" s="7"/>
    </row>
    <row r="84" spans="1:19" ht="27" customHeight="1">
      <c r="A84" s="11"/>
      <c r="B84" s="61"/>
      <c r="C84" s="61"/>
      <c r="D84" s="61"/>
      <c r="E84" s="61"/>
      <c r="F84" s="61"/>
      <c r="G84" s="61"/>
      <c r="H84" s="61"/>
      <c r="I84" s="61"/>
      <c r="J84" s="61"/>
      <c r="K84" s="61"/>
      <c r="L84" s="61"/>
      <c r="M84" s="61"/>
      <c r="N84" s="61"/>
      <c r="O84" s="26"/>
      <c r="P84" s="26"/>
      <c r="Q84" s="26"/>
      <c r="R84" s="7"/>
      <c r="S84" s="7"/>
    </row>
    <row r="85" spans="1:19" ht="12">
      <c r="A85" s="11"/>
      <c r="B85" s="30"/>
      <c r="C85" s="30"/>
      <c r="D85" s="30"/>
      <c r="E85" s="30"/>
      <c r="F85" s="30"/>
      <c r="G85" s="44"/>
      <c r="H85" s="30"/>
      <c r="I85" s="30"/>
      <c r="J85" s="30"/>
      <c r="K85" s="30"/>
      <c r="L85" s="30"/>
      <c r="M85" s="30"/>
      <c r="N85" s="30"/>
      <c r="O85" s="26"/>
      <c r="P85" s="26"/>
      <c r="Q85" s="26"/>
      <c r="R85" s="7"/>
      <c r="S85" s="7"/>
    </row>
    <row r="86" spans="2:14" ht="12" customHeight="1">
      <c r="B86" s="58" t="s">
        <v>157</v>
      </c>
      <c r="C86" s="58"/>
      <c r="D86" s="58"/>
      <c r="E86" s="58"/>
      <c r="F86" s="58"/>
      <c r="G86" s="58"/>
      <c r="H86" s="58"/>
      <c r="I86" s="58"/>
      <c r="J86" s="58"/>
      <c r="K86" s="58"/>
      <c r="L86" s="58"/>
      <c r="M86" s="58"/>
      <c r="N86" s="58"/>
    </row>
    <row r="87" spans="2:14" ht="12" customHeight="1">
      <c r="B87" s="58"/>
      <c r="C87" s="58"/>
      <c r="D87" s="58"/>
      <c r="E87" s="58"/>
      <c r="F87" s="58"/>
      <c r="G87" s="58"/>
      <c r="H87" s="58"/>
      <c r="I87" s="58"/>
      <c r="J87" s="58"/>
      <c r="K87" s="58"/>
      <c r="L87" s="58"/>
      <c r="M87" s="58"/>
      <c r="N87" s="58"/>
    </row>
    <row r="88" spans="2:14" ht="12" customHeight="1">
      <c r="B88" s="58"/>
      <c r="C88" s="58"/>
      <c r="D88" s="58"/>
      <c r="E88" s="58"/>
      <c r="F88" s="58"/>
      <c r="G88" s="58"/>
      <c r="H88" s="58"/>
      <c r="I88" s="58"/>
      <c r="J88" s="58"/>
      <c r="K88" s="58"/>
      <c r="L88" s="58"/>
      <c r="M88" s="58"/>
      <c r="N88" s="58"/>
    </row>
    <row r="89" spans="2:14" ht="12" customHeight="1">
      <c r="B89" s="58"/>
      <c r="C89" s="58"/>
      <c r="D89" s="58"/>
      <c r="E89" s="58"/>
      <c r="F89" s="58"/>
      <c r="G89" s="58"/>
      <c r="H89" s="58"/>
      <c r="I89" s="58"/>
      <c r="J89" s="58"/>
      <c r="K89" s="58"/>
      <c r="L89" s="58"/>
      <c r="M89" s="58"/>
      <c r="N89" s="58"/>
    </row>
    <row r="90" spans="2:14" ht="12" customHeight="1">
      <c r="B90" s="58"/>
      <c r="C90" s="58"/>
      <c r="D90" s="58"/>
      <c r="E90" s="58"/>
      <c r="F90" s="58"/>
      <c r="G90" s="58"/>
      <c r="H90" s="58"/>
      <c r="I90" s="58"/>
      <c r="J90" s="58"/>
      <c r="K90" s="58"/>
      <c r="L90" s="58"/>
      <c r="M90" s="58"/>
      <c r="N90" s="58"/>
    </row>
    <row r="91" spans="2:14" ht="12" customHeight="1">
      <c r="B91" s="58"/>
      <c r="C91" s="58"/>
      <c r="D91" s="58"/>
      <c r="E91" s="58"/>
      <c r="F91" s="58"/>
      <c r="G91" s="58"/>
      <c r="H91" s="58"/>
      <c r="I91" s="58"/>
      <c r="J91" s="58"/>
      <c r="K91" s="58"/>
      <c r="L91" s="58"/>
      <c r="M91" s="58"/>
      <c r="N91" s="58"/>
    </row>
    <row r="92" spans="2:14" ht="12" customHeight="1">
      <c r="B92" s="32"/>
      <c r="C92" s="32"/>
      <c r="D92" s="32"/>
      <c r="E92" s="32"/>
      <c r="F92" s="32"/>
      <c r="G92" s="43"/>
      <c r="H92" s="32"/>
      <c r="I92" s="32"/>
      <c r="J92" s="32"/>
      <c r="K92" s="32"/>
      <c r="L92" s="32"/>
      <c r="M92" s="32"/>
      <c r="N92" s="32"/>
    </row>
    <row r="93" spans="2:13" ht="12" customHeight="1">
      <c r="B93" s="13"/>
      <c r="C93" s="13"/>
      <c r="D93" s="13"/>
      <c r="E93" s="13"/>
      <c r="F93" s="13"/>
      <c r="G93" s="43"/>
      <c r="H93" s="13"/>
      <c r="I93" s="13"/>
      <c r="J93" s="13"/>
      <c r="K93" s="13"/>
      <c r="L93" s="13"/>
      <c r="M93" s="13"/>
    </row>
    <row r="94" spans="2:22" ht="12" customHeight="1">
      <c r="B94" s="1" t="s">
        <v>160</v>
      </c>
      <c r="O94" s="27"/>
      <c r="P94" s="27"/>
      <c r="Q94" s="27"/>
      <c r="R94" s="9"/>
      <c r="S94" s="9"/>
      <c r="T94" s="9"/>
      <c r="U94" s="9"/>
      <c r="V94" s="8"/>
    </row>
    <row r="95" spans="4:13" ht="16.5" customHeight="1">
      <c r="D95" s="54" t="s">
        <v>86</v>
      </c>
      <c r="E95" s="54"/>
      <c r="F95" s="54"/>
      <c r="G95" s="54"/>
      <c r="H95" s="54"/>
      <c r="I95" s="54"/>
      <c r="J95" s="54"/>
      <c r="K95" s="54"/>
      <c r="L95" s="54"/>
      <c r="M95" s="55" t="s">
        <v>87</v>
      </c>
    </row>
    <row r="96" spans="4:13" ht="14.25" customHeight="1">
      <c r="D96" s="54" t="s">
        <v>143</v>
      </c>
      <c r="E96" s="54"/>
      <c r="F96" s="52" t="s">
        <v>90</v>
      </c>
      <c r="G96" s="53" t="s">
        <v>144</v>
      </c>
      <c r="H96" s="54" t="s">
        <v>146</v>
      </c>
      <c r="I96" s="54"/>
      <c r="J96" s="54" t="s">
        <v>149</v>
      </c>
      <c r="K96" s="54"/>
      <c r="L96" s="54"/>
      <c r="M96" s="55"/>
    </row>
    <row r="97" spans="3:14" ht="48" customHeight="1">
      <c r="C97" s="5" t="s">
        <v>61</v>
      </c>
      <c r="D97" s="48" t="s">
        <v>141</v>
      </c>
      <c r="E97" s="48" t="s">
        <v>142</v>
      </c>
      <c r="F97" s="52"/>
      <c r="G97" s="53"/>
      <c r="H97" s="48" t="s">
        <v>145</v>
      </c>
      <c r="I97" s="48" t="s">
        <v>147</v>
      </c>
      <c r="J97" s="49" t="s">
        <v>148</v>
      </c>
      <c r="K97" s="49" t="s">
        <v>150</v>
      </c>
      <c r="L97" s="50" t="s">
        <v>6</v>
      </c>
      <c r="M97" s="55"/>
      <c r="N97" s="5"/>
    </row>
    <row r="98" spans="2:14" ht="12">
      <c r="B98" s="1" t="s">
        <v>29</v>
      </c>
      <c r="D98" s="9">
        <v>22.309460867191277</v>
      </c>
      <c r="E98" s="9">
        <v>47.668931176516764</v>
      </c>
      <c r="F98" s="28">
        <v>30.021607956291955</v>
      </c>
      <c r="G98" s="46">
        <v>15.964801763618397</v>
      </c>
      <c r="H98" s="9">
        <v>1.4976452251850794</v>
      </c>
      <c r="I98" s="9">
        <v>5.976042527401772</v>
      </c>
      <c r="J98" s="9">
        <v>0.01831815519511007</v>
      </c>
      <c r="K98" s="9">
        <v>5.749131168703426</v>
      </c>
      <c r="L98" s="9">
        <v>0.8156691161881762</v>
      </c>
      <c r="M98" s="9">
        <v>81.962402</v>
      </c>
      <c r="N98" s="9" t="s">
        <v>111</v>
      </c>
    </row>
    <row r="99" spans="2:14" ht="12">
      <c r="B99" s="1" t="s">
        <v>30</v>
      </c>
      <c r="D99" s="9">
        <v>65.76780149941057</v>
      </c>
      <c r="E99" s="9">
        <v>22.05318604411575</v>
      </c>
      <c r="F99" s="28">
        <v>12.179012456473677</v>
      </c>
      <c r="G99" s="46">
        <v>7.352014497688153</v>
      </c>
      <c r="H99" s="9">
        <v>1.6791220762133214</v>
      </c>
      <c r="I99" s="9">
        <v>0.8858660598759982</v>
      </c>
      <c r="J99" s="9">
        <v>0.23300031833959556</v>
      </c>
      <c r="K99" s="9">
        <v>0.5146434940391603</v>
      </c>
      <c r="L99" s="9">
        <v>1.5143660103174497</v>
      </c>
      <c r="M99" s="9">
        <v>235.559764</v>
      </c>
      <c r="N99" s="9" t="s">
        <v>112</v>
      </c>
    </row>
    <row r="100" spans="2:14" ht="12">
      <c r="B100" s="1" t="s">
        <v>31</v>
      </c>
      <c r="D100" s="9">
        <v>1.8464703945341496</v>
      </c>
      <c r="E100" s="9">
        <v>58.217288762232364</v>
      </c>
      <c r="F100" s="28">
        <v>39.936240843233485</v>
      </c>
      <c r="G100" s="46">
        <v>13.646896874967352</v>
      </c>
      <c r="H100" s="9">
        <v>13.25369956957513</v>
      </c>
      <c r="I100" s="9">
        <v>4.286366238252088</v>
      </c>
      <c r="J100" s="9">
        <v>1.0152907389587216</v>
      </c>
      <c r="K100" s="9">
        <v>3.2235844794359143</v>
      </c>
      <c r="L100" s="9">
        <v>4.510402942044283</v>
      </c>
      <c r="M100" s="9">
        <v>164.155245</v>
      </c>
      <c r="N100" s="9" t="s">
        <v>113</v>
      </c>
    </row>
    <row r="101" spans="2:14" ht="12">
      <c r="B101" s="1" t="s">
        <v>18</v>
      </c>
      <c r="D101" s="9">
        <v>3.8445537171497737</v>
      </c>
      <c r="E101" s="9">
        <v>54.5322532306567</v>
      </c>
      <c r="F101" s="28">
        <v>41.62319305219353</v>
      </c>
      <c r="G101" s="46">
        <v>15.191904158557534</v>
      </c>
      <c r="H101" s="9">
        <v>5.240332690231478</v>
      </c>
      <c r="I101" s="9">
        <v>2.5027022530851317</v>
      </c>
      <c r="J101" s="9">
        <v>0.5756136713533063</v>
      </c>
      <c r="K101" s="9">
        <v>6.101312155682177</v>
      </c>
      <c r="L101" s="9">
        <v>12.011328123283903</v>
      </c>
      <c r="M101" s="9">
        <v>466.173952</v>
      </c>
      <c r="N101" s="9" t="s">
        <v>102</v>
      </c>
    </row>
    <row r="102" spans="2:14" ht="12">
      <c r="B102" s="1" t="s">
        <v>78</v>
      </c>
      <c r="D102" s="9">
        <v>10.481878557999293</v>
      </c>
      <c r="E102" s="9">
        <v>56.89063530610037</v>
      </c>
      <c r="F102" s="28">
        <v>32.627486135900334</v>
      </c>
      <c r="G102" s="46">
        <v>20.392967807154072</v>
      </c>
      <c r="H102" s="9">
        <v>6.22910695409666</v>
      </c>
      <c r="I102" s="9">
        <v>1.7018869011271407</v>
      </c>
      <c r="J102" s="9">
        <v>0.567511816921849</v>
      </c>
      <c r="K102" s="9">
        <v>0.7921609187539478</v>
      </c>
      <c r="L102" s="9">
        <v>2.9438517378466624</v>
      </c>
      <c r="M102" s="9">
        <v>25.903954</v>
      </c>
      <c r="N102" s="9" t="s">
        <v>114</v>
      </c>
    </row>
    <row r="103" spans="2:14" ht="12">
      <c r="B103" s="1" t="s">
        <v>25</v>
      </c>
      <c r="D103" s="9">
        <v>38.776825285691615</v>
      </c>
      <c r="E103" s="9">
        <v>38.480129527060505</v>
      </c>
      <c r="F103" s="28">
        <v>22.743045187247876</v>
      </c>
      <c r="G103" s="46">
        <v>12.412170098985907</v>
      </c>
      <c r="H103" s="9">
        <v>4.011368487313224</v>
      </c>
      <c r="I103" s="9">
        <v>3.781982982010529</v>
      </c>
      <c r="J103" s="9">
        <v>0.2573515315416002</v>
      </c>
      <c r="K103" s="9">
        <v>1.750552263407834</v>
      </c>
      <c r="L103" s="9">
        <v>0.5296198239887824</v>
      </c>
      <c r="M103" s="9">
        <v>249.960432</v>
      </c>
      <c r="N103" s="9" t="s">
        <v>107</v>
      </c>
    </row>
    <row r="104" spans="2:14" ht="12">
      <c r="B104" s="1" t="s">
        <v>22</v>
      </c>
      <c r="D104" s="9">
        <v>27.615845072788314</v>
      </c>
      <c r="E104" s="9">
        <v>44.73215372948792</v>
      </c>
      <c r="F104" s="28">
        <v>27.65200119772376</v>
      </c>
      <c r="G104" s="46">
        <v>8.135065734870745</v>
      </c>
      <c r="H104" s="9">
        <v>4.95775260515338</v>
      </c>
      <c r="I104" s="9">
        <v>2.7900575695535426</v>
      </c>
      <c r="J104" s="9">
        <v>0.5812488332607922</v>
      </c>
      <c r="K104" s="9">
        <v>9.234022049416824</v>
      </c>
      <c r="L104" s="9">
        <v>1.95385440546848</v>
      </c>
      <c r="M104" s="9">
        <v>428.051956</v>
      </c>
      <c r="N104" s="9" t="s">
        <v>23</v>
      </c>
    </row>
    <row r="105" spans="2:14" ht="12">
      <c r="B105" s="1" t="s">
        <v>32</v>
      </c>
      <c r="D105" s="9">
        <v>0.10151573760806194</v>
      </c>
      <c r="E105" s="9">
        <v>46.39559848615748</v>
      </c>
      <c r="F105" s="28">
        <v>53.50288577623446</v>
      </c>
      <c r="G105" s="46">
        <v>23.648917847846565</v>
      </c>
      <c r="H105" s="9">
        <v>11.418833850767232</v>
      </c>
      <c r="I105" s="9">
        <v>2.6968464586898238</v>
      </c>
      <c r="J105" s="9">
        <v>0.29054450396018083</v>
      </c>
      <c r="K105" s="9">
        <v>0.1345478259415532</v>
      </c>
      <c r="L105" s="16">
        <v>15.313195289029101</v>
      </c>
      <c r="M105" s="9">
        <v>224.26375</v>
      </c>
      <c r="N105" s="9" t="s">
        <v>115</v>
      </c>
    </row>
    <row r="106" spans="2:14" ht="12">
      <c r="B106" s="1" t="s">
        <v>33</v>
      </c>
      <c r="D106" s="9">
        <v>22.794164737705668</v>
      </c>
      <c r="E106" s="9">
        <v>56.96227945134329</v>
      </c>
      <c r="F106" s="28">
        <v>20.24355581095104</v>
      </c>
      <c r="G106" s="46">
        <v>18.218233314073196</v>
      </c>
      <c r="H106" s="9">
        <v>0.707357465948017</v>
      </c>
      <c r="I106" s="9">
        <v>0.4092614995813982</v>
      </c>
      <c r="J106" s="9">
        <v>0.1751343584204175</v>
      </c>
      <c r="K106" s="9">
        <v>0.5694168533644295</v>
      </c>
      <c r="L106" s="9">
        <v>0.16415231956358148</v>
      </c>
      <c r="M106" s="9">
        <v>80.586129</v>
      </c>
      <c r="N106" s="9" t="s">
        <v>116</v>
      </c>
    </row>
    <row r="107" spans="2:14" ht="12">
      <c r="B107" s="6" t="s">
        <v>7</v>
      </c>
      <c r="D107" s="9">
        <v>0.648612184593126</v>
      </c>
      <c r="E107" s="9">
        <v>41.893494609141136</v>
      </c>
      <c r="F107" s="28">
        <v>57.45789320626574</v>
      </c>
      <c r="G107" s="46">
        <v>26.38245903354883</v>
      </c>
      <c r="H107" s="9">
        <v>13.403275642040853</v>
      </c>
      <c r="I107" s="9">
        <v>5.355897564105266</v>
      </c>
      <c r="J107" s="9">
        <v>11.814083312133913</v>
      </c>
      <c r="K107" s="9">
        <v>0.17671366688946788</v>
      </c>
      <c r="L107" s="9">
        <v>0.32546398754740574</v>
      </c>
      <c r="M107" s="9">
        <v>1890.024161</v>
      </c>
      <c r="N107" s="9" t="s">
        <v>93</v>
      </c>
    </row>
    <row r="108" spans="2:14" ht="12">
      <c r="B108" s="1" t="s">
        <v>34</v>
      </c>
      <c r="D108" s="9">
        <v>60.46814925989936</v>
      </c>
      <c r="E108" s="9">
        <v>25.30092502104318</v>
      </c>
      <c r="F108" s="28">
        <v>14.230925719057456</v>
      </c>
      <c r="G108" s="46">
        <v>11.1472648382702</v>
      </c>
      <c r="H108" s="9">
        <v>0.4855318259368404</v>
      </c>
      <c r="I108" s="9">
        <v>1.4846192474473772</v>
      </c>
      <c r="J108" s="9">
        <v>0.020307002086694368</v>
      </c>
      <c r="K108" s="9">
        <v>0.1764732393728661</v>
      </c>
      <c r="L108" s="9">
        <v>0.9167295659434797</v>
      </c>
      <c r="M108" s="9">
        <v>56.202289</v>
      </c>
      <c r="N108" s="9" t="s">
        <v>154</v>
      </c>
    </row>
    <row r="109" spans="2:14" ht="12">
      <c r="B109" s="1" t="s">
        <v>35</v>
      </c>
      <c r="D109" s="9">
        <v>5.979203529290412</v>
      </c>
      <c r="E109" s="9">
        <v>49.225388991597306</v>
      </c>
      <c r="F109" s="28">
        <v>44.79540747911228</v>
      </c>
      <c r="G109" s="46">
        <v>37.85024121049583</v>
      </c>
      <c r="H109" s="9">
        <v>1.3260427989938983</v>
      </c>
      <c r="I109" s="9">
        <v>3.203031397037237</v>
      </c>
      <c r="J109" s="9">
        <v>0.09719830835270687</v>
      </c>
      <c r="K109" s="9">
        <v>0.009471875967023986</v>
      </c>
      <c r="L109" s="9">
        <v>2.3094218882655855</v>
      </c>
      <c r="M109" s="9">
        <v>10.08248</v>
      </c>
      <c r="N109" s="9" t="s">
        <v>36</v>
      </c>
    </row>
    <row r="110" spans="2:14" ht="12">
      <c r="B110" s="1" t="s">
        <v>37</v>
      </c>
      <c r="D110" s="9">
        <v>2.506571766861514</v>
      </c>
      <c r="E110" s="9">
        <v>53.603568052966786</v>
      </c>
      <c r="F110" s="28">
        <v>43.8898601801717</v>
      </c>
      <c r="G110" s="46">
        <v>10.815108245777841</v>
      </c>
      <c r="H110" s="9">
        <v>11.568373082591982</v>
      </c>
      <c r="I110" s="9">
        <v>2.6596744695726526</v>
      </c>
      <c r="J110" s="9">
        <v>8.108680289254773</v>
      </c>
      <c r="K110" s="9">
        <v>9.920569154241152</v>
      </c>
      <c r="L110" s="9">
        <v>0.8174549387333022</v>
      </c>
      <c r="M110" s="9">
        <v>156.343419</v>
      </c>
      <c r="N110" s="9" t="s">
        <v>117</v>
      </c>
    </row>
    <row r="111" spans="2:14" ht="12">
      <c r="B111" s="22" t="s">
        <v>8</v>
      </c>
      <c r="D111" s="9">
        <v>1.5299482575693715</v>
      </c>
      <c r="E111" s="9">
        <v>49.202047654979594</v>
      </c>
      <c r="F111" s="28">
        <v>49.26800408745104</v>
      </c>
      <c r="G111" s="46">
        <v>11.588218701245157</v>
      </c>
      <c r="H111" s="9">
        <v>15.171788709828121</v>
      </c>
      <c r="I111" s="9">
        <v>5.926442669561612</v>
      </c>
      <c r="J111" s="9">
        <v>1.2017144314764194</v>
      </c>
      <c r="K111" s="9">
        <v>10.987506824551351</v>
      </c>
      <c r="L111" s="9">
        <v>4.392332750788374</v>
      </c>
      <c r="M111" s="9">
        <v>1403.958591</v>
      </c>
      <c r="N111" s="9" t="s">
        <v>94</v>
      </c>
    </row>
    <row r="112" spans="2:14" ht="12">
      <c r="B112" s="1" t="s">
        <v>38</v>
      </c>
      <c r="D112" s="9">
        <v>9.794924032375892</v>
      </c>
      <c r="E112" s="9">
        <v>37.503848092965626</v>
      </c>
      <c r="F112" s="28">
        <v>52.70122787465849</v>
      </c>
      <c r="G112" s="46">
        <v>27.379956283447775</v>
      </c>
      <c r="H112" s="9">
        <v>12.293685021165734</v>
      </c>
      <c r="I112" s="9">
        <v>3.8254799925936345</v>
      </c>
      <c r="J112" s="9">
        <v>1.1981616681846736</v>
      </c>
      <c r="K112" s="9">
        <v>0.659416082474918</v>
      </c>
      <c r="L112" s="9">
        <v>7.34452882679175</v>
      </c>
      <c r="M112" s="9">
        <v>107.394105</v>
      </c>
      <c r="N112" s="9" t="s">
        <v>118</v>
      </c>
    </row>
    <row r="113" spans="2:14" ht="12">
      <c r="B113" s="1" t="s">
        <v>72</v>
      </c>
      <c r="D113" s="9">
        <v>74.83343580189818</v>
      </c>
      <c r="E113" s="9">
        <v>24.66416993692987</v>
      </c>
      <c r="F113" s="28">
        <v>0.5023942611719544</v>
      </c>
      <c r="G113" s="46">
        <v>0.4877560893473582</v>
      </c>
      <c r="H113" s="9">
        <v>0.011852737621441867</v>
      </c>
      <c r="I113" s="9">
        <v>0.001213604828855976</v>
      </c>
      <c r="J113" s="9">
        <v>0.0004222418596468603</v>
      </c>
      <c r="K113" s="9">
        <v>0</v>
      </c>
      <c r="L113" s="9">
        <v>0.001149587514651452</v>
      </c>
      <c r="M113" s="9">
        <v>73.417638</v>
      </c>
      <c r="N113" s="9" t="s">
        <v>66</v>
      </c>
    </row>
    <row r="114" spans="2:14" ht="12">
      <c r="B114" s="1" t="s">
        <v>76</v>
      </c>
      <c r="D114" s="9">
        <v>19.70198156883115</v>
      </c>
      <c r="E114" s="9">
        <v>53.9645115052211</v>
      </c>
      <c r="F114" s="28">
        <v>26.333506925947756</v>
      </c>
      <c r="G114" s="46">
        <v>24.651573717028693</v>
      </c>
      <c r="H114" s="9">
        <v>0.4556990483099921</v>
      </c>
      <c r="I114" s="9">
        <v>0.3875102705579242</v>
      </c>
      <c r="J114" s="9">
        <v>0.007976945601238709</v>
      </c>
      <c r="K114" s="9">
        <v>0.0034466304346188153</v>
      </c>
      <c r="L114" s="9">
        <v>0.827300314015285</v>
      </c>
      <c r="M114" s="9">
        <v>31.189883</v>
      </c>
      <c r="N114" s="9" t="s">
        <v>155</v>
      </c>
    </row>
    <row r="115" spans="2:14" ht="12">
      <c r="B115" s="1" t="s">
        <v>13</v>
      </c>
      <c r="D115" s="9">
        <v>1.8797565371304916</v>
      </c>
      <c r="E115" s="9">
        <v>50.820853395109985</v>
      </c>
      <c r="F115" s="28">
        <v>47.299390067759525</v>
      </c>
      <c r="G115" s="46">
        <v>22.81707242826434</v>
      </c>
      <c r="H115" s="9">
        <v>5.122409148189858</v>
      </c>
      <c r="I115" s="9">
        <v>5.109242254877503</v>
      </c>
      <c r="J115" s="9">
        <v>0.2782080150580593</v>
      </c>
      <c r="K115" s="9">
        <v>10.713656876396751</v>
      </c>
      <c r="L115" s="9">
        <v>3.258801344973013</v>
      </c>
      <c r="M115" s="9">
        <v>284.220424</v>
      </c>
      <c r="N115" s="9" t="s">
        <v>97</v>
      </c>
    </row>
    <row r="116" spans="2:14" ht="12">
      <c r="B116" s="1" t="s">
        <v>39</v>
      </c>
      <c r="D116" s="9">
        <v>4.3394983589976315</v>
      </c>
      <c r="E116" s="9">
        <v>54.74155075289178</v>
      </c>
      <c r="F116" s="28">
        <v>40.91895088811059</v>
      </c>
      <c r="G116" s="46">
        <v>17.090385692530717</v>
      </c>
      <c r="H116" s="9">
        <v>16.45255283046451</v>
      </c>
      <c r="I116" s="9">
        <v>2.411757668743853</v>
      </c>
      <c r="J116" s="9">
        <v>0.3751657833682031</v>
      </c>
      <c r="K116" s="9">
        <v>1.9586604373311758</v>
      </c>
      <c r="L116" s="9">
        <v>2.630428475672126</v>
      </c>
      <c r="M116" s="9">
        <v>17.244643</v>
      </c>
      <c r="N116" s="9" t="s">
        <v>119</v>
      </c>
    </row>
    <row r="117" spans="2:14" ht="12">
      <c r="B117" s="1" t="s">
        <v>40</v>
      </c>
      <c r="D117" s="9">
        <v>2.0006498678266698</v>
      </c>
      <c r="E117" s="9">
        <v>69.4177119825513</v>
      </c>
      <c r="F117" s="28">
        <v>28.581638149622037</v>
      </c>
      <c r="G117" s="46">
        <v>5.122060658407782</v>
      </c>
      <c r="H117" s="9">
        <v>14.82762686643822</v>
      </c>
      <c r="I117" s="9">
        <v>3.0728186698437985</v>
      </c>
      <c r="J117" s="9">
        <v>3.129065578581956</v>
      </c>
      <c r="K117" s="16">
        <v>0.5101784676995238</v>
      </c>
      <c r="L117" s="16">
        <v>1.9198879086507588</v>
      </c>
      <c r="M117" s="9">
        <v>76.030845</v>
      </c>
      <c r="N117" s="9" t="s">
        <v>120</v>
      </c>
    </row>
    <row r="118" spans="2:14" ht="12">
      <c r="B118" s="1" t="s">
        <v>9</v>
      </c>
      <c r="D118" s="9">
        <v>3.7923309918608137</v>
      </c>
      <c r="E118" s="9">
        <v>48.21016965341223</v>
      </c>
      <c r="F118" s="28">
        <v>47.99749935472695</v>
      </c>
      <c r="G118" s="46">
        <v>20.09473000298692</v>
      </c>
      <c r="H118" s="9">
        <v>7.646635579786756</v>
      </c>
      <c r="I118" s="9">
        <v>10.121807001027767</v>
      </c>
      <c r="J118" s="9">
        <v>0.7948635994512216</v>
      </c>
      <c r="K118" s="9">
        <v>4.100186648065973</v>
      </c>
      <c r="L118" s="9">
        <v>5.2392765234083125</v>
      </c>
      <c r="M118" s="9">
        <v>564.571079</v>
      </c>
      <c r="N118" s="9" t="s">
        <v>10</v>
      </c>
    </row>
    <row r="119" spans="2:14" ht="12">
      <c r="B119" s="1" t="s">
        <v>14</v>
      </c>
      <c r="D119" s="9">
        <v>7.933784617531682</v>
      </c>
      <c r="E119" s="9">
        <v>46.11582464705306</v>
      </c>
      <c r="F119" s="28">
        <v>45.950390735415255</v>
      </c>
      <c r="G119" s="46">
        <v>13.220532906963053</v>
      </c>
      <c r="H119" s="9">
        <v>10.54291194628236</v>
      </c>
      <c r="I119" s="9">
        <v>1.7525690167340267</v>
      </c>
      <c r="J119" s="9">
        <v>1.516096157508097</v>
      </c>
      <c r="K119" s="9">
        <v>7.208280600169184</v>
      </c>
      <c r="L119" s="9">
        <v>11.71000010775854</v>
      </c>
      <c r="M119" s="9">
        <v>448.038732</v>
      </c>
      <c r="N119" s="9" t="s">
        <v>98</v>
      </c>
    </row>
    <row r="120" spans="2:14" ht="12">
      <c r="B120" s="1" t="s">
        <v>41</v>
      </c>
      <c r="D120" s="9">
        <v>3.9764027062982654</v>
      </c>
      <c r="E120" s="9">
        <v>62.807300804045134</v>
      </c>
      <c r="F120" s="28">
        <v>33.2162964896566</v>
      </c>
      <c r="G120" s="46">
        <v>24.37849484022452</v>
      </c>
      <c r="H120" s="9">
        <v>2.5514188720047066</v>
      </c>
      <c r="I120" s="9">
        <v>1.4891133242522698</v>
      </c>
      <c r="J120" s="9">
        <v>0.8285123309888642</v>
      </c>
      <c r="K120" s="16">
        <v>0.1758351839975407</v>
      </c>
      <c r="L120" s="16">
        <v>3.792921938188699</v>
      </c>
      <c r="M120" s="9">
        <v>30.18736</v>
      </c>
      <c r="N120" s="9" t="s">
        <v>121</v>
      </c>
    </row>
    <row r="121" spans="2:14" ht="12">
      <c r="B121" s="1" t="s">
        <v>19</v>
      </c>
      <c r="D121" s="9">
        <v>0.25517177424524495</v>
      </c>
      <c r="E121" s="9">
        <v>58.36456433675159</v>
      </c>
      <c r="F121" s="28">
        <v>41.380263889003174</v>
      </c>
      <c r="G121" s="46">
        <v>16.102262934886305</v>
      </c>
      <c r="H121" s="9">
        <v>13.694717712776805</v>
      </c>
      <c r="I121" s="9">
        <v>1.5202808833283665</v>
      </c>
      <c r="J121" s="9">
        <v>6.029516342050342</v>
      </c>
      <c r="K121" s="9">
        <v>0.22290533168840382</v>
      </c>
      <c r="L121" s="9">
        <v>3.810580684272949</v>
      </c>
      <c r="M121" s="9">
        <v>448.819233</v>
      </c>
      <c r="N121" s="9" t="s">
        <v>103</v>
      </c>
    </row>
    <row r="122" spans="2:14" ht="12">
      <c r="B122" s="1" t="s">
        <v>42</v>
      </c>
      <c r="D122" s="9">
        <v>2.9220513314942553</v>
      </c>
      <c r="E122" s="9">
        <v>46.97241385875356</v>
      </c>
      <c r="F122" s="28">
        <v>50.10553480975218</v>
      </c>
      <c r="G122" s="46">
        <v>14.828320949081812</v>
      </c>
      <c r="H122" s="9">
        <v>10.186014150810959</v>
      </c>
      <c r="I122" s="9">
        <v>0.9581701678742582</v>
      </c>
      <c r="J122" s="9">
        <v>12.341316760299154</v>
      </c>
      <c r="K122" s="16">
        <v>4.5272753866795075</v>
      </c>
      <c r="L122" s="16">
        <v>7.264437395006489</v>
      </c>
      <c r="M122" s="9">
        <v>108.096561</v>
      </c>
      <c r="N122" s="9" t="s">
        <v>122</v>
      </c>
    </row>
    <row r="123" spans="2:14" ht="12">
      <c r="B123" s="1" t="s">
        <v>43</v>
      </c>
      <c r="D123" s="9">
        <v>41.9597839841561</v>
      </c>
      <c r="E123" s="9">
        <v>39.493226326482876</v>
      </c>
      <c r="F123" s="28">
        <v>18.546989689361023</v>
      </c>
      <c r="G123" s="46">
        <v>12.822986342370216</v>
      </c>
      <c r="H123" s="9">
        <v>3.563933591377757</v>
      </c>
      <c r="I123" s="9">
        <v>1.0512620373813786</v>
      </c>
      <c r="J123" s="9">
        <v>0.307759030969361</v>
      </c>
      <c r="K123" s="34">
        <v>0.6586305174421895</v>
      </c>
      <c r="L123" s="16">
        <v>0.14241816982012234</v>
      </c>
      <c r="M123" s="9">
        <v>202.969186</v>
      </c>
      <c r="N123" s="9" t="s">
        <v>123</v>
      </c>
    </row>
    <row r="124" spans="2:14" ht="12">
      <c r="B124" s="1" t="s">
        <v>15</v>
      </c>
      <c r="D124" s="9">
        <v>4.665893545441719</v>
      </c>
      <c r="E124" s="9">
        <v>50.57263343540197</v>
      </c>
      <c r="F124" s="28">
        <v>44.761473019156305</v>
      </c>
      <c r="G124" s="46">
        <v>22.214916522445396</v>
      </c>
      <c r="H124" s="9">
        <v>2.904019402124925</v>
      </c>
      <c r="I124" s="9">
        <v>3.0640292841083165</v>
      </c>
      <c r="J124" s="9">
        <v>1.2663262174876841</v>
      </c>
      <c r="K124" s="9">
        <v>1.271042829074201</v>
      </c>
      <c r="L124" s="9">
        <v>14.041138763915788</v>
      </c>
      <c r="M124" s="9">
        <v>285.141139</v>
      </c>
      <c r="N124" s="9" t="s">
        <v>99</v>
      </c>
    </row>
    <row r="125" spans="2:14" ht="12">
      <c r="B125" s="1" t="s">
        <v>44</v>
      </c>
      <c r="D125" s="9">
        <v>0.9301628653850575</v>
      </c>
      <c r="E125" s="9">
        <v>55.043383764068324</v>
      </c>
      <c r="F125" s="28">
        <v>44.02645337054662</v>
      </c>
      <c r="G125" s="46">
        <v>15.468061348962637</v>
      </c>
      <c r="H125" s="9">
        <v>3.930592145117345</v>
      </c>
      <c r="I125" s="9">
        <v>2.161757989304625</v>
      </c>
      <c r="J125" s="9">
        <v>2.4634566505615187</v>
      </c>
      <c r="K125" s="16">
        <v>0.0175567466860793</v>
      </c>
      <c r="L125" s="16">
        <v>19.985028489914413</v>
      </c>
      <c r="M125" s="9">
        <v>123.872608</v>
      </c>
      <c r="N125" s="9" t="s">
        <v>124</v>
      </c>
    </row>
    <row r="126" spans="2:14" ht="12">
      <c r="B126" s="1" t="s">
        <v>70</v>
      </c>
      <c r="D126" s="9">
        <v>74.09652562175593</v>
      </c>
      <c r="E126" s="9">
        <v>19.11523738346917</v>
      </c>
      <c r="F126" s="28">
        <v>6.788236994774893</v>
      </c>
      <c r="G126" s="46">
        <v>6.003583053109248</v>
      </c>
      <c r="H126" s="9">
        <v>0.4346597072210931</v>
      </c>
      <c r="I126" s="9">
        <v>0.10042860421040327</v>
      </c>
      <c r="J126" s="9">
        <v>0.0019773050833705023</v>
      </c>
      <c r="K126" s="16">
        <v>0.15593833328166817</v>
      </c>
      <c r="L126" s="16">
        <v>0.09164999186911063</v>
      </c>
      <c r="M126" s="9">
        <v>115.713049</v>
      </c>
      <c r="N126" s="9" t="s">
        <v>64</v>
      </c>
    </row>
    <row r="127" spans="2:14" ht="12">
      <c r="B127" s="1" t="s">
        <v>45</v>
      </c>
      <c r="D127" s="9">
        <v>0.52597810376559</v>
      </c>
      <c r="E127" s="9">
        <v>53.85242680458132</v>
      </c>
      <c r="F127" s="28">
        <v>45.62159509165309</v>
      </c>
      <c r="G127" s="46">
        <v>39.27107029609659</v>
      </c>
      <c r="H127" s="9">
        <v>2.0368004925451273</v>
      </c>
      <c r="I127" s="9">
        <v>1.7348441431082753</v>
      </c>
      <c r="J127" s="9">
        <v>0.043669105489081685</v>
      </c>
      <c r="K127" s="16">
        <v>0.2617308215903236</v>
      </c>
      <c r="L127" s="16">
        <v>2.2734802328236903</v>
      </c>
      <c r="M127" s="9">
        <v>5.285201</v>
      </c>
      <c r="N127" s="9" t="s">
        <v>125</v>
      </c>
    </row>
    <row r="128" spans="2:14" ht="12">
      <c r="B128" s="1" t="s">
        <v>46</v>
      </c>
      <c r="D128" s="9">
        <v>0.8301448720419702</v>
      </c>
      <c r="E128" s="9">
        <v>39.86358846596846</v>
      </c>
      <c r="F128" s="28">
        <v>59.30626666198956</v>
      </c>
      <c r="G128" s="46">
        <v>6.965127764011554</v>
      </c>
      <c r="H128" s="9">
        <v>11.168088041736041</v>
      </c>
      <c r="I128" s="9">
        <v>1.2497026766861954</v>
      </c>
      <c r="J128" s="9">
        <v>0.9609656399603249</v>
      </c>
      <c r="K128" s="16">
        <v>0.00365982237165371</v>
      </c>
      <c r="L128" s="16">
        <v>38.95872271722379</v>
      </c>
      <c r="M128" s="9">
        <v>67.107082</v>
      </c>
      <c r="N128" s="9" t="s">
        <v>92</v>
      </c>
    </row>
    <row r="129" spans="2:14" ht="12">
      <c r="B129" s="1" t="s">
        <v>11</v>
      </c>
      <c r="D129" s="9">
        <v>0.7952661258249826</v>
      </c>
      <c r="E129" s="9">
        <v>51.562101493779146</v>
      </c>
      <c r="F129" s="28">
        <v>47.64263238039588</v>
      </c>
      <c r="G129" s="46">
        <v>24.235623885984044</v>
      </c>
      <c r="H129" s="9">
        <v>13.395728602623592</v>
      </c>
      <c r="I129" s="9">
        <v>3.940733922237552</v>
      </c>
      <c r="J129" s="9">
        <v>0.6368966231565499</v>
      </c>
      <c r="K129" s="9">
        <v>1.8076340461826959</v>
      </c>
      <c r="L129" s="9">
        <v>3.6260153002114404</v>
      </c>
      <c r="M129" s="9">
        <v>510.002233</v>
      </c>
      <c r="N129" s="9" t="s">
        <v>95</v>
      </c>
    </row>
    <row r="130" spans="2:14" ht="12">
      <c r="B130" s="1" t="s">
        <v>17</v>
      </c>
      <c r="D130" s="9">
        <v>0.10942709979164394</v>
      </c>
      <c r="E130" s="9">
        <v>57.630319054488524</v>
      </c>
      <c r="F130" s="28">
        <v>42.260253845719824</v>
      </c>
      <c r="G130" s="46">
        <v>3.067358238993111</v>
      </c>
      <c r="H130" s="9">
        <v>20.918745578208693</v>
      </c>
      <c r="I130" s="9">
        <v>6.229375578538981</v>
      </c>
      <c r="J130" s="9">
        <v>0.3859450919302055</v>
      </c>
      <c r="K130" s="9">
        <v>11.298054753182866</v>
      </c>
      <c r="L130" s="9">
        <v>0.3607746048659661</v>
      </c>
      <c r="M130" s="9">
        <v>771.478913</v>
      </c>
      <c r="N130" s="9" t="s">
        <v>101</v>
      </c>
    </row>
    <row r="131" spans="2:14" ht="12">
      <c r="B131" s="1" t="s">
        <v>80</v>
      </c>
      <c r="D131" s="9">
        <v>3.014785884938002</v>
      </c>
      <c r="E131" s="9">
        <v>25.540791749293493</v>
      </c>
      <c r="F131" s="28">
        <v>71.44442236576849</v>
      </c>
      <c r="G131" s="46">
        <v>68.20504700589979</v>
      </c>
      <c r="H131" s="9">
        <v>0.21516990438238792</v>
      </c>
      <c r="I131" s="9">
        <v>0.2283423514507559</v>
      </c>
      <c r="J131" s="9">
        <v>0.005352708343332282</v>
      </c>
      <c r="K131" s="16">
        <v>2.7227343428421653</v>
      </c>
      <c r="L131" s="16">
        <v>0.06777605285007049</v>
      </c>
      <c r="M131" s="9">
        <v>6.688203</v>
      </c>
      <c r="N131" s="9" t="s">
        <v>126</v>
      </c>
    </row>
    <row r="132" spans="2:14" ht="12">
      <c r="B132" s="1" t="s">
        <v>21</v>
      </c>
      <c r="D132" s="9">
        <v>0.13595754273922822</v>
      </c>
      <c r="E132" s="9">
        <v>61.451123794622745</v>
      </c>
      <c r="F132" s="28">
        <v>38.41291866263803</v>
      </c>
      <c r="G132" s="46">
        <v>3.3095368964370433</v>
      </c>
      <c r="H132" s="9">
        <v>12.61616516942176</v>
      </c>
      <c r="I132" s="9">
        <v>11.299186070702026</v>
      </c>
      <c r="J132" s="9">
        <v>3.6402472100180816</v>
      </c>
      <c r="K132" s="9">
        <v>7.400829075672368</v>
      </c>
      <c r="L132" s="9">
        <v>0.14695424038674684</v>
      </c>
      <c r="M132" s="9">
        <v>552.765948</v>
      </c>
      <c r="N132" s="9" t="s">
        <v>105</v>
      </c>
    </row>
    <row r="133" spans="2:14" ht="12">
      <c r="B133" s="1" t="s">
        <v>77</v>
      </c>
      <c r="D133" s="9">
        <v>3.5979769395569945</v>
      </c>
      <c r="E133" s="9">
        <v>57.176721406710755</v>
      </c>
      <c r="F133" s="28">
        <v>39.22530165373225</v>
      </c>
      <c r="G133" s="46">
        <v>24.40974387241824</v>
      </c>
      <c r="H133" s="9">
        <v>5.05372315260488</v>
      </c>
      <c r="I133" s="9">
        <v>3.5264591469069644</v>
      </c>
      <c r="J133" s="9">
        <v>0.8256516583204444</v>
      </c>
      <c r="K133" s="16">
        <v>4.009876574803977</v>
      </c>
      <c r="L133" s="16">
        <v>1.3998472486777467</v>
      </c>
      <c r="M133" s="9">
        <v>26.884219</v>
      </c>
      <c r="N133" s="9" t="s">
        <v>127</v>
      </c>
    </row>
    <row r="134" spans="2:14" ht="12">
      <c r="B134" s="1" t="s">
        <v>47</v>
      </c>
      <c r="D134" s="9">
        <v>3.524696611419721</v>
      </c>
      <c r="E134" s="9">
        <v>70.49199788066058</v>
      </c>
      <c r="F134" s="28">
        <v>25.983305507919702</v>
      </c>
      <c r="G134" s="46">
        <v>12.030130710870273</v>
      </c>
      <c r="H134" s="9">
        <v>4.260958505216721</v>
      </c>
      <c r="I134" s="9">
        <v>4.2659424435146835</v>
      </c>
      <c r="J134" s="9">
        <v>1.0656869835976763</v>
      </c>
      <c r="K134" s="16">
        <v>3.36399453014347</v>
      </c>
      <c r="L134" s="16">
        <v>0.9965923345768816</v>
      </c>
      <c r="M134" s="9">
        <v>15.870983</v>
      </c>
      <c r="N134" s="9" t="s">
        <v>48</v>
      </c>
    </row>
    <row r="135" spans="2:14" ht="12">
      <c r="B135" s="1" t="s">
        <v>79</v>
      </c>
      <c r="D135" s="9">
        <v>8.65662697061035</v>
      </c>
      <c r="E135" s="9">
        <v>51.874199777062266</v>
      </c>
      <c r="F135" s="28">
        <v>39.46917325232739</v>
      </c>
      <c r="G135" s="46">
        <v>21.823110474146148</v>
      </c>
      <c r="H135" s="9">
        <v>4.916796451848091</v>
      </c>
      <c r="I135" s="9">
        <v>2.143490639399996</v>
      </c>
      <c r="J135" s="9">
        <v>1.7984977052837385</v>
      </c>
      <c r="K135" s="9">
        <v>3.6334316630141155</v>
      </c>
      <c r="L135" s="9">
        <v>5.153846318635296</v>
      </c>
      <c r="M135" s="9">
        <v>11.203128</v>
      </c>
      <c r="N135" s="9" t="s">
        <v>128</v>
      </c>
    </row>
    <row r="136" spans="2:14" ht="12">
      <c r="B136" s="1" t="s">
        <v>12</v>
      </c>
      <c r="D136" s="9">
        <v>16.147094842323334</v>
      </c>
      <c r="E136" s="9">
        <v>36.364906588115076</v>
      </c>
      <c r="F136" s="28">
        <v>47.48799856956159</v>
      </c>
      <c r="G136" s="46">
        <v>16.091549558822386</v>
      </c>
      <c r="H136" s="9">
        <v>9.321352116627281</v>
      </c>
      <c r="I136" s="9">
        <v>6.905573276857056</v>
      </c>
      <c r="J136" s="9">
        <v>6.9733491600552275</v>
      </c>
      <c r="K136" s="9">
        <v>7.739065135345607</v>
      </c>
      <c r="L136" s="9">
        <v>0.45710932185403097</v>
      </c>
      <c r="M136" s="9">
        <v>343.883383</v>
      </c>
      <c r="N136" s="9" t="s">
        <v>96</v>
      </c>
    </row>
    <row r="137" spans="2:14" ht="12">
      <c r="B137" s="1" t="s">
        <v>81</v>
      </c>
      <c r="D137" s="9">
        <v>0.08931343723252237</v>
      </c>
      <c r="E137" s="9">
        <v>83.66766579322204</v>
      </c>
      <c r="F137" s="28">
        <v>16.243020769545442</v>
      </c>
      <c r="G137" s="46">
        <v>6.131596646939207</v>
      </c>
      <c r="H137" s="9">
        <v>2.3132314491464783</v>
      </c>
      <c r="I137" s="9">
        <v>2.095308196564741</v>
      </c>
      <c r="J137" s="9">
        <v>0.1643965608669061</v>
      </c>
      <c r="K137" s="9">
        <v>0.08645586752076677</v>
      </c>
      <c r="L137" s="9">
        <v>5.452032048507342</v>
      </c>
      <c r="M137" s="9">
        <v>5.214221</v>
      </c>
      <c r="N137" s="9" t="s">
        <v>129</v>
      </c>
    </row>
    <row r="138" spans="2:14" ht="12">
      <c r="B138" s="1" t="s">
        <v>49</v>
      </c>
      <c r="D138" s="9">
        <v>14.958143760730021</v>
      </c>
      <c r="E138" s="9">
        <v>61.37803378053769</v>
      </c>
      <c r="F138" s="28">
        <v>23.663822458732284</v>
      </c>
      <c r="G138" s="46">
        <v>10.940880285438578</v>
      </c>
      <c r="H138" s="9">
        <v>6.58056474990689</v>
      </c>
      <c r="I138" s="9">
        <v>1.1655803963983868</v>
      </c>
      <c r="J138" s="9">
        <v>4.7962672853375885</v>
      </c>
      <c r="K138" s="9">
        <v>0.08202056764517077</v>
      </c>
      <c r="L138" s="9">
        <v>0.09850917400567144</v>
      </c>
      <c r="M138" s="9">
        <v>223.924322</v>
      </c>
      <c r="N138" s="9" t="s">
        <v>130</v>
      </c>
    </row>
    <row r="139" spans="2:14" ht="12">
      <c r="B139" s="1" t="s">
        <v>69</v>
      </c>
      <c r="D139" s="9">
        <v>84.90982161033958</v>
      </c>
      <c r="E139" s="9">
        <v>13.20487868110981</v>
      </c>
      <c r="F139" s="28">
        <v>1.8852997085506176</v>
      </c>
      <c r="G139" s="46">
        <v>0.785639521390212</v>
      </c>
      <c r="H139" s="9">
        <v>0.049117368523709105</v>
      </c>
      <c r="I139" s="9">
        <v>1.011300639069609</v>
      </c>
      <c r="J139" s="9">
        <v>0.00682318104489923</v>
      </c>
      <c r="K139" s="9">
        <v>0.018223161881166204</v>
      </c>
      <c r="L139" s="9">
        <v>0.014195836641021989</v>
      </c>
      <c r="M139" s="9">
        <v>123.754594</v>
      </c>
      <c r="N139" s="9" t="s">
        <v>63</v>
      </c>
    </row>
    <row r="140" spans="2:14" ht="12">
      <c r="B140" s="1" t="s">
        <v>16</v>
      </c>
      <c r="D140" s="9">
        <v>3.3296460248361583</v>
      </c>
      <c r="E140" s="9">
        <v>53.34734134299042</v>
      </c>
      <c r="F140" s="28">
        <v>43.32301263217342</v>
      </c>
      <c r="G140" s="46">
        <v>20.250607694644422</v>
      </c>
      <c r="H140" s="9">
        <v>12.712572467506304</v>
      </c>
      <c r="I140" s="9">
        <v>3.1493012430692415</v>
      </c>
      <c r="J140" s="9">
        <v>3.7640134290163854</v>
      </c>
      <c r="K140" s="9">
        <v>0.7151884152499854</v>
      </c>
      <c r="L140" s="9">
        <v>2.7313293826870835</v>
      </c>
      <c r="M140" s="9">
        <v>516.128047</v>
      </c>
      <c r="N140" s="9" t="s">
        <v>100</v>
      </c>
    </row>
    <row r="141" spans="2:14" ht="12">
      <c r="B141" s="1" t="s">
        <v>50</v>
      </c>
      <c r="D141" s="9">
        <v>62.22386020865098</v>
      </c>
      <c r="E141" s="9">
        <v>25.420094161035717</v>
      </c>
      <c r="F141" s="28">
        <v>12.356045630313302</v>
      </c>
      <c r="G141" s="46">
        <v>7.161911333211925</v>
      </c>
      <c r="H141" s="9">
        <v>2.712710440237517</v>
      </c>
      <c r="I141" s="9">
        <v>1.2547700806709592</v>
      </c>
      <c r="J141" s="9">
        <v>0.31608575674366973</v>
      </c>
      <c r="K141" s="9">
        <v>0.027144898202463883</v>
      </c>
      <c r="L141" s="9">
        <v>0.88342312124677</v>
      </c>
      <c r="M141" s="9">
        <v>152.356438</v>
      </c>
      <c r="N141" s="9" t="s">
        <v>131</v>
      </c>
    </row>
    <row r="142" spans="2:14" ht="12">
      <c r="B142" s="1" t="s">
        <v>51</v>
      </c>
      <c r="D142" s="9">
        <v>10.258114571589273</v>
      </c>
      <c r="E142" s="9">
        <v>31.439723062301752</v>
      </c>
      <c r="F142" s="28">
        <v>58.30216236610897</v>
      </c>
      <c r="G142" s="46">
        <v>52.11247503418509</v>
      </c>
      <c r="H142" s="9">
        <v>3.5092685019727923</v>
      </c>
      <c r="I142" s="9">
        <v>1.7397519542628788</v>
      </c>
      <c r="J142" s="9">
        <v>0.31036902558015367</v>
      </c>
      <c r="K142" s="9">
        <v>0.13348197916366583</v>
      </c>
      <c r="L142" s="9">
        <v>0.49681587094439233</v>
      </c>
      <c r="M142" s="9">
        <v>35.75389</v>
      </c>
      <c r="N142" s="9" t="s">
        <v>132</v>
      </c>
    </row>
    <row r="143" spans="2:14" ht="12">
      <c r="B143" s="1" t="s">
        <v>75</v>
      </c>
      <c r="D143" s="9">
        <v>5.813067148072196</v>
      </c>
      <c r="E143" s="9">
        <v>66.04890370257827</v>
      </c>
      <c r="F143" s="28">
        <v>28.138029149349535</v>
      </c>
      <c r="G143" s="46">
        <v>13.169448789834975</v>
      </c>
      <c r="H143" s="9">
        <v>4.083129052090178</v>
      </c>
      <c r="I143" s="9">
        <v>2.0826867872733144</v>
      </c>
      <c r="J143" s="9">
        <v>8.374001063854987</v>
      </c>
      <c r="K143" s="9">
        <v>0.21506252499530304</v>
      </c>
      <c r="L143" s="9">
        <v>0.21370093130077683</v>
      </c>
      <c r="M143" s="9">
        <v>37.529551</v>
      </c>
      <c r="N143" s="9" t="s">
        <v>68</v>
      </c>
    </row>
    <row r="144" spans="2:14" ht="12">
      <c r="B144" s="1" t="s">
        <v>52</v>
      </c>
      <c r="D144" s="9">
        <v>1.5649948261606457</v>
      </c>
      <c r="E144" s="9">
        <v>51.77396489532145</v>
      </c>
      <c r="F144" s="28">
        <v>46.6610402785179</v>
      </c>
      <c r="G144" s="46">
        <v>26.87895629722069</v>
      </c>
      <c r="H144" s="9">
        <v>5.052632096507498</v>
      </c>
      <c r="I144" s="9">
        <v>6.4616304352147695</v>
      </c>
      <c r="J144" s="9">
        <v>1.8692448954271805</v>
      </c>
      <c r="K144" s="9">
        <v>5.173834459233724</v>
      </c>
      <c r="L144" s="9">
        <v>1.224742094914045</v>
      </c>
      <c r="M144" s="9">
        <v>183.858627</v>
      </c>
      <c r="N144" s="9" t="s">
        <v>133</v>
      </c>
    </row>
    <row r="145" spans="2:14" ht="12">
      <c r="B145" s="1" t="s">
        <v>53</v>
      </c>
      <c r="D145" s="9">
        <v>2.2247732582498734</v>
      </c>
      <c r="E145" s="9">
        <v>55.65142660132675</v>
      </c>
      <c r="F145" s="28">
        <v>42.12380014042338</v>
      </c>
      <c r="G145" s="46">
        <v>26.472604454320145</v>
      </c>
      <c r="H145" s="9">
        <v>4.273880090073505</v>
      </c>
      <c r="I145" s="9">
        <v>3.896830736880335</v>
      </c>
      <c r="J145" s="9">
        <v>0.3201023454929067</v>
      </c>
      <c r="K145" s="9">
        <v>5.826840194567303</v>
      </c>
      <c r="L145" s="9">
        <v>1.3335423190891833</v>
      </c>
      <c r="M145" s="9">
        <v>57.943343</v>
      </c>
      <c r="N145" s="9" t="s">
        <v>54</v>
      </c>
    </row>
    <row r="146" spans="2:14" ht="12">
      <c r="B146" s="1" t="s">
        <v>71</v>
      </c>
      <c r="D146" s="9">
        <v>73.58450446584324</v>
      </c>
      <c r="E146" s="9">
        <v>25.28233775687167</v>
      </c>
      <c r="F146" s="28">
        <v>1.1331577772850867</v>
      </c>
      <c r="G146" s="46">
        <v>0.12312180344628028</v>
      </c>
      <c r="H146" s="9">
        <v>0.37560818202389745</v>
      </c>
      <c r="I146" s="9">
        <v>0.23876526447338353</v>
      </c>
      <c r="J146" s="9">
        <v>0.01729479758845114</v>
      </c>
      <c r="K146" s="9">
        <v>0.3571129332829158</v>
      </c>
      <c r="L146" s="9">
        <v>0.021254796470158523</v>
      </c>
      <c r="M146" s="9">
        <v>93.964673</v>
      </c>
      <c r="N146" s="9" t="s">
        <v>65</v>
      </c>
    </row>
    <row r="147" spans="2:14" ht="12">
      <c r="B147" s="1" t="s">
        <v>74</v>
      </c>
      <c r="D147" s="9">
        <v>5.335743867736187</v>
      </c>
      <c r="E147" s="9">
        <v>53.911713446265985</v>
      </c>
      <c r="F147" s="28">
        <v>40.75254268599783</v>
      </c>
      <c r="G147" s="46">
        <v>18.476546254040656</v>
      </c>
      <c r="H147" s="9">
        <v>7.405998100500141</v>
      </c>
      <c r="I147" s="9">
        <v>3.4784063679798365</v>
      </c>
      <c r="J147" s="9">
        <v>4.114478927293659</v>
      </c>
      <c r="K147" s="9">
        <v>5.503959591117885</v>
      </c>
      <c r="L147" s="9">
        <v>1.773153445065651</v>
      </c>
      <c r="M147" s="9">
        <v>59.716772</v>
      </c>
      <c r="N147" s="9" t="s">
        <v>134</v>
      </c>
    </row>
    <row r="148" spans="2:14" ht="12">
      <c r="B148" s="1" t="s">
        <v>27</v>
      </c>
      <c r="D148" s="9">
        <v>56.3241361024966</v>
      </c>
      <c r="E148" s="9">
        <v>38.49358537668801</v>
      </c>
      <c r="F148" s="28">
        <v>5.182278520815397</v>
      </c>
      <c r="G148" s="46">
        <v>1.5006321268498428</v>
      </c>
      <c r="H148" s="9">
        <v>0.7472516388503432</v>
      </c>
      <c r="I148" s="9">
        <v>0.7553823174364482</v>
      </c>
      <c r="J148" s="9">
        <v>0.0434270842793987</v>
      </c>
      <c r="K148" s="9">
        <v>0.10343356539227504</v>
      </c>
      <c r="L148" s="9">
        <v>2.032151788007089</v>
      </c>
      <c r="M148" s="9">
        <v>466.922897</v>
      </c>
      <c r="N148" s="9" t="s">
        <v>109</v>
      </c>
    </row>
    <row r="149" spans="2:14" ht="12">
      <c r="B149" s="1" t="s">
        <v>28</v>
      </c>
      <c r="D149" s="9">
        <v>78.80412745773006</v>
      </c>
      <c r="E149" s="9">
        <v>18.630573293440737</v>
      </c>
      <c r="F149" s="28">
        <v>2.565299248829197</v>
      </c>
      <c r="G149" s="46">
        <v>1.5518700424354785</v>
      </c>
      <c r="H149" s="9">
        <v>0.22678963447382564</v>
      </c>
      <c r="I149" s="9">
        <v>0.4789556424357664</v>
      </c>
      <c r="J149" s="9">
        <v>0.06836892869296435</v>
      </c>
      <c r="K149" s="9">
        <v>0.14389564103551078</v>
      </c>
      <c r="L149" s="9">
        <v>0.09541935975565097</v>
      </c>
      <c r="M149" s="9">
        <v>364.204917</v>
      </c>
      <c r="N149" s="9" t="s">
        <v>110</v>
      </c>
    </row>
    <row r="150" spans="2:14" ht="12">
      <c r="B150" s="1" t="s">
        <v>26</v>
      </c>
      <c r="D150" s="9">
        <v>0.23745681530254723</v>
      </c>
      <c r="E150" s="9">
        <v>77.53156723687304</v>
      </c>
      <c r="F150" s="28">
        <v>22.230975947824408</v>
      </c>
      <c r="G150" s="46">
        <v>5.928108702131303</v>
      </c>
      <c r="H150" s="9">
        <v>8.894055904427994</v>
      </c>
      <c r="I150" s="9">
        <v>2.4079375783258925</v>
      </c>
      <c r="J150" s="9">
        <v>3.539949101585805</v>
      </c>
      <c r="K150" s="9">
        <v>0.07805136307694199</v>
      </c>
      <c r="L150" s="9">
        <v>1.3828732982764727</v>
      </c>
      <c r="M150" s="9">
        <v>369.997382</v>
      </c>
      <c r="N150" s="9" t="s">
        <v>108</v>
      </c>
    </row>
    <row r="151" spans="2:14" ht="12">
      <c r="B151" s="1" t="s">
        <v>55</v>
      </c>
      <c r="D151" s="9">
        <v>3.072285819932761</v>
      </c>
      <c r="E151" s="9">
        <v>49.01650984561243</v>
      </c>
      <c r="F151" s="28">
        <v>47.91120433445481</v>
      </c>
      <c r="G151" s="46">
        <v>20.144676578144384</v>
      </c>
      <c r="H151" s="9">
        <v>6.954402638201562</v>
      </c>
      <c r="I151" s="9">
        <v>1.9763306944452752</v>
      </c>
      <c r="J151" s="9">
        <v>3.0145129174537955</v>
      </c>
      <c r="K151" s="9">
        <v>15.16854654811785</v>
      </c>
      <c r="L151" s="9">
        <v>0.6527349580919384</v>
      </c>
      <c r="M151" s="9">
        <v>77.397877</v>
      </c>
      <c r="N151" s="9" t="s">
        <v>135</v>
      </c>
    </row>
    <row r="152" spans="2:14" ht="12">
      <c r="B152" s="1" t="s">
        <v>56</v>
      </c>
      <c r="D152" s="9">
        <v>1.4981150245446302</v>
      </c>
      <c r="E152" s="9">
        <v>54.97492805294028</v>
      </c>
      <c r="F152" s="28">
        <v>43.52695692251509</v>
      </c>
      <c r="G152" s="46">
        <v>15.544934929180407</v>
      </c>
      <c r="H152" s="9">
        <v>7.393382043129707</v>
      </c>
      <c r="I152" s="9">
        <v>2.2001018653685933</v>
      </c>
      <c r="J152" s="9">
        <v>0.6201799038841325</v>
      </c>
      <c r="K152" s="9">
        <v>9.108782177158487</v>
      </c>
      <c r="L152" s="16">
        <v>8.659576003793768</v>
      </c>
      <c r="M152" s="9">
        <v>27.459774</v>
      </c>
      <c r="N152" s="9" t="s">
        <v>136</v>
      </c>
    </row>
    <row r="153" spans="2:14" ht="12">
      <c r="B153" s="1" t="s">
        <v>57</v>
      </c>
      <c r="D153" s="9">
        <v>2.7637265331480503</v>
      </c>
      <c r="E153" s="9">
        <v>57.69771125258266</v>
      </c>
      <c r="F153" s="28">
        <v>39.53856221426929</v>
      </c>
      <c r="G153" s="46">
        <v>11.10368668139072</v>
      </c>
      <c r="H153" s="9">
        <v>13.937931179806187</v>
      </c>
      <c r="I153" s="9">
        <v>4.863195072474275</v>
      </c>
      <c r="J153" s="9">
        <v>1.5624895292348602</v>
      </c>
      <c r="K153" s="9">
        <v>3.933057792204623</v>
      </c>
      <c r="L153" s="9">
        <v>4.138201959158629</v>
      </c>
      <c r="M153" s="9">
        <v>173.548683</v>
      </c>
      <c r="N153" s="9" t="s">
        <v>137</v>
      </c>
    </row>
    <row r="154" spans="2:14" ht="12">
      <c r="B154" s="1" t="s">
        <v>58</v>
      </c>
      <c r="D154" s="9">
        <v>6.802515903633409</v>
      </c>
      <c r="E154" s="9">
        <v>50.327041941497306</v>
      </c>
      <c r="F154" s="28">
        <v>42.87044215486928</v>
      </c>
      <c r="G154" s="46">
        <v>22.64416168714595</v>
      </c>
      <c r="H154" s="9">
        <v>7.746679265525316</v>
      </c>
      <c r="I154" s="9">
        <v>3.6300532695194923</v>
      </c>
      <c r="J154" s="9">
        <v>5.035280977133304</v>
      </c>
      <c r="K154" s="9">
        <v>2.758469133484944</v>
      </c>
      <c r="L154" s="9">
        <v>1.055797822060277</v>
      </c>
      <c r="M154" s="9">
        <v>227.019506</v>
      </c>
      <c r="N154" s="9" t="s">
        <v>138</v>
      </c>
    </row>
    <row r="155" spans="2:14" ht="12">
      <c r="B155" s="1" t="s">
        <v>59</v>
      </c>
      <c r="D155" s="9">
        <v>2.6455252782970846</v>
      </c>
      <c r="E155" s="9">
        <v>49.465563893348985</v>
      </c>
      <c r="F155" s="28">
        <v>47.88891082835393</v>
      </c>
      <c r="G155" s="46">
        <v>31.71667161723774</v>
      </c>
      <c r="H155" s="9">
        <v>4.298431179861806</v>
      </c>
      <c r="I155" s="9">
        <v>6.279238470113997</v>
      </c>
      <c r="J155" s="9">
        <v>0.07589058144442307</v>
      </c>
      <c r="K155" s="9">
        <v>4.842052134502803</v>
      </c>
      <c r="L155" s="9">
        <v>0.6766268451931629</v>
      </c>
      <c r="M155" s="9">
        <v>133.883544</v>
      </c>
      <c r="N155" s="9" t="s">
        <v>139</v>
      </c>
    </row>
    <row r="156" spans="2:14" ht="12">
      <c r="B156" s="1" t="s">
        <v>24</v>
      </c>
      <c r="D156" s="9">
        <v>0.12684392097492783</v>
      </c>
      <c r="E156" s="9">
        <v>75.83727666625289</v>
      </c>
      <c r="F156" s="28">
        <v>24.035879412772186</v>
      </c>
      <c r="G156" s="46">
        <v>4.9443456523687965</v>
      </c>
      <c r="H156" s="9">
        <v>12.178488233331091</v>
      </c>
      <c r="I156" s="9">
        <v>1.5773401010232901</v>
      </c>
      <c r="J156" s="9">
        <v>4.9650911133508435</v>
      </c>
      <c r="K156" s="9">
        <v>0.2830063722762408</v>
      </c>
      <c r="L156" s="9">
        <v>0.08760794042192556</v>
      </c>
      <c r="M156" s="9">
        <v>302.890353</v>
      </c>
      <c r="N156" s="9" t="s">
        <v>106</v>
      </c>
    </row>
    <row r="157" spans="2:14" ht="12">
      <c r="B157" s="1" t="s">
        <v>73</v>
      </c>
      <c r="D157" s="9">
        <v>15.870664775234522</v>
      </c>
      <c r="E157" s="9">
        <v>64.35258881421858</v>
      </c>
      <c r="F157" s="28">
        <v>19.7767464105469</v>
      </c>
      <c r="G157" s="46">
        <v>8.80025180645055</v>
      </c>
      <c r="H157" s="9">
        <v>4.222492394614669</v>
      </c>
      <c r="I157" s="9">
        <v>5.955327862690427</v>
      </c>
      <c r="J157" s="9">
        <v>0.03528237715217429</v>
      </c>
      <c r="K157" s="9">
        <v>0.42254427853311227</v>
      </c>
      <c r="L157" s="9">
        <v>0.34084769110596513</v>
      </c>
      <c r="M157" s="9">
        <v>67.041968</v>
      </c>
      <c r="N157" s="9" t="s">
        <v>67</v>
      </c>
    </row>
    <row r="158" spans="2:14" ht="12">
      <c r="B158" s="1" t="s">
        <v>20</v>
      </c>
      <c r="D158" s="9">
        <v>6.803008996543639</v>
      </c>
      <c r="E158" s="9">
        <v>52.14258614594151</v>
      </c>
      <c r="F158" s="28">
        <v>41.05440485751487</v>
      </c>
      <c r="G158" s="46">
        <v>9.926674669266253</v>
      </c>
      <c r="H158" s="9">
        <v>12.514303192610107</v>
      </c>
      <c r="I158" s="9">
        <v>3.2972944331869605</v>
      </c>
      <c r="J158" s="9">
        <v>2.5410672928221913</v>
      </c>
      <c r="K158" s="9">
        <v>3.4598121134077227</v>
      </c>
      <c r="L158" s="9">
        <v>9.31525315622163</v>
      </c>
      <c r="M158" s="9">
        <v>1382.25084</v>
      </c>
      <c r="N158" s="9" t="s">
        <v>104</v>
      </c>
    </row>
    <row r="159" spans="2:14" ht="12">
      <c r="B159" s="1" t="s">
        <v>60</v>
      </c>
      <c r="D159" s="9">
        <v>25.89157873166587</v>
      </c>
      <c r="E159" s="9">
        <v>50.127752069098285</v>
      </c>
      <c r="F159" s="28">
        <v>23.98066919923584</v>
      </c>
      <c r="G159" s="46">
        <v>7.862426885871357</v>
      </c>
      <c r="H159" s="9">
        <v>5.810214720169772</v>
      </c>
      <c r="I159" s="9">
        <v>2.791299375977395</v>
      </c>
      <c r="J159" s="9">
        <v>0.1673190991966774</v>
      </c>
      <c r="K159" s="9">
        <v>4.722386495423749</v>
      </c>
      <c r="L159" s="9">
        <v>2.627022622596891</v>
      </c>
      <c r="M159" s="9">
        <v>90.71947</v>
      </c>
      <c r="N159" s="9" t="s">
        <v>140</v>
      </c>
    </row>
    <row r="161" spans="2:14" ht="11.25" customHeight="1">
      <c r="B161" s="56" t="s">
        <v>151</v>
      </c>
      <c r="C161" s="56"/>
      <c r="D161" s="56"/>
      <c r="E161" s="56"/>
      <c r="F161" s="56"/>
      <c r="G161" s="56"/>
      <c r="H161" s="56"/>
      <c r="I161" s="56"/>
      <c r="J161" s="56"/>
      <c r="K161" s="56"/>
      <c r="L161" s="56"/>
      <c r="M161" s="56"/>
      <c r="N161" s="56"/>
    </row>
    <row r="162" spans="2:14" ht="12">
      <c r="B162" s="56"/>
      <c r="C162" s="56"/>
      <c r="D162" s="56"/>
      <c r="E162" s="56"/>
      <c r="F162" s="56"/>
      <c r="G162" s="56"/>
      <c r="H162" s="56"/>
      <c r="I162" s="56"/>
      <c r="J162" s="56"/>
      <c r="K162" s="56"/>
      <c r="L162" s="56"/>
      <c r="M162" s="56"/>
      <c r="N162" s="56"/>
    </row>
    <row r="163" spans="2:14" ht="12">
      <c r="B163" s="56"/>
      <c r="C163" s="56"/>
      <c r="D163" s="56"/>
      <c r="E163" s="56"/>
      <c r="F163" s="56"/>
      <c r="G163" s="56"/>
      <c r="H163" s="56"/>
      <c r="I163" s="56"/>
      <c r="J163" s="56"/>
      <c r="K163" s="56"/>
      <c r="L163" s="56"/>
      <c r="M163" s="56"/>
      <c r="N163" s="56"/>
    </row>
    <row r="164" spans="2:14" ht="21.75" customHeight="1">
      <c r="B164" s="56"/>
      <c r="C164" s="56"/>
      <c r="D164" s="56"/>
      <c r="E164" s="56"/>
      <c r="F164" s="56"/>
      <c r="G164" s="56"/>
      <c r="H164" s="56"/>
      <c r="I164" s="56"/>
      <c r="J164" s="56"/>
      <c r="K164" s="56"/>
      <c r="L164" s="56"/>
      <c r="M164" s="56"/>
      <c r="N164" s="56"/>
    </row>
    <row r="165" spans="2:14" ht="12">
      <c r="B165" s="29"/>
      <c r="C165" s="29"/>
      <c r="D165" s="29"/>
      <c r="E165" s="29"/>
      <c r="F165" s="29"/>
      <c r="G165" s="43"/>
      <c r="H165" s="29"/>
      <c r="I165" s="29"/>
      <c r="J165" s="29"/>
      <c r="K165" s="29"/>
      <c r="L165" s="29"/>
      <c r="M165" s="29"/>
      <c r="N165" s="29"/>
    </row>
    <row r="166" spans="2:14" ht="11.25" customHeight="1">
      <c r="B166" s="57" t="s">
        <v>153</v>
      </c>
      <c r="C166" s="57"/>
      <c r="D166" s="57"/>
      <c r="E166" s="57"/>
      <c r="F166" s="57"/>
      <c r="G166" s="57"/>
      <c r="H166" s="57"/>
      <c r="I166" s="57"/>
      <c r="J166" s="57"/>
      <c r="K166" s="57"/>
      <c r="L166" s="57"/>
      <c r="M166" s="57"/>
      <c r="N166" s="57"/>
    </row>
    <row r="167" spans="2:14" ht="12">
      <c r="B167" s="57"/>
      <c r="C167" s="57"/>
      <c r="D167" s="57"/>
      <c r="E167" s="57"/>
      <c r="F167" s="57"/>
      <c r="G167" s="57"/>
      <c r="H167" s="57"/>
      <c r="I167" s="57"/>
      <c r="J167" s="57"/>
      <c r="K167" s="57"/>
      <c r="L167" s="57"/>
      <c r="M167" s="57"/>
      <c r="N167" s="57"/>
    </row>
    <row r="168" spans="2:14" ht="12">
      <c r="B168" s="57"/>
      <c r="C168" s="57"/>
      <c r="D168" s="57"/>
      <c r="E168" s="57"/>
      <c r="F168" s="57"/>
      <c r="G168" s="57"/>
      <c r="H168" s="57"/>
      <c r="I168" s="57"/>
      <c r="J168" s="57"/>
      <c r="K168" s="57"/>
      <c r="L168" s="57"/>
      <c r="M168" s="57"/>
      <c r="N168" s="57"/>
    </row>
    <row r="169" spans="2:14" ht="25.5" customHeight="1">
      <c r="B169" s="57"/>
      <c r="C169" s="57"/>
      <c r="D169" s="57"/>
      <c r="E169" s="57"/>
      <c r="F169" s="57"/>
      <c r="G169" s="57"/>
      <c r="H169" s="57"/>
      <c r="I169" s="57"/>
      <c r="J169" s="57"/>
      <c r="K169" s="57"/>
      <c r="L169" s="57"/>
      <c r="M169" s="57"/>
      <c r="N169" s="57"/>
    </row>
    <row r="170" spans="2:14" ht="12">
      <c r="B170" s="30"/>
      <c r="C170" s="30"/>
      <c r="D170" s="30"/>
      <c r="E170" s="30"/>
      <c r="F170" s="30"/>
      <c r="G170" s="30"/>
      <c r="H170" s="30"/>
      <c r="I170" s="30"/>
      <c r="J170" s="30"/>
      <c r="K170" s="30"/>
      <c r="L170" s="30"/>
      <c r="M170" s="30"/>
      <c r="N170" s="30"/>
    </row>
    <row r="171" spans="2:14" ht="12" customHeight="1">
      <c r="B171" s="57" t="s">
        <v>91</v>
      </c>
      <c r="C171" s="57"/>
      <c r="D171" s="57"/>
      <c r="E171" s="57"/>
      <c r="F171" s="57"/>
      <c r="G171" s="57"/>
      <c r="H171" s="57"/>
      <c r="I171" s="57"/>
      <c r="J171" s="57"/>
      <c r="K171" s="57"/>
      <c r="L171" s="57"/>
      <c r="M171" s="57"/>
      <c r="N171" s="57"/>
    </row>
    <row r="172" spans="2:14" ht="12">
      <c r="B172" s="57"/>
      <c r="C172" s="57"/>
      <c r="D172" s="57"/>
      <c r="E172" s="57"/>
      <c r="F172" s="57"/>
      <c r="G172" s="57"/>
      <c r="H172" s="57"/>
      <c r="I172" s="57"/>
      <c r="J172" s="57"/>
      <c r="K172" s="57"/>
      <c r="L172" s="57"/>
      <c r="M172" s="57"/>
      <c r="N172" s="57"/>
    </row>
    <row r="173" spans="2:14" ht="12">
      <c r="B173" s="57"/>
      <c r="C173" s="57"/>
      <c r="D173" s="57"/>
      <c r="E173" s="57"/>
      <c r="F173" s="57"/>
      <c r="G173" s="57"/>
      <c r="H173" s="57"/>
      <c r="I173" s="57"/>
      <c r="J173" s="57"/>
      <c r="K173" s="57"/>
      <c r="L173" s="57"/>
      <c r="M173" s="57"/>
      <c r="N173" s="57"/>
    </row>
    <row r="174" spans="2:14" ht="12" customHeight="1">
      <c r="B174" s="31"/>
      <c r="C174" s="31"/>
      <c r="D174" s="31"/>
      <c r="E174" s="31"/>
      <c r="F174" s="31"/>
      <c r="G174" s="45"/>
      <c r="H174" s="31"/>
      <c r="I174" s="31"/>
      <c r="J174" s="31"/>
      <c r="K174" s="31"/>
      <c r="L174" s="31"/>
      <c r="M174" s="31"/>
      <c r="N174" s="31"/>
    </row>
    <row r="175" spans="2:14" ht="11.25" customHeight="1">
      <c r="B175" s="58" t="s">
        <v>158</v>
      </c>
      <c r="C175" s="58"/>
      <c r="D175" s="58"/>
      <c r="E175" s="58"/>
      <c r="F175" s="58"/>
      <c r="G175" s="58"/>
      <c r="H175" s="58"/>
      <c r="I175" s="58"/>
      <c r="J175" s="58"/>
      <c r="K175" s="58"/>
      <c r="L175" s="58"/>
      <c r="M175" s="58"/>
      <c r="N175" s="58"/>
    </row>
    <row r="176" spans="2:14" ht="12">
      <c r="B176" s="58"/>
      <c r="C176" s="58"/>
      <c r="D176" s="58"/>
      <c r="E176" s="58"/>
      <c r="F176" s="58"/>
      <c r="G176" s="58"/>
      <c r="H176" s="58"/>
      <c r="I176" s="58"/>
      <c r="J176" s="58"/>
      <c r="K176" s="58"/>
      <c r="L176" s="58"/>
      <c r="M176" s="58"/>
      <c r="N176" s="58"/>
    </row>
    <row r="177" spans="2:14" ht="12">
      <c r="B177" s="58"/>
      <c r="C177" s="58"/>
      <c r="D177" s="58"/>
      <c r="E177" s="58"/>
      <c r="F177" s="58"/>
      <c r="G177" s="58"/>
      <c r="H177" s="58"/>
      <c r="I177" s="58"/>
      <c r="J177" s="58"/>
      <c r="K177" s="58"/>
      <c r="L177" s="58"/>
      <c r="M177" s="58"/>
      <c r="N177" s="58"/>
    </row>
    <row r="178" spans="2:14" ht="12">
      <c r="B178" s="58"/>
      <c r="C178" s="58"/>
      <c r="D178" s="58"/>
      <c r="E178" s="58"/>
      <c r="F178" s="58"/>
      <c r="G178" s="58"/>
      <c r="H178" s="58"/>
      <c r="I178" s="58"/>
      <c r="J178" s="58"/>
      <c r="K178" s="58"/>
      <c r="L178" s="58"/>
      <c r="M178" s="58"/>
      <c r="N178" s="58"/>
    </row>
    <row r="179" spans="2:14" ht="12">
      <c r="B179" s="58"/>
      <c r="C179" s="58"/>
      <c r="D179" s="58"/>
      <c r="E179" s="58"/>
      <c r="F179" s="58"/>
      <c r="G179" s="58"/>
      <c r="H179" s="58"/>
      <c r="I179" s="58"/>
      <c r="J179" s="58"/>
      <c r="K179" s="58"/>
      <c r="L179" s="58"/>
      <c r="M179" s="58"/>
      <c r="N179" s="58"/>
    </row>
    <row r="180" spans="2:14" ht="12">
      <c r="B180" s="58"/>
      <c r="C180" s="58"/>
      <c r="D180" s="58"/>
      <c r="E180" s="58"/>
      <c r="F180" s="58"/>
      <c r="G180" s="58"/>
      <c r="H180" s="58"/>
      <c r="I180" s="58"/>
      <c r="J180" s="58"/>
      <c r="K180" s="58"/>
      <c r="L180" s="58"/>
      <c r="M180" s="58"/>
      <c r="N180" s="58"/>
    </row>
    <row r="181" spans="3:7" ht="12">
      <c r="C181" s="10"/>
      <c r="D181" s="10"/>
      <c r="E181" s="10"/>
      <c r="F181" s="10"/>
      <c r="G181" s="47"/>
    </row>
    <row r="182" spans="2:7" ht="12">
      <c r="B182" s="10" t="s">
        <v>92</v>
      </c>
      <c r="C182" s="10"/>
      <c r="D182" s="10"/>
      <c r="E182" s="10"/>
      <c r="F182" s="10"/>
      <c r="G182" s="47"/>
    </row>
    <row r="183" spans="2:14" ht="12" customHeight="1">
      <c r="B183" s="51" t="s">
        <v>152</v>
      </c>
      <c r="C183" s="51"/>
      <c r="D183" s="51"/>
      <c r="E183" s="51"/>
      <c r="F183" s="51"/>
      <c r="G183" s="51"/>
      <c r="H183" s="51"/>
      <c r="I183" s="51"/>
      <c r="J183" s="51"/>
      <c r="K183" s="51"/>
      <c r="L183" s="51"/>
      <c r="M183" s="51"/>
      <c r="N183" s="51"/>
    </row>
    <row r="184" spans="2:14" ht="12">
      <c r="B184" s="51"/>
      <c r="C184" s="51"/>
      <c r="D184" s="51"/>
      <c r="E184" s="51"/>
      <c r="F184" s="51"/>
      <c r="G184" s="51"/>
      <c r="H184" s="51"/>
      <c r="I184" s="51"/>
      <c r="J184" s="51"/>
      <c r="K184" s="51"/>
      <c r="L184" s="51"/>
      <c r="M184" s="51"/>
      <c r="N184" s="51"/>
    </row>
    <row r="185" spans="2:14" ht="12">
      <c r="B185" s="32"/>
      <c r="C185" s="32"/>
      <c r="D185" s="32"/>
      <c r="E185" s="32"/>
      <c r="F185" s="32"/>
      <c r="G185" s="43"/>
      <c r="H185" s="32"/>
      <c r="I185" s="32"/>
      <c r="J185" s="32"/>
      <c r="K185" s="32"/>
      <c r="L185" s="32"/>
      <c r="M185" s="32"/>
      <c r="N185" s="32"/>
    </row>
  </sheetData>
  <sheetProtection/>
  <mergeCells count="17">
    <mergeCell ref="J96:L96"/>
    <mergeCell ref="D96:E96"/>
    <mergeCell ref="G13:G14"/>
    <mergeCell ref="B76:N79"/>
    <mergeCell ref="B81:N84"/>
    <mergeCell ref="D13:F13"/>
    <mergeCell ref="B86:N91"/>
    <mergeCell ref="B183:N184"/>
    <mergeCell ref="F96:F97"/>
    <mergeCell ref="G96:G97"/>
    <mergeCell ref="D95:L95"/>
    <mergeCell ref="M95:M97"/>
    <mergeCell ref="B161:N164"/>
    <mergeCell ref="B166:N169"/>
    <mergeCell ref="B175:N180"/>
    <mergeCell ref="B171:N173"/>
    <mergeCell ref="H96:I96"/>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3"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2013-10-10T06:48:21Z</cp:lastPrinted>
  <dcterms:created xsi:type="dcterms:W3CDTF">2013-06-25T14:17:41Z</dcterms:created>
  <dcterms:modified xsi:type="dcterms:W3CDTF">2013-11-27T14:12:39Z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