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nier_k\AppData\Local\Temp\apjm14fk\STATLINK\"/>
    </mc:Choice>
  </mc:AlternateContent>
  <xr:revisionPtr revIDLastSave="0" documentId="13_ncr:1_{BD199CA2-22A0-42EA-8C6B-12638115B5E9}" xr6:coauthVersionLast="47" xr6:coauthVersionMax="47" xr10:uidLastSave="{00000000-0000-0000-0000-000000000000}"/>
  <x:bookViews>
    <x:workbookView xWindow="30330" yWindow="525" windowWidth="14400" windowHeight="7365" activeTab="0" xr2:uid="{43B48C50-7849-4AA8-A744-B484ECEFABC1}"/>
  </x:bookViews>
  <x:sheets>
    <x:sheet name="t2-3" sheetId="1" r:id="rId1"/>
    <x:sheet name="About this file" sheetId="2" r:id="R194103094e9e450f"/>
  </x:sheets>
  <x:definedNames>
    <x:definedName name="_Order1" hidden="1">255</x:definedName>
    <x:definedName name="_Order2" hidden="1">255</x:definedName>
    <x:definedName name="CURRENTYEAR" localSheetId="0">#REF!</x:definedName>
    <x:definedName name="CURRENTYEAR">#REF!</x:definedName>
    <x:definedName name="HTML_CodePage" hidden="1">1252</x:definedName>
    <x:definedName name="HTML_Description" hidden="1">""</x:definedName>
    <x:definedName name="HTML_Email" hidden="1">""</x:definedName>
    <x:definedName name="HTML_Header" hidden="1">""</x:definedName>
    <x:definedName name="HTML_LastUpdate" hidden="1">"6/2/98"</x:definedName>
    <x:definedName name="HTML_LineAfter" hidden="1">FALSE</x:definedName>
    <x:definedName name="HTML_LineBefore" hidden="1">FALSE</x:definedName>
    <x:definedName name="HTML_Name" hidden="1">"Arti Choxi -"</x:definedName>
    <x:definedName name="HTML_OBDlg2" hidden="1">TRUE</x:definedName>
    <x:definedName name="HTML_OBDlg4" hidden="1">TRUE</x:definedName>
    <x:definedName name="HTML_OS" hidden="1">0</x:definedName>
    <x:definedName name="HTML_PathFile" hidden="1">"H:\PRJ\STEO_NEW\5TABB.htm"</x:definedName>
    <x:definedName name="HTML_Title" hidden="1">""</x:definedName>
    <x:definedName name="IQ_CH">110000</x:definedName>
    <x:definedName name="IQ_CQ">5000</x:definedName>
    <x:definedName name="IQ_CY">10000</x:definedName>
    <x:definedName name="IQ_DAILY">500000</x:definedName>
    <x:definedName name="IQ_FH">100000</x:definedName>
    <x:definedName name="IQ_FQ">500</x:definedName>
    <x:definedName name="IQ_FWD_CY" hidden="1">10001</x:definedName>
    <x:definedName name="IQ_FWD_CY1" hidden="1">10002</x:definedName>
    <x:definedName name="IQ_FWD_CY2" hidden="1">10003</x:definedName>
    <x:definedName name="IQ_FWD_FY" hidden="1">1001</x:definedName>
    <x:definedName name="IQ_FWD_FY1" hidden="1">1002</x:definedName>
    <x:definedName name="IQ_FWD_FY2" hidden="1">1003</x:definedName>
    <x:definedName name="IQ_FWD_Q" hidden="1">501</x:definedName>
    <x:definedName name="IQ_FWD_Q1" hidden="1">502</x:definedName>
    <x:definedName name="IQ_FWD_Q2" hidden="1">503</x:definedName>
    <x:definedName name="IQ_FY">1000</x:definedName>
    <x:definedName name="IQ_LATESTK" hidden="1">1000</x:definedName>
    <x:definedName name="IQ_LATESTQ" hidden="1">500</x:definedName>
    <x:definedName name="IQ_LTM">2000</x:definedName>
    <x:definedName name="IQ_LTMMONTH" hidden="1">120000</x:definedName>
    <x:definedName name="IQ_MONTH">15000</x:definedName>
    <x:definedName name="IQ_NTM">6000</x:definedName>
    <x:definedName name="IQ_TODAY" hidden="1">0</x:definedName>
    <x:definedName name="IQ_WEEK">50000</x:definedName>
    <x:definedName name="IQ_YTD">3000</x:definedName>
    <x:definedName name="IQ_YTDMONTH" hidden="1">130000</x:definedName>
    <x:definedName name="LOOKUPMTH" localSheetId="0">#REF!</x:definedName>
    <x:definedName name="LOOKUPMTH">#REF!</x:definedName>
    <x:definedName name="Month" localSheetId="0">#REF!</x:definedName>
    <x:definedName name="Month">#REF!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calcChain.xml><?xml version="1.0" encoding="utf-8"?>
<calcChain xmlns="http://schemas.openxmlformats.org/spreadsheetml/2006/main">
  <c r="Q34" i="1" l="1"/>
  <c r="P34" i="1"/>
  <c r="O34" i="1"/>
  <c r="L34" i="1"/>
  <c r="K34" i="1"/>
  <c r="J34" i="1"/>
  <c r="I34" i="1"/>
  <c r="G34" i="1"/>
  <c r="D34" i="1"/>
  <c r="F33" i="1"/>
  <c r="F32" i="1"/>
  <c r="Q31" i="1"/>
  <c r="P31" i="1"/>
  <c r="O31" i="1"/>
  <c r="M31" i="1"/>
  <c r="L31" i="1"/>
  <c r="K31" i="1"/>
  <c r="J31" i="1"/>
  <c r="I31" i="1"/>
  <c r="H31" i="1"/>
  <c r="G31" i="1"/>
  <c r="D31" i="1"/>
  <c r="F30" i="1"/>
  <c r="F29" i="1"/>
  <c r="N28" i="1"/>
  <c r="L28" i="1"/>
  <c r="I28" i="1"/>
  <c r="D28" i="1"/>
  <c r="F27" i="1"/>
  <c r="F26" i="1"/>
  <c r="O25" i="1"/>
  <c r="K25" i="1"/>
  <c r="D25" i="1"/>
  <c r="F24" i="1"/>
  <c r="F23" i="1"/>
  <c r="Q22" i="1"/>
  <c r="O22" i="1"/>
  <c r="K22" i="1"/>
  <c r="I22" i="1"/>
  <c r="D22" i="1"/>
  <c r="F21" i="1"/>
  <c r="F20" i="1"/>
  <c r="F22" i="1" s="1"/>
  <c r="L19" i="1"/>
  <c r="K19" i="1"/>
  <c r="I19" i="1"/>
  <c r="D19" i="1"/>
  <c r="F18" i="1"/>
  <c r="F17" i="1"/>
  <c r="Q16" i="1"/>
  <c r="I16" i="1"/>
  <c r="H16" i="1"/>
  <c r="D16" i="1"/>
  <c r="F15" i="1"/>
  <c r="F14" i="1"/>
  <c r="Q13" i="1"/>
  <c r="O13" i="1"/>
  <c r="H13" i="1"/>
  <c r="D13" i="1"/>
  <c r="F12" i="1"/>
  <c r="F11" i="1"/>
  <c r="Q10" i="1"/>
  <c r="O10" i="1"/>
  <c r="I10" i="1"/>
  <c r="H10" i="1"/>
  <c r="D10" i="1"/>
  <c r="F9" i="1"/>
  <c r="F8" i="1"/>
  <c r="Q7" i="1"/>
  <c r="O7" i="1"/>
  <c r="J7" i="1"/>
  <c r="I7" i="1"/>
  <c r="D7" i="1"/>
  <c r="F6" i="1"/>
  <c r="F5" i="1"/>
  <c r="F10" i="1" l="1"/>
  <c r="F25" i="1"/>
  <c r="F34" i="1"/>
  <c r="F13" i="1"/>
  <c r="F19" i="1"/>
  <c r="F31" i="1"/>
  <c r="F7" i="1"/>
  <c r="F16" i="1"/>
  <c r="F28" i="1"/>
</calcChain>
</file>

<file path=xl/sharedStrings.xml><?xml version="1.0" encoding="utf-8"?>
<sst xmlns="http://schemas.openxmlformats.org/spreadsheetml/2006/main" count="40" uniqueCount="31">
  <si>
    <t>Year and percent change</t>
  </si>
  <si>
    <t>Price</t>
  </si>
  <si>
    <t>Production in thousands of metric tons unless otherwise specified</t>
  </si>
  <si>
    <t>LAC-9</t>
  </si>
  <si>
    <t>Argentina</t>
  </si>
  <si>
    <t>Brazil</t>
  </si>
  <si>
    <t>Chile</t>
  </si>
  <si>
    <t>Colombia</t>
  </si>
  <si>
    <t>Dominican Republic</t>
  </si>
  <si>
    <t>Ecuador</t>
  </si>
  <si>
    <t>Jamaica</t>
  </si>
  <si>
    <t>Mexico</t>
  </si>
  <si>
    <t>Nicaragua</t>
  </si>
  <si>
    <t>Peru</t>
  </si>
  <si>
    <t>Copper</t>
  </si>
  <si>
    <t>cochilco</t>
  </si>
  <si>
    <t>% change</t>
  </si>
  <si>
    <t>Zinc</t>
  </si>
  <si>
    <t>Lead</t>
  </si>
  <si>
    <t>Tin</t>
  </si>
  <si>
    <t>Nickel</t>
  </si>
  <si>
    <t>Iron ore</t>
  </si>
  <si>
    <t>Coal</t>
  </si>
  <si>
    <t>Bauxite / alumina</t>
  </si>
  <si>
    <t>Gold 
(metric tons)</t>
  </si>
  <si>
    <t>Silver 
(metric tons)</t>
  </si>
  <si>
    <t>Thousands of metric tons and percentages</t>
  </si>
  <si>
    <t>Source: Economic Commission for Latin America and the Caribbean (ECLAC), on the basis of World Bank Commodity Price Data (The Pink Sheet), World Bank; Secretaría de Minería de Argentina, Sistema Federal de Información Minera; Instituto Nacional de Estadísticas del Estado Plurinacional de Bolivia, estadísticas mineras; Agência Nacional de Mineração do Brasil, Anuário Mineral Brasileiro: Principais Substâncias Metálicas; Comisión Chilena de Cobre (Cochilco), Anuario de Estadísticas del Cobre y Otros Minerales 2000-2020; Agencia Nacional de Minería de Colombia, Sistema de Información Minero Colombiano; Oficina Nacional de Estadística de la República Dominicana, estadísticas mineras; Banco Central del Ecuador, Reporte de Minería; Instituto Nacional de Estadística y Geografía de México, estadísticas mineras; Instituto Nacional de Estadística e Informática de Perú, estadísticas mineras; and, United States Geological Survey, Mineral Commodities Summaries: Bauxite and Alumina, 2023.</t>
  </si>
  <si>
    <t>Bolivia</t>
  </si>
  <si>
    <t>Metals and minerals</t>
  </si>
  <si>
    <t>Table  2.3. Latin America and the Caribbean (9 countries): international metals and minerals prices and mine production, by country and product, 2020-2021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</si>
</sst>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164" formatCode="#\ ##0"/>
    <x:numFmt numFmtId="165" formatCode="0.0"/>
  </x:numFmts>
  <x:fonts count="3" x14ac:knownFonts="1">
    <x:font>
      <x:sz val="11"/>
      <x:color theme="1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i/>
      <x:sz val="11"/>
      <x:color theme="1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5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FFC000"/>
        <x:bgColor indexed="64"/>
      </x:patternFill>
    </x:fill>
    <x:fill>
      <x:patternFill patternType="solid">
        <x:fgColor theme="2"/>
        <x:bgColor indexed="64"/>
      </x:patternFill>
    </x:fill>
  </x:fills>
  <x:borders count="4">
    <x:border>
      <x:left/>
      <x:right/>
      <x:top/>
      <x:bottom/>
      <x:diagonal/>
    </x:border>
    <x:border>
      <x:left/>
      <x:right/>
      <x:top style="thin">
        <x:color indexed="64"/>
      </x:top>
      <x:bottom/>
      <x:diagonal/>
    </x:border>
    <x:border>
      <x:left/>
      <x:right/>
      <x:top style="thin">
        <x:color auto="1"/>
      </x:top>
      <x:bottom style="thin">
        <x:color auto="1"/>
      </x:bottom>
      <x:diagonal/>
    </x:border>
    <x:border>
      <x:left/>
      <x:right/>
      <x:top/>
      <x:bottom style="thin">
        <x:color indexed="64"/>
      </x:bottom>
      <x:diagonal/>
    </x:border>
  </x:borders>
  <x:cellStyleXfs count="1">
    <x:xf numFmtId="0" fontId="0" fillId="0" borderId="0"/>
  </x:cellStyleXfs>
  <x:cellXfs count="18">
    <x:xf numFmtId="0" fontId="0" fillId="0" borderId="0" xfId="0"/>
    <x:xf numFmtId="0" fontId="1" fillId="2" borderId="1" xfId="0" applyFont="1" applyFill="1" applyBorder="1" applyAlignment="1">
      <x:alignment horizontal="center" vertical="center" wrapText="1"/>
    </x:xf>
    <x:xf numFmtId="0" fontId="0" fillId="2" borderId="1" xfId="0" applyFill="1" applyBorder="1"/>
    <x:xf numFmtId="0" fontId="1" fillId="2" borderId="3" xfId="0" applyFont="1" applyFill="1" applyBorder="1" applyAlignment="1">
      <x:alignment horizontal="center" vertical="center" wrapText="1"/>
    </x:xf>
    <x:xf numFmtId="0" fontId="0" fillId="2" borderId="2" xfId="0" applyFill="1" applyBorder="1" applyAlignment="1">
      <x:alignment horizontal="center" textRotation="90" wrapText="1"/>
    </x:xf>
    <x:xf numFmtId="164" fontId="0" fillId="2" borderId="1" xfId="0" applyNumberFormat="1" applyFill="1" applyBorder="1"/>
    <x:xf numFmtId="0" fontId="0" fillId="3" borderId="0" xfId="0" applyFill="1"/>
    <x:xf numFmtId="0" fontId="0" fillId="4" borderId="0" xfId="0" applyFill="1"/>
    <x:xf numFmtId="164" fontId="0" fillId="4" borderId="0" xfId="0" applyNumberFormat="1" applyFill="1"/>
    <x:xf numFmtId="0" fontId="2" fillId="2" borderId="3" xfId="0" applyFont="1" applyFill="1" applyBorder="1"/>
    <x:xf numFmtId="165" fontId="2" fillId="2" borderId="3" xfId="0" applyNumberFormat="1" applyFont="1" applyFill="1" applyBorder="1"/>
    <x:xf numFmtId="0" fontId="1" fillId="0" borderId="0" xfId="0" applyFont="1"/>
    <x:xf numFmtId="0" fontId="1" fillId="2" borderId="1" xfId="0" applyFont="1" applyFill="1" applyBorder="1" applyAlignment="1">
      <x:alignment horizontal="center" vertical="center" wrapText="1"/>
    </x:xf>
    <x:xf numFmtId="0" fontId="1" fillId="2" borderId="0" xfId="0" applyFont="1" applyFill="1" applyAlignment="1">
      <x:alignment horizontal="center" vertical="center"/>
    </x:xf>
    <x:xf numFmtId="0" fontId="1" fillId="2" borderId="3" xfId="0" applyFont="1" applyFill="1" applyBorder="1" applyAlignment="1">
      <x:alignment horizontal="center" vertical="center"/>
    </x:xf>
    <x:xf numFmtId="0" fontId="1" fillId="2" borderId="1" xfId="0" applyFont="1" applyFill="1" applyBorder="1" applyAlignment="1">
      <x:alignment horizontal="center" vertical="center"/>
    </x:xf>
    <x:xf numFmtId="0" fontId="1" fillId="2" borderId="3" xfId="0" applyFont="1" applyFill="1" applyBorder="1" applyAlignment="1">
      <x:alignment horizontal="center" vertical="center" wrapText="1"/>
    </x:xf>
    <x:xf numFmtId="0" fontId="1" fillId="2" borderId="2" xfId="0" applyFont="1" applyFill="1" applyBorder="1" applyAlignment="1">
      <x:alignment horizontal="center"/>
    </x:xf>
    <x:xf fontId="3"/>
    <x:xf fontId="4"/>
    <x:xf fontId="5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94103094e9e450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764068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7nplxj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98083668-3C93-4E90-A7C9-8A630B0C6EB3}" mc:Ignorable="x14ac xr xr2 xr3">
  <x:dimension ref="A1:R36"/>
  <x:sheetViews>
    <x:sheetView tabSelected="1" topLeftCell="A1" zoomScale="205" zoomScaleNormal="205" workbookViewId="0">
      <x:selection activeCell="A2" sqref="A2"/>
    </x:sheetView>
  </x:sheetViews>
  <x:sheetFormatPr defaultRowHeight="14.5" x14ac:dyDescent="0.35"/>
  <x:cols>
    <x:col min="1" max="1" width="17.1796875" customWidth="1"/>
    <x:col min="3" max="3" width="1.54296875" hidden="1" customWidth="1"/>
    <x:col min="4" max="4" width="7.54296875" hidden="1" customWidth="1"/>
    <x:col min="5" max="5" width="1.54296875" customWidth="1"/>
    <x:col min="6" max="17" width="7.26953125" customWidth="1"/>
    <x:col min="18" max="18" width="0" hidden="1" customWidth="1"/>
  </x:cols>
  <x:sheetData>
    <x:row r="1" spans="1:18" x14ac:dyDescent="0.35">
      <x:c r="A1" s="11" t="s">
        <x:v>30</x:v>
      </x:c>
    </x:row>
    <x:row r="2" spans="1:18" x14ac:dyDescent="0.35">
      <x:c r="A2" t="s">
        <x:v>26</x:v>
      </x:c>
    </x:row>
    <x:row r="3" spans="1:18" x14ac:dyDescent="0.35">
      <x:c r="A3" s="12" t="s">
        <x:v>29</x:v>
      </x:c>
      <x:c r="B3" s="12" t="s">
        <x:v>0</x:v>
      </x:c>
      <x:c r="C3" s="1"/>
      <x:c r="D3" s="15" t="s">
        <x:v>1</x:v>
      </x:c>
      <x:c r="E3" s="2"/>
      <x:c r="F3" s="17" t="s">
        <x:v>2</x:v>
      </x:c>
      <x:c r="G3" s="17"/>
      <x:c r="H3" s="17"/>
      <x:c r="I3" s="17"/>
      <x:c r="J3" s="17"/>
      <x:c r="K3" s="17"/>
      <x:c r="L3" s="17"/>
      <x:c r="M3" s="17"/>
      <x:c r="N3" s="17"/>
      <x:c r="O3" s="17"/>
      <x:c r="P3" s="17"/>
      <x:c r="Q3" s="17"/>
    </x:row>
    <x:row r="4" spans="1:18" ht="64.5" customHeight="1" x14ac:dyDescent="0.35">
      <x:c r="A4" s="16"/>
      <x:c r="B4" s="16"/>
      <x:c r="C4" s="3"/>
      <x:c r="D4" s="14"/>
      <x:c r="E4" s="3"/>
      <x:c r="F4" s="4" t="s">
        <x:v>3</x:v>
      </x:c>
      <x:c r="G4" s="4" t="s">
        <x:v>4</x:v>
      </x:c>
      <x:c r="H4" s="4" t="s">
        <x:v>28</x:v>
      </x:c>
      <x:c r="I4" s="4" t="s">
        <x:v>5</x:v>
      </x:c>
      <x:c r="J4" s="4" t="s">
        <x:v>6</x:v>
      </x:c>
      <x:c r="K4" s="4" t="s">
        <x:v>7</x:v>
      </x:c>
      <x:c r="L4" s="4" t="s">
        <x:v>8</x:v>
      </x:c>
      <x:c r="M4" s="4" t="s">
        <x:v>9</x:v>
      </x:c>
      <x:c r="N4" s="4" t="s">
        <x:v>10</x:v>
      </x:c>
      <x:c r="O4" s="4" t="s">
        <x:v>11</x:v>
      </x:c>
      <x:c r="P4" s="4" t="s">
        <x:v>12</x:v>
      </x:c>
      <x:c r="Q4" s="4" t="s">
        <x:v>13</x:v>
      </x:c>
    </x:row>
    <x:row r="5" spans="1:18" x14ac:dyDescent="0.35">
      <x:c r="A5" s="15" t="s">
        <x:v>14</x:v>
      </x:c>
      <x:c r="B5" s="2">
        <x:v>2020</x:v>
      </x:c>
      <x:c r="C5" s="2"/>
      <x:c r="D5" s="5">
        <x:v>6173.7708333333303</x:v>
      </x:c>
      <x:c r="E5" s="5"/>
      <x:c r="F5" s="5">
        <x:f>SUM(G5:Q5)</x:f>
        <x:v>9609.6609121280017</x:v>
      </x:c>
      <x:c r="G5" s="5"/>
      <x:c r="H5" s="5"/>
      <x:c r="I5" s="5">
        <x:v>1234.509</x:v>
      </x:c>
      <x:c r="J5" s="5">
        <x:v>5733.0999999999995</x:v>
      </x:c>
      <x:c r="K5" s="5"/>
      <x:c r="L5" s="5"/>
      <x:c r="M5" s="5"/>
      <x:c r="N5" s="5"/>
      <x:c r="O5" s="5">
        <x:v>491.92599999999999</x:v>
      </x:c>
      <x:c r="P5" s="5"/>
      <x:c r="Q5" s="5">
        <x:v>2150.1259121280009</x:v>
      </x:c>
      <x:c r="R5" s="6" t="s">
        <x:v>15</x:v>
      </x:c>
    </x:row>
    <x:row r="6" spans="1:18" x14ac:dyDescent="0.35">
      <x:c r="A6" s="13"/>
      <x:c r="B6" s="7">
        <x:v>2021</x:v>
      </x:c>
      <x:c r="C6" s="7"/>
      <x:c r="D6" s="8">
        <x:v>9317.0499999999993</x:v>
      </x:c>
      <x:c r="E6" s="8"/>
      <x:c r="F6" s="8">
        <x:f>SUM(G6:Q6)</x:f>
        <x:v>9549.6398602469981</x:v>
      </x:c>
      <x:c r="G6" s="8"/>
      <x:c r="H6" s="8"/>
      <x:c r="I6" s="8">
        <x:v>1152.6959999999999</x:v>
      </x:c>
      <x:c r="J6" s="8">
        <x:v>5624.9000000000005</x:v>
      </x:c>
      <x:c r="K6" s="8"/>
      <x:c r="L6" s="8"/>
      <x:c r="M6" s="8"/>
      <x:c r="N6" s="8"/>
      <x:c r="O6" s="8">
        <x:v>472.767</x:v>
      </x:c>
      <x:c r="P6" s="8"/>
      <x:c r="Q6" s="8">
        <x:v>2299.2768602469982</x:v>
      </x:c>
    </x:row>
    <x:row r="7" spans="1:18" x14ac:dyDescent="0.35">
      <x:c r="A7" s="14"/>
      <x:c r="B7" s="9" t="s">
        <x:v>16</x:v>
      </x:c>
      <x:c r="C7" s="9"/>
      <x:c r="D7" s="10">
        <x:f>(D6/D5-1)*100</x:f>
        <x:v>50.913440934599066</x:v>
      </x:c>
      <x:c r="E7" s="10"/>
      <x:c r="F7" s="10">
        <x:f>(F6/F5-1)*100</x:f>
        <x:v>-0.62459073665391829</x:v>
      </x:c>
      <x:c r="G7" s="10"/>
      <x:c r="H7" s="10"/>
      <x:c r="I7" s="10">
        <x:f>(I6/I5-1)*100</x:f>
        <x:v>-6.6271691822416878</x:v>
      </x:c>
      <x:c r="J7" s="10">
        <x:f>(J6/J5-1)*100</x:f>
        <x:v>-1.8872861104812233</x:v>
      </x:c>
      <x:c r="K7" s="10"/>
      <x:c r="L7" s="10"/>
      <x:c r="M7" s="10"/>
      <x:c r="N7" s="10"/>
      <x:c r="O7" s="10">
        <x:f>(O6/O5-1)*100</x:f>
        <x:v>-3.8946914779865227</x:v>
      </x:c>
      <x:c r="P7" s="10"/>
      <x:c r="Q7" s="10">
        <x:f>(Q6/Q5-1)*100</x:f>
        <x:v>6.9368471528898024</x:v>
      </x:c>
    </x:row>
    <x:row r="8" spans="1:18" x14ac:dyDescent="0.35">
      <x:c r="A8" s="15" t="s">
        <x:v>17</x:v>
      </x:c>
      <x:c r="B8" s="2">
        <x:v>2020</x:v>
      </x:c>
      <x:c r="C8" s="2"/>
      <x:c r="D8" s="5">
        <x:v>2266.44916666667</x:v>
      </x:c>
      <x:c r="E8" s="5"/>
      <x:c r="F8" s="5">
        <x:f>SUM(G8:Q8)</x:f>
        <x:v>2534.4981824509991</x:v>
      </x:c>
      <x:c r="G8" s="5"/>
      <x:c r="H8" s="5">
        <x:v>359.69470467899998</x:v>
      </x:c>
      <x:c r="I8" s="5">
        <x:v>445.97899999999998</x:v>
      </x:c>
      <x:c r="J8" s="5"/>
      <x:c r="K8" s="5"/>
      <x:c r="L8" s="5"/>
      <x:c r="M8" s="5"/>
      <x:c r="N8" s="5"/>
      <x:c r="O8" s="5">
        <x:v>394.25400000000002</x:v>
      </x:c>
      <x:c r="P8" s="5"/>
      <x:c r="Q8" s="5">
        <x:v>1334.5704777719993</x:v>
      </x:c>
    </x:row>
    <x:row r="9" spans="1:18" x14ac:dyDescent="0.35">
      <x:c r="A9" s="13"/>
      <x:c r="B9" s="7">
        <x:v>2021</x:v>
      </x:c>
      <x:c r="C9" s="7"/>
      <x:c r="D9" s="8">
        <x:v>3002.5208333333298</x:v>
      </x:c>
      <x:c r="E9" s="8"/>
      <x:c r="F9" s="8">
        <x:f>SUM(G9:Q9)</x:f>
        <x:v>2852.7098675000011</x:v>
      </x:c>
      <x:c r="G9" s="8"/>
      <x:c r="H9" s="8">
        <x:v>499.53647010499998</x:v>
      </x:c>
      <x:c r="I9" s="8">
        <x:v>425.93400000000003</x:v>
      </x:c>
      <x:c r="J9" s="8"/>
      <x:c r="K9" s="8"/>
      <x:c r="L9" s="8"/>
      <x:c r="M9" s="8"/>
      <x:c r="N9" s="8"/>
      <x:c r="O9" s="8">
        <x:v>395.06599999999997</x:v>
      </x:c>
      <x:c r="P9" s="8"/>
      <x:c r="Q9" s="8">
        <x:v>1532.1733973950011</x:v>
      </x:c>
    </x:row>
    <x:row r="10" spans="1:18" x14ac:dyDescent="0.35">
      <x:c r="A10" s="14"/>
      <x:c r="B10" s="9" t="s">
        <x:v>16</x:v>
      </x:c>
      <x:c r="C10" s="9"/>
      <x:c r="D10" s="10">
        <x:f>(D9/D8-1)*100</x:f>
        <x:v>32.476866346365973</x:v>
      </x:c>
      <x:c r="E10" s="10"/>
      <x:c r="F10" s="10">
        <x:f>(F9/F8-1)*100</x:f>
        <x:v>12.555214568797757</x:v>
      </x:c>
      <x:c r="G10" s="10"/>
      <x:c r="H10" s="10">
        <x:f>(H9/H8-1)*100</x:f>
        <x:v>38.877904958539247</x:v>
      </x:c>
      <x:c r="I10" s="10">
        <x:f>(I9/I8-1)*100</x:f>
        <x:v>-4.4946062482762557</x:v>
      </x:c>
      <x:c r="J10" s="10"/>
      <x:c r="K10" s="10"/>
      <x:c r="L10" s="10"/>
      <x:c r="M10" s="10"/>
      <x:c r="N10" s="10"/>
      <x:c r="O10" s="10">
        <x:f>(O9/O8-1)*100</x:f>
        <x:v>0.20595859522032356</x:v>
      </x:c>
      <x:c r="P10" s="10"/>
      <x:c r="Q10" s="10">
        <x:f>(Q9/Q8-1)*100</x:f>
        <x:v>14.806480655325927</x:v>
      </x:c>
    </x:row>
    <x:row r="11" spans="1:18" x14ac:dyDescent="0.35">
      <x:c r="A11" s="15" t="s">
        <x:v>18</x:v>
      </x:c>
      <x:c r="B11" s="2">
        <x:v>2020</x:v>
      </x:c>
      <x:c r="C11" s="2"/>
      <x:c r="D11" s="5">
        <x:v>1824.88083333333</x:v>
      </x:c>
      <x:c r="E11" s="5"/>
      <x:c r="F11" s="5">
        <x:f>SUM(G11:Q11)</x:f>
        <x:v>482.41613819400004</x:v>
      </x:c>
      <x:c r="G11" s="5"/>
      <x:c r="H11" s="5">
        <x:v>64.619225142999994</x:v>
      </x:c>
      <x:c r="I11" s="5"/>
      <x:c r="J11" s="5"/>
      <x:c r="K11" s="5"/>
      <x:c r="L11" s="5"/>
      <x:c r="M11" s="5"/>
      <x:c r="N11" s="5"/>
      <x:c r="O11" s="5">
        <x:v>176.249</x:v>
      </x:c>
      <x:c r="P11" s="5"/>
      <x:c r="Q11" s="5">
        <x:v>241.54791305100005</x:v>
      </x:c>
    </x:row>
    <x:row r="12" spans="1:18" x14ac:dyDescent="0.35">
      <x:c r="A12" s="13"/>
      <x:c r="B12" s="7">
        <x:v>2021</x:v>
      </x:c>
      <x:c r="C12" s="7"/>
      <x:c r="D12" s="8">
        <x:v>2200.3649999999998</x:v>
      </x:c>
      <x:c r="E12" s="8"/>
      <x:c r="F12" s="8">
        <x:f>SUM(G12:Q12)</x:f>
        <x:v>539.63801410479982</x:v>
      </x:c>
      <x:c r="G12" s="8"/>
      <x:c r="H12" s="8">
        <x:v>93.246341483800009</x:v>
      </x:c>
      <x:c r="I12" s="8"/>
      <x:c r="J12" s="8"/>
      <x:c r="K12" s="8"/>
      <x:c r="L12" s="8"/>
      <x:c r="M12" s="8"/>
      <x:c r="N12" s="8"/>
      <x:c r="O12" s="8">
        <x:v>182.23</x:v>
      </x:c>
      <x:c r="P12" s="8"/>
      <x:c r="Q12" s="8">
        <x:v>264.16167262099981</x:v>
      </x:c>
    </x:row>
    <x:row r="13" spans="1:18" x14ac:dyDescent="0.35">
      <x:c r="A13" s="14"/>
      <x:c r="B13" s="9" t="s">
        <x:v>16</x:v>
      </x:c>
      <x:c r="C13" s="9"/>
      <x:c r="D13" s="10">
        <x:f>(D12/D11-1)*100</x:f>
        <x:v>20.575818421020386</x:v>
      </x:c>
      <x:c r="E13" s="10"/>
      <x:c r="F13" s="10">
        <x:f>(F12/F11-1)*100</x:f>
        <x:v>11.861517760375673</x:v>
      </x:c>
      <x:c r="G13" s="10"/>
      <x:c r="H13" s="10">
        <x:f>(H12/H11-1)*100</x:f>
        <x:v>44.301237406436321</x:v>
      </x:c>
      <x:c r="I13" s="10"/>
      <x:c r="J13" s="10"/>
      <x:c r="K13" s="10"/>
      <x:c r="L13" s="10"/>
      <x:c r="M13" s="10"/>
      <x:c r="N13" s="10"/>
      <x:c r="O13" s="10">
        <x:f>(O12/O11-1)*100</x:f>
        <x:v>3.3934944311740711</x:v>
      </x:c>
      <x:c r="P13" s="10"/>
      <x:c r="Q13" s="10">
        <x:f>(Q12/Q11-1)*100</x:f>
        <x:v>9.3620181952162476</x:v>
      </x:c>
    </x:row>
    <x:row r="14" spans="1:18" x14ac:dyDescent="0.35">
      <x:c r="A14" s="15" t="s">
        <x:v>19</x:v>
      </x:c>
      <x:c r="B14" s="2">
        <x:v>2020</x:v>
      </x:c>
      <x:c r="C14" s="2"/>
      <x:c r="D14" s="5">
        <x:v>17124.5991666667</x:v>
      </x:c>
      <x:c r="E14" s="5"/>
      <x:c r="F14" s="5">
        <x:f>SUM(G14:Q14)</x:f>
        <x:v>64.403770479999991</x:v>
      </x:c>
      <x:c r="G14" s="5"/>
      <x:c r="H14" s="5">
        <x:v>14.70934845</x:v>
      </x:c>
      <x:c r="I14" s="5">
        <x:v>29.047840999999998</x:v>
      </x:c>
      <x:c r="J14" s="5"/>
      <x:c r="K14" s="5"/>
      <x:c r="L14" s="5"/>
      <x:c r="M14" s="5"/>
      <x:c r="N14" s="5"/>
      <x:c r="O14" s="5"/>
      <x:c r="P14" s="5"/>
      <x:c r="Q14" s="5">
        <x:v>20.646581029999997</x:v>
      </x:c>
    </x:row>
    <x:row r="15" spans="1:18" x14ac:dyDescent="0.35">
      <x:c r="A15" s="13"/>
      <x:c r="B15" s="7">
        <x:v>2021</x:v>
      </x:c>
      <x:c r="C15" s="7"/>
      <x:c r="D15" s="8">
        <x:v>32384.148333333302</x:v>
      </x:c>
      <x:c r="E15" s="8"/>
      <x:c r="F15" s="8">
        <x:f>SUM(G15:Q15)</x:f>
        <x:v>73.898855841</x:v>
      </x:c>
      <x:c r="G15" s="8"/>
      <x:c r="H15" s="8">
        <x:v>19.668691140000004</x:v>
      </x:c>
      <x:c r="I15" s="8">
        <x:v>27.234897</x:v>
      </x:c>
      <x:c r="J15" s="8"/>
      <x:c r="K15" s="8"/>
      <x:c r="L15" s="8"/>
      <x:c r="M15" s="8"/>
      <x:c r="N15" s="8"/>
      <x:c r="O15" s="8"/>
      <x:c r="P15" s="8"/>
      <x:c r="Q15" s="8">
        <x:v>26.995267701000003</x:v>
      </x:c>
    </x:row>
    <x:row r="16" spans="1:18" x14ac:dyDescent="0.35">
      <x:c r="A16" s="14"/>
      <x:c r="B16" s="9" t="s">
        <x:v>16</x:v>
      </x:c>
      <x:c r="C16" s="9"/>
      <x:c r="D16" s="10">
        <x:f>(D15/D14-1)*100</x:f>
        <x:v>89.10894216064078</x:v>
      </x:c>
      <x:c r="E16" s="10"/>
      <x:c r="F16" s="10">
        <x:f>(F15/F14-1)*100</x:f>
        <x:v>14.743058194005298</x:v>
      </x:c>
      <x:c r="G16" s="10"/>
      <x:c r="H16" s="10">
        <x:f>(H15/H14-1)*100</x:f>
        <x:v>33.715583710983488</x:v>
      </x:c>
      <x:c r="I16" s="10">
        <x:f>(I15/I14-1)*100</x:f>
        <x:v>-6.2412349337769957</x:v>
      </x:c>
      <x:c r="J16" s="10"/>
      <x:c r="K16" s="10"/>
      <x:c r="L16" s="10"/>
      <x:c r="M16" s="10"/>
      <x:c r="N16" s="10"/>
      <x:c r="O16" s="10"/>
      <x:c r="P16" s="10"/>
      <x:c r="Q16" s="10">
        <x:f>(Q15/Q14-1)*100</x:f>
        <x:v>30.749336472586954</x:v>
      </x:c>
    </x:row>
    <x:row r="17" spans="1:17" x14ac:dyDescent="0.35">
      <x:c r="A17" s="15" t="s">
        <x:v>20</x:v>
      </x:c>
      <x:c r="B17" s="2">
        <x:v>2020</x:v>
      </x:c>
      <x:c r="C17" s="2"/>
      <x:c r="D17" s="5">
        <x:v>13787.256666666701</x:v>
      </x:c>
      <x:c r="E17" s="5"/>
      <x:c r="F17" s="5">
        <x:f>SUM(G17:Q17)</x:f>
        <x:v>394.59214500000002</x:v>
      </x:c>
      <x:c r="G17" s="5"/>
      <x:c r="H17" s="5"/>
      <x:c r="I17" s="5">
        <x:v>293.01400000000001</x:v>
      </x:c>
      <x:c r="J17" s="5"/>
      <x:c r="K17" s="5">
        <x:v>79.573144999999997</x:v>
      </x:c>
      <x:c r="L17" s="5">
        <x:v>22.004999999999999</x:v>
      </x:c>
      <x:c r="M17" s="5"/>
      <x:c r="N17" s="5"/>
      <x:c r="O17" s="5"/>
      <x:c r="P17" s="5"/>
      <x:c r="Q17" s="5"/>
    </x:row>
    <x:row r="18" spans="1:17" x14ac:dyDescent="0.35">
      <x:c r="A18" s="13"/>
      <x:c r="B18" s="7">
        <x:v>2021</x:v>
      </x:c>
      <x:c r="C18" s="7"/>
      <x:c r="D18" s="8">
        <x:v>18464.965833333299</x:v>
      </x:c>
      <x:c r="E18" s="8"/>
      <x:c r="F18" s="8">
        <x:f>SUM(G18:Q18)</x:f>
        <x:v>454.52285499999999</x:v>
      </x:c>
      <x:c r="G18" s="8"/>
      <x:c r="H18" s="8"/>
      <x:c r="I18" s="8">
        <x:v>342.267</x:v>
      </x:c>
      <x:c r="J18" s="8"/>
      <x:c r="K18" s="8">
        <x:v>84.437254999999993</x:v>
      </x:c>
      <x:c r="L18" s="8">
        <x:v>27.8186</x:v>
      </x:c>
      <x:c r="M18" s="8"/>
      <x:c r="N18" s="8"/>
      <x:c r="O18" s="8"/>
      <x:c r="P18" s="8"/>
      <x:c r="Q18" s="8"/>
    </x:row>
    <x:row r="19" spans="1:17" x14ac:dyDescent="0.35">
      <x:c r="A19" s="14"/>
      <x:c r="B19" s="9" t="s">
        <x:v>16</x:v>
      </x:c>
      <x:c r="C19" s="9"/>
      <x:c r="D19" s="10">
        <x:f>(D18/D17-1)*100</x:f>
        <x:v>33.927773158643262</x:v>
      </x:c>
      <x:c r="E19" s="10"/>
      <x:c r="F19" s="10">
        <x:f>(F18/F17-1)*100</x:f>
        <x:v>15.188013942852297</x:v>
      </x:c>
      <x:c r="G19" s="10"/>
      <x:c r="H19" s="10"/>
      <x:c r="I19" s="10">
        <x:f>(I18/I17-1)*100</x:f>
        <x:v>16.809094445999161</x:v>
      </x:c>
      <x:c r="J19" s="10"/>
      <x:c r="K19" s="10">
        <x:f>(K18/K17-1)*100</x:f>
        <x:v>6.1127532410588881</x:v>
      </x:c>
      <x:c r="L19" s="10">
        <x:f>(L18/L17-1)*100</x:f>
        <x:v>26.419450124971601</x:v>
      </x:c>
      <x:c r="M19" s="10"/>
      <x:c r="N19" s="10"/>
      <x:c r="O19" s="10"/>
      <x:c r="P19" s="10"/>
      <x:c r="Q19" s="10"/>
    </x:row>
    <x:row r="20" spans="1:17" x14ac:dyDescent="0.35">
      <x:c r="A20" s="15" t="s">
        <x:v>21</x:v>
      </x:c>
      <x:c r="B20" s="2">
        <x:v>2020</x:v>
      </x:c>
      <x:c r="C20" s="2"/>
      <x:c r="D20" s="5">
        <x:v>108.91833333333</x:v>
      </x:c>
      <x:c r="E20" s="5"/>
      <x:c r="F20" s="5">
        <x:f>SUM(G20:Q20)</x:f>
        <x:v>403535.34452761797</x:v>
      </x:c>
      <x:c r="G20" s="5"/>
      <x:c r="H20" s="5"/>
      <x:c r="I20" s="5">
        <x:v>387995.26799999998</x:v>
      </x:c>
      <x:c r="J20" s="5"/>
      <x:c r="K20" s="5">
        <x:v>786.64300000000003</x:v>
      </x:c>
      <x:c r="L20" s="5"/>
      <x:c r="M20" s="5"/>
      <x:c r="N20" s="5"/>
      <x:c r="O20" s="5">
        <x:v>5859.4620000000004</x:v>
      </x:c>
      <x:c r="P20" s="5"/>
      <x:c r="Q20" s="5">
        <x:v>8893.9715276179995</x:v>
      </x:c>
    </x:row>
    <x:row r="21" spans="1:17" x14ac:dyDescent="0.35">
      <x:c r="A21" s="13"/>
      <x:c r="B21" s="7">
        <x:v>2021</x:v>
      </x:c>
      <x:c r="C21" s="7"/>
      <x:c r="D21" s="8">
        <x:v>161.71</x:v>
      </x:c>
      <x:c r="E21" s="8"/>
      <x:c r="F21" s="8">
        <x:f>SUM(G21:Q21)</x:f>
        <x:v>450257.364526027</x:v>
      </x:c>
      <x:c r="G21" s="8"/>
      <x:c r="H21" s="8"/>
      <x:c r="I21" s="8">
        <x:v>430550.72499999998</x:v>
      </x:c>
      <x:c r="J21" s="8"/>
      <x:c r="K21" s="8">
        <x:v>749.88900000000001</x:v>
      </x:c>
      <x:c r="L21" s="8"/>
      <x:c r="M21" s="8"/>
      <x:c r="N21" s="8"/>
      <x:c r="O21" s="8">
        <x:v>6807.4769999999999</x:v>
      </x:c>
      <x:c r="P21" s="8"/>
      <x:c r="Q21" s="8">
        <x:v>12149.273526027</x:v>
      </x:c>
    </x:row>
    <x:row r="22" spans="1:17" x14ac:dyDescent="0.35">
      <x:c r="A22" s="14"/>
      <x:c r="B22" s="9" t="s">
        <x:v>16</x:v>
      </x:c>
      <x:c r="C22" s="9"/>
      <x:c r="D22" s="10">
        <x:f>(D21/D20-1)*100</x:f>
        <x:v>48.469036434030045</x:v>
      </x:c>
      <x:c r="E22" s="10"/>
      <x:c r="F22" s="10">
        <x:f>(F21/F20-1)*100</x:f>
        <x:v>11.578172923886566</x:v>
      </x:c>
      <x:c r="G22" s="10"/>
      <x:c r="H22" s="10"/>
      <x:c r="I22" s="10">
        <x:f>(I21/I20-1)*100</x:f>
        <x:v>10.968035053458426</x:v>
      </x:c>
      <x:c r="J22" s="10"/>
      <x:c r="K22" s="10">
        <x:f>(K21/K20-1)*100</x:f>
        <x:v>-4.6722592077982021</x:v>
      </x:c>
      <x:c r="L22" s="10"/>
      <x:c r="M22" s="10"/>
      <x:c r="N22" s="10"/>
      <x:c r="O22" s="10">
        <x:f>(O21/O20-1)*100</x:f>
        <x:v>16.17921577100423</x:v>
      </x:c>
      <x:c r="P22" s="10"/>
      <x:c r="Q22" s="10">
        <x:f>(Q21/Q20-1)*100</x:f>
        <x:v>36.60121902010227</x:v>
      </x:c>
    </x:row>
    <x:row r="23" spans="1:17" x14ac:dyDescent="0.35">
      <x:c r="A23" s="15" t="s">
        <x:v>22</x:v>
      </x:c>
      <x:c r="B23" s="2">
        <x:v>2020</x:v>
      </x:c>
      <x:c r="C23" s="2"/>
      <x:c r="D23" s="5">
        <x:v>60.784999999999997</x:v>
      </x:c>
      <x:c r="E23" s="5"/>
      <x:c r="F23" s="5">
        <x:f>SUM(G23:Q23)</x:f>
        <x:v>57079.715000000004</x:v>
      </x:c>
      <x:c r="G23" s="5"/>
      <x:c r="H23" s="5"/>
      <x:c r="I23" s="5"/>
      <x:c r="J23" s="5"/>
      <x:c r="K23" s="5">
        <x:v>53549.317000000003</x:v>
      </x:c>
      <x:c r="L23" s="5"/>
      <x:c r="M23" s="5"/>
      <x:c r="N23" s="5"/>
      <x:c r="O23" s="5">
        <x:v>3530.3980000000001</x:v>
      </x:c>
      <x:c r="P23" s="5"/>
      <x:c r="Q23" s="5"/>
    </x:row>
    <x:row r="24" spans="1:17" x14ac:dyDescent="0.35">
      <x:c r="A24" s="13"/>
      <x:c r="B24" s="7">
        <x:v>2021</x:v>
      </x:c>
      <x:c r="C24" s="7"/>
      <x:c r="D24" s="8">
        <x:v>138.05000000000001</x:v>
      </x:c>
      <x:c r="E24" s="8"/>
      <x:c r="F24" s="8">
        <x:f>SUM(G24:Q24)</x:f>
        <x:v>57459.13</x:v>
      </x:c>
      <x:c r="G24" s="8"/>
      <x:c r="H24" s="8"/>
      <x:c r="I24" s="8"/>
      <x:c r="J24" s="8"/>
      <x:c r="K24" s="8">
        <x:v>52890.576999999997</x:v>
      </x:c>
      <x:c r="L24" s="8"/>
      <x:c r="M24" s="8"/>
      <x:c r="N24" s="8"/>
      <x:c r="O24" s="8">
        <x:v>4568.5529999999999</x:v>
      </x:c>
      <x:c r="P24" s="8"/>
      <x:c r="Q24" s="8"/>
    </x:row>
    <x:row r="25" spans="1:17" x14ac:dyDescent="0.35">
      <x:c r="A25" s="14"/>
      <x:c r="B25" s="9" t="s">
        <x:v>16</x:v>
      </x:c>
      <x:c r="C25" s="9"/>
      <x:c r="D25" s="10">
        <x:f>(D24/D23-1)*100</x:f>
        <x:v>127.11195196183272</x:v>
      </x:c>
      <x:c r="E25" s="10"/>
      <x:c r="F25" s="10">
        <x:f>(F24/F23-1)*100</x:f>
        <x:v>0.66471074706662137</x:v>
      </x:c>
      <x:c r="G25" s="10"/>
      <x:c r="H25" s="10"/>
      <x:c r="I25" s="10"/>
      <x:c r="J25" s="10"/>
      <x:c r="K25" s="10">
        <x:f>(K24/K23-1)*100</x:f>
        <x:v>-1.2301557459640566</x:v>
      </x:c>
      <x:c r="L25" s="10"/>
      <x:c r="M25" s="10"/>
      <x:c r="N25" s="10"/>
      <x:c r="O25" s="10">
        <x:f>(O24/O23-1)*100</x:f>
        <x:v>29.406174601277236</x:v>
      </x:c>
      <x:c r="P25" s="10"/>
      <x:c r="Q25" s="10"/>
    </x:row>
    <x:row r="26" spans="1:17" x14ac:dyDescent="0.35">
      <x:c r="A26" s="15" t="s">
        <x:v>23</x:v>
      </x:c>
      <x:c r="B26" s="2">
        <x:v>2020</x:v>
      </x:c>
      <x:c r="C26" s="2"/>
      <x:c r="D26" s="5">
        <x:v>1703.9866666666701</x:v>
      </x:c>
      <x:c r="E26" s="5"/>
      <x:c r="F26" s="5">
        <x:f>SUM(G26:Q26)</x:f>
        <x:v>38514.372149999996</x:v>
      </x:c>
      <x:c r="G26" s="5"/>
      <x:c r="H26" s="5"/>
      <x:c r="I26" s="5">
        <x:v>30954.897000000001</x:v>
      </x:c>
      <x:c r="J26" s="5"/>
      <x:c r="K26" s="5"/>
      <x:c r="L26" s="5">
        <x:v>9.4751499999999993</x:v>
      </x:c>
      <x:c r="M26" s="5"/>
      <x:c r="N26" s="5">
        <x:v>7550</x:v>
      </x:c>
      <x:c r="O26" s="5"/>
      <x:c r="P26" s="5"/>
      <x:c r="Q26" s="5"/>
    </x:row>
    <x:row r="27" spans="1:17" x14ac:dyDescent="0.35">
      <x:c r="A27" s="13"/>
      <x:c r="B27" s="7">
        <x:v>2021</x:v>
      </x:c>
      <x:c r="C27" s="7"/>
      <x:c r="D27" s="8">
        <x:v>2472.8483333333302</x:v>
      </x:c>
      <x:c r="E27" s="8"/>
      <x:c r="F27" s="8">
        <x:f>SUM(G27:Q27)</x:f>
        <x:v>39394.932869999997</x:v>
      </x:c>
      <x:c r="G27" s="8"/>
      <x:c r="H27" s="8"/>
      <x:c r="I27" s="8">
        <x:v>33364.875</x:v>
      </x:c>
      <x:c r="J27" s="8"/>
      <x:c r="K27" s="8"/>
      <x:c r="L27" s="8">
        <x:v>80.057869999999994</x:v>
      </x:c>
      <x:c r="M27" s="8"/>
      <x:c r="N27" s="8">
        <x:v>5950</x:v>
      </x:c>
      <x:c r="O27" s="8"/>
      <x:c r="P27" s="8"/>
      <x:c r="Q27" s="8"/>
    </x:row>
    <x:row r="28" spans="1:17" x14ac:dyDescent="0.35">
      <x:c r="A28" s="14"/>
      <x:c r="B28" s="9" t="s">
        <x:v>16</x:v>
      </x:c>
      <x:c r="C28" s="9"/>
      <x:c r="D28" s="10">
        <x:f>(D27/D26-1)*100</x:f>
        <x:v>45.121342890006488</x:v>
      </x:c>
      <x:c r="E28" s="10"/>
      <x:c r="F28" s="10">
        <x:f>(F27/F26-1)*100</x:f>
        <x:v>2.2863172131445619</x:v>
      </x:c>
      <x:c r="G28" s="10"/>
      <x:c r="H28" s="10"/>
      <x:c r="I28" s="10">
        <x:f>(I27/I26-1)*100</x:f>
        <x:v>7.7854499079741624</x:v>
      </x:c>
      <x:c r="J28" s="10"/>
      <x:c r="K28" s="10"/>
      <x:c r="L28" s="10">
        <x:f>(L27/L26-1)*100</x:f>
        <x:v>744.92456583800788</x:v>
      </x:c>
      <x:c r="M28" s="10"/>
      <x:c r="N28" s="10">
        <x:f>(N27/N26-1)*100</x:f>
        <x:v>-21.192052980132448</x:v>
      </x:c>
      <x:c r="O28" s="10"/>
      <x:c r="P28" s="10"/>
      <x:c r="Q28" s="10"/>
    </x:row>
    <x:row r="29" spans="1:17" x14ac:dyDescent="0.35">
      <x:c r="A29" s="12" t="s">
        <x:v>24</x:v>
      </x:c>
      <x:c r="B29" s="2">
        <x:v>2020</x:v>
      </x:c>
      <x:c r="C29" s="2"/>
      <x:c r="D29" s="5">
        <x:v>1770.25416666667</x:v>
      </x:c>
      <x:c r="E29" s="5"/>
      <x:c r="F29" s="5">
        <x:f>SUM(G29:Q29)</x:f>
        <x:v>409.39004437920562</x:v>
      </x:c>
      <x:c r="G29" s="5">
        <x:v>35</x:v>
      </x:c>
      <x:c r="H29" s="5">
        <x:v>23.207000000000001</x:v>
      </x:c>
      <x:c r="I29" s="5">
        <x:v>63.23</x:v>
      </x:c>
      <x:c r="J29" s="5">
        <x:v>33.895000000000003</x:v>
      </x:c>
      <x:c r="K29" s="5">
        <x:v>48.560873999999998</x:v>
      </x:c>
      <x:c r="L29" s="5">
        <x:v>28.154079190712249</x:v>
      </x:c>
      <x:c r="M29" s="5">
        <x:v>9.0863749785164263</x:v>
      </x:c>
      <x:c r="N29" s="5"/>
      <x:c r="O29" s="5">
        <x:v>71.703999999999994</x:v>
      </x:c>
      <x:c r="P29" s="5">
        <x:v>8.4987720000000007</x:v>
      </x:c>
      <x:c r="Q29" s="5">
        <x:v>88.05394420997699</x:v>
      </x:c>
    </x:row>
    <x:row r="30" spans="1:17" x14ac:dyDescent="0.35">
      <x:c r="A30" s="13"/>
      <x:c r="B30" s="7">
        <x:v>2021</x:v>
      </x:c>
      <x:c r="C30" s="7"/>
      <x:c r="D30" s="8">
        <x:v>1799.62916666667</x:v>
      </x:c>
      <x:c r="E30" s="8"/>
      <x:c r="F30" s="8">
        <x:f>SUM(G30:Q30)</x:f>
        <x:v>459.66628133764056</x:v>
      </x:c>
      <x:c r="G30" s="8">
        <x:v>35</x:v>
      </x:c>
      <x:c r="H30" s="8">
        <x:v>45.661999999999999</x:v>
      </x:c>
      <x:c r="I30" s="8">
        <x:v>62.216000000000001</x:v>
      </x:c>
      <x:c r="J30" s="8">
        <x:v>34.247999999999998</x:v>
      </x:c>
      <x:c r="K30" s="8">
        <x:v>55.320860000000003</x:v>
      </x:c>
      <x:c r="L30" s="8">
        <x:v>25.436595549589214</x:v>
      </x:c>
      <x:c r="M30" s="8">
        <x:v>12.61399055365751</x:v>
      </x:c>
      <x:c r="N30" s="8"/>
      <x:c r="O30" s="8">
        <x:v>80.989000000000004</x:v>
      </x:c>
      <x:c r="P30" s="8">
        <x:v>10.84057</x:v>
      </x:c>
      <x:c r="Q30" s="8">
        <x:v>97.339265234393793</x:v>
      </x:c>
    </x:row>
    <x:row r="31" spans="1:17" x14ac:dyDescent="0.35">
      <x:c r="A31" s="14"/>
      <x:c r="B31" s="9" t="s">
        <x:v>16</x:v>
      </x:c>
      <x:c r="C31" s="9"/>
      <x:c r="D31" s="10">
        <x:f>(D30/D29-1)*100</x:f>
        <x:v>1.6593662397819564</x:v>
      </x:c>
      <x:c r="E31" s="10"/>
      <x:c r="F31" s="10">
        <x:f t="shared" ref="F31:M31" si="0">(F30/F29-1)*100</x:f>
        <x:v>12.2807668746985</x:v>
      </x:c>
      <x:c r="G31" s="10">
        <x:f t="shared" si="0"/>
        <x:v>0</x:v>
      </x:c>
      <x:c r="H31" s="10">
        <x:f t="shared" si="0"/>
        <x:v>96.759598397035361</x:v>
      </x:c>
      <x:c r="I31" s="10">
        <x:f t="shared" si="0"/>
        <x:v>-1.6036691443934825</x:v>
      </x:c>
      <x:c r="J31" s="10">
        <x:f t="shared" si="0"/>
        <x:v>1.0414515415252845</x:v>
      </x:c>
      <x:c r="K31" s="10">
        <x:f t="shared" si="0"/>
        <x:v>13.920643191059545</x:v>
      </x:c>
      <x:c r="L31" s="10">
        <x:f t="shared" si="0"/>
        <x:v>-9.6521844053756407</x:v>
      </x:c>
      <x:c r="M31" s="10">
        <x:f t="shared" si="0"/>
        <x:v>38.82313445660872</x:v>
      </x:c>
      <x:c r="N31" s="10"/>
      <x:c r="O31" s="10">
        <x:f>(O30/O29-1)*100</x:f>
        <x:v>12.949068392279383</x:v>
      </x:c>
      <x:c r="P31" s="10">
        <x:f>(P30/P29-1)*100</x:f>
        <x:v>27.554545527283224</x:v>
      </x:c>
      <x:c r="Q31" s="10">
        <x:f>(Q30/Q29-1)*100</x:f>
        <x:v>10.545037031248317</x:v>
      </x:c>
    </x:row>
    <x:row r="32" spans="1:17" x14ac:dyDescent="0.35">
      <x:c r="A32" s="12" t="s">
        <x:v>25</x:v>
      </x:c>
      <x:c r="B32" s="2">
        <x:v>2020</x:v>
      </x:c>
      <x:c r="C32" s="2"/>
      <x:c r="D32" s="5">
        <x:v>20.53658333333</x:v>
      </x:c>
      <x:c r="E32" s="5"/>
      <x:c r="F32" s="5">
        <x:f>SUM(G32:Q32)</x:f>
        <x:v>9000.9849283727399</x:v>
      </x:c>
      <x:c r="G32" s="5">
        <x:v>712.3</x:v>
      </x:c>
      <x:c r="H32" s="5"/>
      <x:c r="I32" s="5">
        <x:v>50.2</x:v>
      </x:c>
      <x:c r="J32" s="5">
        <x:v>1575.7940000000001</x:v>
      </x:c>
      <x:c r="K32" s="5">
        <x:v>19.947845000000001</x:v>
      </x:c>
      <x:c r="L32" s="5">
        <x:v>87.889251693740164</x:v>
      </x:c>
      <x:c r="M32" s="5"/>
      <x:c r="N32" s="5"/>
      <x:c r="O32" s="5">
        <x:v>3809.1439999999998</x:v>
      </x:c>
      <x:c r="P32" s="5">
        <x:v>21.830349999999999</x:v>
      </x:c>
      <x:c r="Q32" s="5">
        <x:v>2723.8794816789991</x:v>
      </x:c>
    </x:row>
    <x:row r="33" spans="1:17" x14ac:dyDescent="0.35">
      <x:c r="A33" s="13"/>
      <x:c r="B33" s="7">
        <x:v>2021</x:v>
      </x:c>
      <x:c r="C33" s="7"/>
      <x:c r="D33" s="8">
        <x:v>25.16458333333</x:v>
      </x:c>
      <x:c r="E33" s="8"/>
      <x:c r="F33" s="8">
        <x:f>SUM(G33:Q33)</x:f>
        <x:v>9742.6919576296605</x:v>
      </x:c>
      <x:c r="G33" s="8">
        <x:v>693.64</x:v>
      </x:c>
      <x:c r="H33" s="8"/>
      <x:c r="I33" s="8">
        <x:v>50.4</x:v>
      </x:c>
      <x:c r="J33" s="8">
        <x:v>1383.0409999999999</x:v>
      </x:c>
      <x:c r="K33" s="8">
        <x:v>26.697668</x:v>
      </x:c>
      <x:c r="L33" s="8">
        <x:v>79.687520411660813</x:v>
      </x:c>
      <x:c r="M33" s="8"/>
      <x:c r="N33" s="8"/>
      <x:c r="O33" s="8">
        <x:v>4175.9549999999999</x:v>
      </x:c>
      <x:c r="P33" s="8">
        <x:v>23.078379999999999</x:v>
      </x:c>
      <x:c r="Q33" s="8">
        <x:v>3310.1923892180002</x:v>
      </x:c>
    </x:row>
    <x:row r="34" spans="1:17" x14ac:dyDescent="0.35">
      <x:c r="A34" s="14"/>
      <x:c r="B34" s="9" t="s">
        <x:v>16</x:v>
      </x:c>
      <x:c r="C34" s="9"/>
      <x:c r="D34" s="10">
        <x:f>(D33/D32-1)*100</x:f>
        <x:v>22.535394154338007</x:v>
      </x:c>
      <x:c r="E34" s="10"/>
      <x:c r="F34" s="10">
        <x:f>(F33/F32-1)*100</x:f>
        <x:v>8.2402874258674217</x:v>
      </x:c>
      <x:c r="G34" s="10">
        <x:f>(G33/G32-1)*100</x:f>
        <x:v>-2.6196827179559179</x:v>
      </x:c>
      <x:c r="H34" s="10"/>
      <x:c r="I34" s="10">
        <x:f>(I33/I32-1)*100</x:f>
        <x:v>0.39840637450199168</x:v>
      </x:c>
      <x:c r="J34" s="10">
        <x:f>(J33/J32-1)*100</x:f>
        <x:v>-12.232119172937583</x:v>
      </x:c>
      <x:c r="K34" s="10">
        <x:f>(K33/K32-1)*100</x:f>
        <x:v>33.83735436083446</x:v>
      </x:c>
      <x:c r="L34" s="10">
        <x:f>(L33/L32-1)*100</x:f>
        <x:v>-9.3318934045077402</x:v>
      </x:c>
      <x:c r="M34" s="10"/>
      <x:c r="N34" s="10"/>
      <x:c r="O34" s="10">
        <x:f>(O33/O32-1)*100</x:f>
        <x:v>9.6297488359589511</x:v>
      </x:c>
      <x:c r="P34" s="10">
        <x:f>(P33/P32-1)*100</x:f>
        <x:v>5.716949109840197</x:v>
      </x:c>
      <x:c r="Q34" s="10">
        <x:f>(Q33/Q32-1)*100</x:f>
        <x:v>21.524921035698608</x:v>
      </x:c>
    </x:row>
    <x:row r="36" spans="1:17" x14ac:dyDescent="0.35">
      <x:c r="A36" t="s">
        <x:v>27</x:v>
      </x:c>
    </x:row>
  </x:sheetData>
  <x:mergeCells count="14">
    <x:mergeCell ref="A8:A10"/>
    <x:mergeCell ref="A3:A4"/>
    <x:mergeCell ref="B3:B4"/>
    <x:mergeCell ref="D3:D4"/>
    <x:mergeCell ref="F3:Q3"/>
    <x:mergeCell ref="A5:A7"/>
    <x:mergeCell ref="A29:A31"/>
    <x:mergeCell ref="A32:A34"/>
    <x:mergeCell ref="A11:A13"/>
    <x:mergeCell ref="A14:A16"/>
    <x:mergeCell ref="A17:A19"/>
    <x:mergeCell ref="A20:A22"/>
    <x:mergeCell ref="A23:A25"/>
    <x:mergeCell ref="A26:A28"/>
  </x:mergeCells>
  <x:pageMargins left="0.7" right="0.7" top="0.75" bottom="0.75" header="0.3" footer="0.3"/>
  <x:pageSetup paperSize="9" orientation="portrait" horizontalDpi="300" verticalDpi="300"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9" t="str">
        <x:v>This Excel file contains the data for the following figure or table:</x:v>
      </x:c>
    </x:row>
    <x:row r="4">
      <x:c/>
      <x:c r="B4" s="19" t="str">
        <x:v/>
      </x:c>
    </x:row>
    <x:row r="5">
      <x:c/>
      <x:c r="B5" s="18" t="str">
        <x:v>Revenue Statistics in Latin America and the Caribbean 2023 - © OECD 2023</x:v>
      </x:c>
    </x:row>
    <x:row r="6">
      <x:c/>
      <x:c r="B6" s="19" t="str">
        <x:v>Fiscal revenues from non-renewable natural resources in Latin America and the Caribbean - Table 2.3. Latin America and the Caribbean (9 countries): international metals and minerals prices and mine production, by country and product, 2020-2021</x:v>
      </x:c>
    </x:row>
    <x:row r="7">
      <x:c/>
      <x:c r="B7" s="19" t="str">
        <x:v>Version 1 - Last updated: 16-May-2023</x:v>
      </x:c>
    </x:row>
    <x:row r="8">
      <x:c/>
      <x:c r="B8" s="20" t="str">
        <x:v>Disclaimer: http://oe.cd/disclaimer</x:v>
      </x:c>
    </x:row>
    <x:row r="9">
      <x:c/>
      <x:c r="B9" s="19" t="str">
        <x:v/>
      </x:c>
    </x:row>
    <x:row r="10">
      <x:c/>
      <x:c r="B10" s="20" t="str">
        <x:v>Permanent location of this file: https://stat.link/7nplxj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t2-3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 Jingjing</dc:creator>
  <cp:lastModifiedBy>GARNIER Karena</cp:lastModifiedBy>
  <dcterms:created xsi:type="dcterms:W3CDTF">2023-04-19T17:29:29Z</dcterms:created>
  <dcterms:modified xsi:type="dcterms:W3CDTF">2023-05-05T16:57:30Z</dcterms:modified>
</cp:coreProperties>
</file>