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5440" windowHeight="11640"/>
  </bookViews>
  <sheets>
    <sheet name="Données10.13" sheetId="3" r:id="rId1"/>
    <sheet name="Compatibility Report" sheetId="7" r:id="rId2"/>
  </sheets>
  <calcPr calcId="145621"/>
</workbook>
</file>

<file path=xl/calcChain.xml><?xml version="1.0" encoding="utf-8"?>
<calcChain xmlns="http://schemas.openxmlformats.org/spreadsheetml/2006/main">
  <c r="AH44" i="3" l="1"/>
  <c r="AH37" i="3"/>
  <c r="AG37" i="3"/>
  <c r="AH42" i="3"/>
  <c r="AH40" i="3"/>
  <c r="AG43" i="3"/>
  <c r="AH45" i="3"/>
  <c r="AG44" i="3"/>
  <c r="AH41" i="3"/>
  <c r="AG39" i="3"/>
  <c r="AG38" i="3"/>
  <c r="AG45" i="3"/>
  <c r="AH43" i="3"/>
  <c r="AG42" i="3"/>
  <c r="AH39" i="3"/>
  <c r="AH38" i="3"/>
  <c r="AG41" i="3"/>
  <c r="AG40" i="3"/>
</calcChain>
</file>

<file path=xl/comments1.xml><?xml version="1.0" encoding="utf-8"?>
<comments xmlns="http://schemas.openxmlformats.org/spreadsheetml/2006/main">
  <authors>
    <author>WENZL Martin</author>
  </authors>
  <commentList>
    <comment ref="K37" authorId="0">
      <text>
        <r>
          <rPr>
            <b/>
            <sz val="9"/>
            <color indexed="81"/>
            <rFont val="Tahoma"/>
            <family val="2"/>
          </rPr>
          <t>WENZL Martin:</t>
        </r>
        <r>
          <rPr>
            <sz val="9"/>
            <color indexed="81"/>
            <rFont val="Tahoma"/>
            <family val="2"/>
          </rPr>
          <t xml:space="preserve">
True zero BERD and GVA</t>
        </r>
      </text>
    </comment>
    <comment ref="Y41" authorId="0">
      <text>
        <r>
          <rPr>
            <b/>
            <sz val="9"/>
            <color indexed="81"/>
            <rFont val="Tahoma"/>
            <family val="2"/>
          </rPr>
          <t>WENZL Martin:</t>
        </r>
        <r>
          <rPr>
            <sz val="9"/>
            <color indexed="81"/>
            <rFont val="Tahoma"/>
            <family val="2"/>
          </rPr>
          <t xml:space="preserve">
True zero BERD</t>
        </r>
      </text>
    </comment>
    <comment ref="Y43" authorId="0">
      <text>
        <r>
          <rPr>
            <b/>
            <sz val="9"/>
            <color indexed="81"/>
            <rFont val="Tahoma"/>
            <family val="2"/>
          </rPr>
          <t>WENZL Martin:</t>
        </r>
        <r>
          <rPr>
            <sz val="9"/>
            <color indexed="81"/>
            <rFont val="Tahoma"/>
            <family val="2"/>
          </rPr>
          <t xml:space="preserve">
True zero BERD</t>
        </r>
      </text>
    </comment>
  </commentList>
</comments>
</file>

<file path=xl/sharedStrings.xml><?xml version="1.0" encoding="utf-8"?>
<sst xmlns="http://schemas.openxmlformats.org/spreadsheetml/2006/main" count="78" uniqueCount="71">
  <si>
    <t>France</t>
  </si>
  <si>
    <t>Canada</t>
  </si>
  <si>
    <t>Portugal</t>
  </si>
  <si>
    <t>Construction</t>
  </si>
  <si>
    <t>D01T03: AGRICULTURE, FORESTRY AND FISHING</t>
  </si>
  <si>
    <t>D05T09: MINING AND QUARRYING</t>
  </si>
  <si>
    <t>D10T33: MANUFACTURING</t>
  </si>
  <si>
    <t>D35T39: ELECTRICITY, GAS AND WATER SUPPLY; SEWERAGE, WASTE MANAGEMENT AND REMEDIATION ACTIVITIES</t>
  </si>
  <si>
    <t>D41T43: CONSTRUCTION</t>
  </si>
  <si>
    <t>D45T99: TOTAL SERVICES</t>
  </si>
  <si>
    <t xml:space="preserve">  D21: Pharmaceuticals, medicinal chemical and botanical products</t>
  </si>
  <si>
    <t xml:space="preserve">  D26: Computer, electronic and optical products</t>
  </si>
  <si>
    <t xml:space="preserve">  D303: Air and spacecraft and related machinery</t>
  </si>
  <si>
    <t>10.13. Intensité de R-D par secteur : dépenses intérieures de R-D du secteur des entreprises (DIRDE) en proportion de la valeur ajoutée brute (VAB), 2014 (ou année la plus proche)</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</si>
  <si>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</si>
  <si>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</si>
  <si>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Japon</t>
  </si>
  <si>
    <t>Etats-Unis</t>
  </si>
  <si>
    <t>Australie</t>
  </si>
  <si>
    <t>Autriche</t>
  </si>
  <si>
    <t>Belgique</t>
  </si>
  <si>
    <t>Chili</t>
  </si>
  <si>
    <t>Rép. tchèque</t>
  </si>
  <si>
    <t>Danemark</t>
  </si>
  <si>
    <t>Estonie</t>
  </si>
  <si>
    <t>Finlande</t>
  </si>
  <si>
    <t>Allemagne</t>
  </si>
  <si>
    <t>Hongrie</t>
  </si>
  <si>
    <t>Israël</t>
  </si>
  <si>
    <t>Italie</t>
  </si>
  <si>
    <t>Corée</t>
  </si>
  <si>
    <t>Mexique</t>
  </si>
  <si>
    <t>Pays-Bas</t>
  </si>
  <si>
    <t>Norvège</t>
  </si>
  <si>
    <t>Pologne</t>
  </si>
  <si>
    <t>Rép. slovaque</t>
  </si>
  <si>
    <t>Slovénie</t>
  </si>
  <si>
    <t>Espagne</t>
  </si>
  <si>
    <t>Suède</t>
  </si>
  <si>
    <t>Suisse</t>
  </si>
  <si>
    <t>Turquie</t>
  </si>
  <si>
    <t>Royaume-Uni</t>
  </si>
  <si>
    <t>Source : OCDE, Base de données analytique sur les dépenses de recherche-développement dans le secteur des entreprises (ANBERD), Base de données pour l'analyse structurelle (STAN), Base de données sur les comptes nationaux des pays de l’OCDE ; Bureaux de statistique nationaux pour la VAB de l’industrie pharmaceutique en Australie et les industries aéronautique et spatiale au Canada.</t>
  </si>
  <si>
    <t>Produits électroniques et optiques</t>
  </si>
  <si>
    <t>Industrie pharmaceutique</t>
  </si>
  <si>
    <t>Secteur manufacturier</t>
  </si>
  <si>
    <t>Total des services</t>
  </si>
  <si>
    <t>Services d'utilité publique</t>
  </si>
  <si>
    <t>Mines</t>
  </si>
  <si>
    <t xml:space="preserve">Code ISIC </t>
  </si>
  <si>
    <r>
      <rPr>
        <i/>
        <sz val="10"/>
        <color indexed="8"/>
        <rFont val="Arial"/>
        <family val="2"/>
      </rPr>
      <t>Note</t>
    </r>
    <r>
      <rPr>
        <sz val="10"/>
        <color theme="1"/>
        <rFont val="Arial"/>
        <family val="2"/>
      </rPr>
      <t xml:space="preserve"> : Les industries aéronautique et spatiale, le secteur des produits électroniques et optiques et l’industrie pharmaceutique sont des branches du secteur manufacturier. Tous les autres secteurs présentent les totaux obtenus au même niveau d’agrégation que ce dernier. La moyenne OCDE correspond à la moyenne non pondérée de l’intensité de R-D dans 15 pays disposant de données pour les industries aéronautique et spatiale, 25 pays pour l’agriculture, la sylviculture et la pêche, 29 pour l’ensemble du secteur manufacturier et 28 pour l’ensemble des autres secteurs d’activité.</t>
    </r>
  </si>
  <si>
    <t>Industrie</t>
  </si>
  <si>
    <t>Labels (cachés)</t>
  </si>
  <si>
    <t>Moyenne</t>
  </si>
  <si>
    <t>Nombres de pays pour le calcul de la moyenne</t>
  </si>
  <si>
    <t>Industries aéronautique et spatiale</t>
  </si>
  <si>
    <t>Agriculture, sylviculture et pêche</t>
  </si>
  <si>
    <t>Compatibility Report for Graphiques10.12_10.14.xls</t>
  </si>
  <si>
    <t>Run on 18-09-2017 14:49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</si>
  <si>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</si>
  <si>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</si>
  <si>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</si>
  <si>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</si>
  <si>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</si>
  <si>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</si>
  <si>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r>
      <rPr>
        <i/>
        <sz val="10"/>
        <color indexed="8"/>
        <rFont val="Arial"/>
        <family val="2"/>
      </rPr>
      <t>Note</t>
    </r>
    <r>
      <rPr>
        <sz val="10"/>
        <color theme="1"/>
        <rFont val="Arial"/>
        <family val="2"/>
      </rPr>
      <t xml:space="preserve"> : Les industries aéronautique et spatiale, le secteur des produits électroniques et optiques et l’industrie pharmaceutique sont des branches du secteur manufacturier. Tous les autres secteurs présentent les totaux obtenus au même niveau d’agrégation que ce dernier. </t>
    </r>
  </si>
  <si>
    <t>Panorama de la santé 2017: Les indicateurs de l'OCDE - © OCDE 2017</t>
  </si>
  <si>
    <t>Chapitre 10. Secteur pharmaceutique</t>
  </si>
  <si>
    <t>Graphique 10.13. Intensité de R-D par secteur : dépenses intérieures de R-D du secteur des entreprises (DIRDE) en proportion de la valeur ajoutée brute (VAB), 2014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</si>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</sst>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7" formatCode="0.0%"/>
  </numFmts>
  <fonts count="16" x14ac:knownFonts="1">
    <font>
      <sz val="10"/>
      <color theme="1"/>
      <name val="Arial"/>
      <family val="2"/>
    </font>
    <font>
      <sz val="10"/>
      <color indexed="8"/>
      <name val="Arial"/>
      <family val="2"/>
    </font>
    <font>
      <sz val="10"/>
      <name val="Arial"/>
      <family val="2"/>
    </font>
    <font>
      <sz val="9"/>
      <color indexed="81"/>
      <name val="Tahoma"/>
      <family val="2"/>
    </font>
    <font>
      <b/>
      <sz val="9"/>
      <color indexed="81"/>
      <name val="Tahoma"/>
      <family val="2"/>
    </font>
    <font>
      <i/>
      <sz val="10"/>
      <color indexed="8"/>
      <name val="Arial"/>
      <family val="2"/>
    </font>
    <font>
      <sz val="10"/>
      <color theme="1"/>
      <name val="Arial"/>
      <family val="2"/>
    </font>
    <font>
      <b/>
      <sz val="10"/>
      <color theme="1"/>
      <name val="Arial"/>
      <family val="2"/>
    </font>
    <font>
      <sz val="10"/>
      <color rgb="FF000000"/>
      <name val="Arial Narrow"/>
      <family val="2"/>
    </font>
    <font>
      <sz val="8"/>
      <color theme="1"/>
      <name val="Arial"/>
      <family val="2"/>
    </font>
    <font>
      <i/>
      <sz val="10"/>
      <color theme="1"/>
      <name val="Arial"/>
      <family val="2"/>
    </font>
    <font>
      <sz val="10"/>
      <color theme="1"/>
      <name val="Calibri"/>
      <family val="2"/>
      <scheme val="minor"/>
    </font>
    <font>
      <sz val="9"/>
      <color theme="1"/>
      <name val="Arial"/>
      <family val="2"/>
    </font>
    <font>
      <b/>
      <i/>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6">
    <border>
      <left/>
      <right/>
      <top/>
      <bottom/>
      <diagonal/>
    </border>
    <border>
      <left/>
      <right/>
      <top style="thin">
        <color indexed="64"/>
      </top>
      <bottom style="medium">
        <color indexed="64"/>
      </bottom>
      <diagonal/>
    </border>
    <border>
      <left/>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6">
    <xf numFmtId="0" fontId="0" fillId="0" borderId="0"/>
    <xf numFmtId="0" fontId="6" fillId="0" borderId="0"/>
    <xf numFmtId="0" fontId="2" fillId="0" borderId="0"/>
    <xf numFmtId="0" fontId="1" fillId="0" borderId="0"/>
    <xf numFmtId="9" fontId="6" fillId="0" borderId="0" applyFont="0" applyFill="0" applyBorder="0" applyAlignment="0" applyProtection="0"/>
    <xf numFmtId="0" fontId="15" fillId="0" borderId="0" applyNumberFormat="0" applyFill="0" applyBorder="0" applyAlignment="0" applyProtection="0"/>
  </cellStyleXfs>
  <cellXfs count="42">
    <xf numFmtId="0" fontId="0" fillId="0" borderId="0" xfId="0"/>
    <xf numFmtId="164" fontId="0" fillId="0" borderId="0" xfId="0" applyNumberFormat="1"/>
    <xf numFmtId="0" fontId="8" fillId="0" borderId="0" xfId="0" applyFont="1"/>
    <xf numFmtId="0" fontId="9" fillId="0" borderId="0" xfId="0" applyFont="1" applyFill="1"/>
    <xf numFmtId="0" fontId="10" fillId="0" borderId="0" xfId="0" applyFont="1" applyFill="1"/>
    <xf numFmtId="0" fontId="0" fillId="0" borderId="0" xfId="0" applyFont="1" applyFill="1"/>
    <xf numFmtId="0" fontId="0" fillId="0" borderId="0" xfId="0" applyFont="1"/>
    <xf numFmtId="9" fontId="6" fillId="2" borderId="0" xfId="4" applyFont="1" applyFill="1"/>
    <xf numFmtId="9" fontId="10" fillId="2" borderId="0" xfId="4" applyFont="1" applyFill="1"/>
    <xf numFmtId="0" fontId="10" fillId="0" borderId="0" xfId="0" applyFont="1"/>
    <xf numFmtId="0" fontId="11" fillId="0" borderId="0" xfId="0" applyFont="1"/>
    <xf numFmtId="0" fontId="7" fillId="0" borderId="0" xfId="0" applyFont="1" applyAlignment="1">
      <alignment horizontal="left" vertical="top"/>
    </xf>
    <xf numFmtId="0" fontId="7" fillId="0" borderId="1" xfId="0" applyFont="1" applyBorder="1" applyAlignment="1">
      <alignment vertical="center" wrapText="1"/>
    </xf>
    <xf numFmtId="0" fontId="0" fillId="0" borderId="2" xfId="0" applyFont="1" applyFill="1" applyBorder="1"/>
    <xf numFmtId="9" fontId="6" fillId="2" borderId="2" xfId="4" applyFont="1" applyFill="1" applyBorder="1"/>
    <xf numFmtId="0" fontId="0" fillId="0" borderId="1" xfId="0" applyFont="1" applyBorder="1" applyAlignment="1">
      <alignment vertical="center" wrapText="1"/>
    </xf>
    <xf numFmtId="0" fontId="0" fillId="2" borderId="1" xfId="0" applyFont="1" applyFill="1" applyBorder="1" applyAlignment="1">
      <alignment vertical="center" wrapText="1"/>
    </xf>
    <xf numFmtId="167" fontId="10" fillId="0" borderId="0" xfId="4" applyNumberFormat="1" applyFont="1" applyFill="1"/>
    <xf numFmtId="167" fontId="6" fillId="0" borderId="0" xfId="4" applyNumberFormat="1" applyFont="1" applyFill="1"/>
    <xf numFmtId="167" fontId="6" fillId="0" borderId="2" xfId="4" applyNumberFormat="1" applyFont="1" applyFill="1" applyBorder="1"/>
    <xf numFmtId="0" fontId="12" fillId="0" borderId="0" xfId="0" applyFont="1"/>
    <xf numFmtId="167" fontId="13" fillId="0" borderId="0" xfId="4" applyNumberFormat="1" applyFont="1" applyFill="1"/>
    <xf numFmtId="167" fontId="7" fillId="0" borderId="0" xfId="4" applyNumberFormat="1" applyFont="1" applyFill="1"/>
    <xf numFmtId="0" fontId="0" fillId="0" borderId="0" xfId="0" applyFill="1"/>
    <xf numFmtId="167" fontId="7" fillId="0" borderId="2" xfId="4" applyNumberFormat="1" applyFont="1" applyFill="1" applyBorder="1"/>
    <xf numFmtId="0" fontId="0" fillId="0" borderId="2" xfId="0" applyFill="1" applyBorder="1"/>
    <xf numFmtId="0" fontId="7" fillId="0" borderId="0" xfId="0" applyNumberFormat="1" applyFont="1" applyAlignment="1">
      <alignment vertical="top" wrapText="1"/>
    </xf>
    <xf numFmtId="0" fontId="0" fillId="0" borderId="0" xfId="0" applyNumberFormat="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 xfId="0" applyNumberFormat="1" applyBorder="1" applyAlignment="1">
      <alignment horizontal="center" vertical="top" wrapText="1"/>
    </xf>
    <xf numFmtId="0" fontId="0" fillId="0" borderId="5" xfId="0" applyNumberFormat="1" applyBorder="1" applyAlignment="1">
      <alignment horizontal="center" vertical="top" wrapText="1"/>
    </xf>
    <xf numFmtId="0" fontId="10" fillId="0" borderId="0" xfId="0" applyFont="1" applyFill="1" applyAlignment="1">
      <alignment horizontal="left" vertical="top" wrapText="1"/>
    </xf>
    <xf numFmtId="0" fontId="0"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wrapText="1"/>
    </xf>
    <xf numFmtId="0" fontId="12" fillId="0" borderId="0" xfId="0" applyFont="1" applyAlignment="1">
      <alignment horizontal="left" vertical="top" wrapText="1"/>
    </xf>
    <xf numFmtId="0" fontId="14" fillId="3" borderId="0" xfId="0" applyFont="1" applyFill="1" applyAlignment="1"/>
    <xf numFmtId="0" fontId="15" fillId="3" borderId="0" xfId="5" applyFill="1" applyAlignment="1"/>
  </cellXfs>
  <cellStyles count="6">
    <cellStyle name="Hyperlink" xfId="5" builtinId="8"/>
    <cellStyle name="Normal" xfId="0" builtinId="0"/>
    <cellStyle name="Normal 2" xfId="1"/>
    <cellStyle name="Normal 3" xfId="2"/>
    <cellStyle name="Normal 4"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611879666227491E-2"/>
          <c:y val="5.2378914857317237E-2"/>
          <c:w val="0.95784057971014491"/>
          <c:h val="0.80787646649341505"/>
        </c:manualLayout>
      </c:layout>
      <c:barChart>
        <c:barDir val="col"/>
        <c:grouping val="clustered"/>
        <c:varyColors val="0"/>
        <c:ser>
          <c:idx val="1"/>
          <c:order val="0"/>
          <c:tx>
            <c:strRef>
              <c:f>Données10.13!$C$36</c:f>
              <c:strCache>
                <c:ptCount val="1"/>
                <c:pt idx="0">
                  <c:v>Labels (cachés)</c:v>
                </c:pt>
              </c:strCache>
            </c:strRef>
          </c:tx>
          <c:spPr>
            <a:noFill/>
            <a:ln w="28575">
              <a:noFill/>
            </a:ln>
          </c:spPr>
          <c:invertIfNegative val="0"/>
          <c:cat>
            <c:strRef>
              <c:f>Données10.13!$A$37:$A$45</c:f>
              <c:strCache>
                <c:ptCount val="9"/>
                <c:pt idx="0">
                  <c:v>Industries aéronautique et spatiale</c:v>
                </c:pt>
                <c:pt idx="1">
                  <c:v>Produits électroniques et optiques</c:v>
                </c:pt>
                <c:pt idx="2">
                  <c:v>Industrie pharmaceutique</c:v>
                </c:pt>
                <c:pt idx="3">
                  <c:v>Secteur manufacturier</c:v>
                </c:pt>
                <c:pt idx="4">
                  <c:v>Mines</c:v>
                </c:pt>
                <c:pt idx="5">
                  <c:v>Total des services</c:v>
                </c:pt>
                <c:pt idx="6">
                  <c:v>Services d'utilité publique</c:v>
                </c:pt>
                <c:pt idx="7">
                  <c:v>Agriculture, sylviculture et pêche</c:v>
                </c:pt>
                <c:pt idx="8">
                  <c:v>Construction</c:v>
                </c:pt>
              </c:strCache>
            </c:strRef>
          </c:cat>
          <c:val>
            <c:numRef>
              <c:f>Données10.13!$C$37:$C$45</c:f>
              <c:numCache>
                <c:formatCode>0%</c:formatCode>
                <c:ptCount val="9"/>
                <c:pt idx="0">
                  <c:v>0.1</c:v>
                </c:pt>
                <c:pt idx="1">
                  <c:v>0.1</c:v>
                </c:pt>
                <c:pt idx="2">
                  <c:v>0.1</c:v>
                </c:pt>
                <c:pt idx="3">
                  <c:v>0.1</c:v>
                </c:pt>
                <c:pt idx="4">
                  <c:v>0.1</c:v>
                </c:pt>
                <c:pt idx="5">
                  <c:v>0.1</c:v>
                </c:pt>
                <c:pt idx="6">
                  <c:v>0.1</c:v>
                </c:pt>
                <c:pt idx="7">
                  <c:v>0.1</c:v>
                </c:pt>
                <c:pt idx="8">
                  <c:v>0.1</c:v>
                </c:pt>
              </c:numCache>
            </c:numRef>
          </c:val>
        </c:ser>
        <c:dLbls>
          <c:showLegendKey val="0"/>
          <c:showVal val="0"/>
          <c:showCatName val="0"/>
          <c:showSerName val="0"/>
          <c:showPercent val="0"/>
          <c:showBubbleSize val="0"/>
        </c:dLbls>
        <c:gapWidth val="150"/>
        <c:axId val="177038464"/>
        <c:axId val="177040000"/>
      </c:barChart>
      <c:scatterChart>
        <c:scatterStyle val="lineMarker"/>
        <c:varyColors val="0"/>
        <c:ser>
          <c:idx val="0"/>
          <c:order val="1"/>
          <c:tx>
            <c:strRef>
              <c:f>Données10.13!$D$36</c:f>
              <c:strCache>
                <c:ptCount val="1"/>
                <c:pt idx="0">
                  <c:v>Australie</c:v>
                </c:pt>
              </c:strCache>
            </c:strRef>
          </c:tx>
          <c:spPr>
            <a:ln w="28575">
              <a:noFill/>
            </a:ln>
          </c:spPr>
          <c:marker>
            <c:symbol val="circle"/>
            <c:size val="5"/>
            <c:spPr>
              <a:solidFill>
                <a:schemeClr val="accent1"/>
              </a:solidFill>
              <a:ln>
                <a:noFill/>
              </a:ln>
            </c:spPr>
          </c:marker>
          <c:xVal>
            <c:strRef>
              <c:f>Données10.13!$A$37:$A$45</c:f>
              <c:strCache>
                <c:ptCount val="9"/>
                <c:pt idx="0">
                  <c:v>Industries aéronautique et spatiale</c:v>
                </c:pt>
                <c:pt idx="1">
                  <c:v>Produits électroniques et optiques</c:v>
                </c:pt>
                <c:pt idx="2">
                  <c:v>Industrie pharmaceutique</c:v>
                </c:pt>
                <c:pt idx="3">
                  <c:v>Secteur manufacturier</c:v>
                </c:pt>
                <c:pt idx="4">
                  <c:v>Mines</c:v>
                </c:pt>
                <c:pt idx="5">
                  <c:v>Total des services</c:v>
                </c:pt>
                <c:pt idx="6">
                  <c:v>Services d'utilité publique</c:v>
                </c:pt>
                <c:pt idx="7">
                  <c:v>Agriculture, sylviculture et pêche</c:v>
                </c:pt>
                <c:pt idx="8">
                  <c:v>Construction</c:v>
                </c:pt>
              </c:strCache>
            </c:strRef>
          </c:xVal>
          <c:yVal>
            <c:numRef>
              <c:f>Données10.13!$D$37:$D$45</c:f>
              <c:numCache>
                <c:formatCode>0.0%</c:formatCode>
                <c:ptCount val="9"/>
                <c:pt idx="2">
                  <c:v>0.20940450444086509</c:v>
                </c:pt>
                <c:pt idx="3">
                  <c:v>4.7956146296896644E-2</c:v>
                </c:pt>
                <c:pt idx="4">
                  <c:v>2.1237337735424328E-2</c:v>
                </c:pt>
                <c:pt idx="5">
                  <c:v>9.3057960797535665E-3</c:v>
                </c:pt>
                <c:pt idx="6">
                  <c:v>6.8403591600628855E-3</c:v>
                </c:pt>
                <c:pt idx="7">
                  <c:v>6.80537251493144E-3</c:v>
                </c:pt>
                <c:pt idx="8">
                  <c:v>6.812036358189659E-3</c:v>
                </c:pt>
              </c:numCache>
            </c:numRef>
          </c:yVal>
          <c:smooth val="0"/>
        </c:ser>
        <c:ser>
          <c:idx val="2"/>
          <c:order val="2"/>
          <c:tx>
            <c:strRef>
              <c:f>Données10.13!$E$36</c:f>
              <c:strCache>
                <c:ptCount val="1"/>
                <c:pt idx="0">
                  <c:v>Autriche</c:v>
                </c:pt>
              </c:strCache>
            </c:strRef>
          </c:tx>
          <c:spPr>
            <a:ln w="28575">
              <a:noFill/>
            </a:ln>
          </c:spPr>
          <c:marker>
            <c:symbol val="circle"/>
            <c:size val="5"/>
            <c:spPr>
              <a:solidFill>
                <a:schemeClr val="accent1"/>
              </a:solidFill>
              <a:ln>
                <a:noFill/>
              </a:ln>
            </c:spPr>
          </c:marker>
          <c:yVal>
            <c:numRef>
              <c:f>Données10.13!$E$37:$E$45</c:f>
              <c:numCache>
                <c:formatCode>0.0%</c:formatCode>
                <c:ptCount val="9"/>
                <c:pt idx="0">
                  <c:v>0.37021151764670179</c:v>
                </c:pt>
                <c:pt idx="1">
                  <c:v>0.21258750194256901</c:v>
                </c:pt>
                <c:pt idx="2">
                  <c:v>0.14384051014117813</c:v>
                </c:pt>
                <c:pt idx="3">
                  <c:v>7.853029278299388E-2</c:v>
                </c:pt>
                <c:pt idx="4">
                  <c:v>1.9705430120579431E-3</c:v>
                </c:pt>
                <c:pt idx="5">
                  <c:v>1.2478971564330517E-2</c:v>
                </c:pt>
                <c:pt idx="6">
                  <c:v>2.0753883187980037E-3</c:v>
                </c:pt>
                <c:pt idx="7">
                  <c:v>8.4067438234559542E-4</c:v>
                </c:pt>
                <c:pt idx="8">
                  <c:v>2.1627084113711023E-3</c:v>
                </c:pt>
              </c:numCache>
            </c:numRef>
          </c:yVal>
          <c:smooth val="0"/>
        </c:ser>
        <c:ser>
          <c:idx val="3"/>
          <c:order val="3"/>
          <c:tx>
            <c:strRef>
              <c:f>Données10.13!$F$36</c:f>
              <c:strCache>
                <c:ptCount val="1"/>
                <c:pt idx="0">
                  <c:v>Belgique</c:v>
                </c:pt>
              </c:strCache>
            </c:strRef>
          </c:tx>
          <c:spPr>
            <a:ln w="28575">
              <a:noFill/>
            </a:ln>
          </c:spPr>
          <c:marker>
            <c:symbol val="circle"/>
            <c:size val="5"/>
            <c:spPr>
              <a:solidFill>
                <a:schemeClr val="accent1"/>
              </a:solidFill>
              <a:ln>
                <a:noFill/>
              </a:ln>
            </c:spPr>
          </c:marker>
          <c:dLbls>
            <c:dLbl>
              <c:idx val="2"/>
              <c:layout>
                <c:manualLayout>
                  <c:x val="0"/>
                  <c:y val="9.5833337525517825E-3"/>
                </c:manualLayout>
              </c:layout>
              <c:spPr/>
              <c:txPr>
                <a:bodyPr/>
                <a:lstStyle/>
                <a:p>
                  <a:pPr>
                    <a:defRPr sz="900" b="0" i="0" u="none" strike="noStrike" baseline="0">
                      <a:solidFill>
                        <a:srgbClr val="000000"/>
                      </a:solidFill>
                      <a:latin typeface="Arial"/>
                      <a:ea typeface="Arial"/>
                      <a:cs typeface="Arial"/>
                    </a:defRPr>
                  </a:pPr>
                  <a:endParaRPr lang="en-US"/>
                </a:p>
              </c:txPr>
              <c:dLblPos val="r"/>
              <c:showLegendKey val="0"/>
              <c:showVal val="1"/>
              <c:showCatName val="0"/>
              <c:showSerName val="1"/>
              <c:showPercent val="0"/>
              <c:showBubbleSize val="0"/>
            </c:dLbl>
            <c:showLegendKey val="0"/>
            <c:showVal val="0"/>
            <c:showCatName val="0"/>
            <c:showSerName val="0"/>
            <c:showPercent val="0"/>
            <c:showBubbleSize val="0"/>
          </c:dLbls>
          <c:yVal>
            <c:numRef>
              <c:f>Données10.13!$F$37:$F$45</c:f>
              <c:numCache>
                <c:formatCode>0.0%</c:formatCode>
                <c:ptCount val="9"/>
                <c:pt idx="0">
                  <c:v>0.19591231690250349</c:v>
                </c:pt>
                <c:pt idx="1">
                  <c:v>0.39901808741346234</c:v>
                </c:pt>
                <c:pt idx="2">
                  <c:v>0.32075797327173733</c:v>
                </c:pt>
                <c:pt idx="3">
                  <c:v>8.4598824276810619E-2</c:v>
                </c:pt>
                <c:pt idx="4">
                  <c:v>8.0676379003558705E-3</c:v>
                </c:pt>
                <c:pt idx="5">
                  <c:v>9.0398133207621918E-3</c:v>
                </c:pt>
                <c:pt idx="6">
                  <c:v>1.1202320446810365E-2</c:v>
                </c:pt>
                <c:pt idx="7">
                  <c:v>6.0980968435091886E-3</c:v>
                </c:pt>
                <c:pt idx="8">
                  <c:v>2.013136424534549E-3</c:v>
                </c:pt>
              </c:numCache>
            </c:numRef>
          </c:yVal>
          <c:smooth val="0"/>
        </c:ser>
        <c:ser>
          <c:idx val="4"/>
          <c:order val="4"/>
          <c:tx>
            <c:strRef>
              <c:f>Données10.13!$G$36</c:f>
              <c:strCache>
                <c:ptCount val="1"/>
                <c:pt idx="0">
                  <c:v>Canada</c:v>
                </c:pt>
              </c:strCache>
            </c:strRef>
          </c:tx>
          <c:spPr>
            <a:ln w="28575">
              <a:noFill/>
            </a:ln>
          </c:spPr>
          <c:marker>
            <c:symbol val="circle"/>
            <c:size val="5"/>
            <c:spPr>
              <a:solidFill>
                <a:schemeClr val="accent1"/>
              </a:solidFill>
              <a:ln>
                <a:noFill/>
              </a:ln>
            </c:spPr>
          </c:marker>
          <c:yVal>
            <c:numRef>
              <c:f>Données10.13!$G$37:$G$45</c:f>
              <c:numCache>
                <c:formatCode>0.0%</c:formatCode>
                <c:ptCount val="9"/>
                <c:pt idx="0">
                  <c:v>0.18642474324124322</c:v>
                </c:pt>
                <c:pt idx="1">
                  <c:v>0.33338289962825279</c:v>
                </c:pt>
                <c:pt idx="2">
                  <c:v>9.1878064378597302E-2</c:v>
                </c:pt>
                <c:pt idx="3">
                  <c:v>3.5985369050891176E-2</c:v>
                </c:pt>
                <c:pt idx="4">
                  <c:v>1.1579911022597691E-2</c:v>
                </c:pt>
                <c:pt idx="5">
                  <c:v>6.1297896112193825E-3</c:v>
                </c:pt>
                <c:pt idx="6">
                  <c:v>2.7276353203041569E-3</c:v>
                </c:pt>
                <c:pt idx="7">
                  <c:v>2.8307856262696908E-3</c:v>
                </c:pt>
                <c:pt idx="8">
                  <c:v>5.6313398884105543E-4</c:v>
                </c:pt>
              </c:numCache>
            </c:numRef>
          </c:yVal>
          <c:smooth val="0"/>
        </c:ser>
        <c:ser>
          <c:idx val="5"/>
          <c:order val="5"/>
          <c:tx>
            <c:strRef>
              <c:f>Données10.13!$H$36</c:f>
              <c:strCache>
                <c:ptCount val="1"/>
                <c:pt idx="0">
                  <c:v>Chili</c:v>
                </c:pt>
              </c:strCache>
            </c:strRef>
          </c:tx>
          <c:spPr>
            <a:ln w="28575">
              <a:noFill/>
            </a:ln>
          </c:spPr>
          <c:marker>
            <c:symbol val="circle"/>
            <c:size val="5"/>
            <c:spPr>
              <a:solidFill>
                <a:schemeClr val="accent1"/>
              </a:solidFill>
              <a:ln>
                <a:noFill/>
              </a:ln>
            </c:spPr>
          </c:marker>
          <c:yVal>
            <c:numRef>
              <c:f>Données10.13!$H$37:$H$45</c:f>
              <c:numCache>
                <c:formatCode>0.0%</c:formatCode>
                <c:ptCount val="9"/>
                <c:pt idx="3">
                  <c:v>3.5734101422824011E-3</c:v>
                </c:pt>
                <c:pt idx="4">
                  <c:v>1.1744136702657756E-3</c:v>
                </c:pt>
                <c:pt idx="5">
                  <c:v>9.8552396394612418E-4</c:v>
                </c:pt>
                <c:pt idx="6">
                  <c:v>7.8711569857551169E-4</c:v>
                </c:pt>
                <c:pt idx="7">
                  <c:v>5.0776900982343141E-3</c:v>
                </c:pt>
                <c:pt idx="8">
                  <c:v>1.0695121149550525E-4</c:v>
                </c:pt>
              </c:numCache>
            </c:numRef>
          </c:yVal>
          <c:smooth val="0"/>
        </c:ser>
        <c:ser>
          <c:idx val="6"/>
          <c:order val="6"/>
          <c:tx>
            <c:strRef>
              <c:f>Données10.13!$I$36</c:f>
              <c:strCache>
                <c:ptCount val="1"/>
                <c:pt idx="0">
                  <c:v>Rép. tchèque</c:v>
                </c:pt>
              </c:strCache>
            </c:strRef>
          </c:tx>
          <c:spPr>
            <a:ln w="28575">
              <a:noFill/>
            </a:ln>
          </c:spPr>
          <c:marker>
            <c:symbol val="circle"/>
            <c:size val="5"/>
            <c:spPr>
              <a:solidFill>
                <a:schemeClr val="accent1"/>
              </a:solidFill>
              <a:ln>
                <a:noFill/>
              </a:ln>
            </c:spPr>
          </c:marker>
          <c:yVal>
            <c:numRef>
              <c:f>Données10.13!$I$37:$I$45</c:f>
              <c:numCache>
                <c:formatCode>0.0%</c:formatCode>
                <c:ptCount val="9"/>
                <c:pt idx="0">
                  <c:v>0.11475184114583331</c:v>
                </c:pt>
                <c:pt idx="1">
                  <c:v>3.1546534835168533E-2</c:v>
                </c:pt>
                <c:pt idx="2">
                  <c:v>5.7922901191310439E-2</c:v>
                </c:pt>
                <c:pt idx="3">
                  <c:v>2.5754591239336717E-2</c:v>
                </c:pt>
                <c:pt idx="4">
                  <c:v>7.702296684829658E-4</c:v>
                </c:pt>
                <c:pt idx="5">
                  <c:v>8.5290597191289147E-3</c:v>
                </c:pt>
                <c:pt idx="6">
                  <c:v>1.2012552722402057E-3</c:v>
                </c:pt>
                <c:pt idx="7">
                  <c:v>1.3974675787106451E-3</c:v>
                </c:pt>
                <c:pt idx="8">
                  <c:v>3.1398697746799109E-3</c:v>
                </c:pt>
              </c:numCache>
            </c:numRef>
          </c:yVal>
          <c:smooth val="0"/>
        </c:ser>
        <c:ser>
          <c:idx val="7"/>
          <c:order val="7"/>
          <c:tx>
            <c:strRef>
              <c:f>Données10.13!$J$36</c:f>
              <c:strCache>
                <c:ptCount val="1"/>
                <c:pt idx="0">
                  <c:v>Danemark</c:v>
                </c:pt>
              </c:strCache>
            </c:strRef>
          </c:tx>
          <c:spPr>
            <a:ln w="28575">
              <a:noFill/>
            </a:ln>
          </c:spPr>
          <c:marker>
            <c:symbol val="circle"/>
            <c:size val="5"/>
            <c:spPr>
              <a:solidFill>
                <a:schemeClr val="accent1"/>
              </a:solidFill>
              <a:ln>
                <a:noFill/>
              </a:ln>
            </c:spPr>
          </c:marker>
          <c:yVal>
            <c:numRef>
              <c:f>Données10.13!$J$37:$J$45</c:f>
              <c:numCache>
                <c:formatCode>0.0%</c:formatCode>
                <c:ptCount val="9"/>
                <c:pt idx="1">
                  <c:v>0.21244113305686374</c:v>
                </c:pt>
                <c:pt idx="2">
                  <c:v>0.15054885632401449</c:v>
                </c:pt>
                <c:pt idx="3">
                  <c:v>9.014734508140719E-2</c:v>
                </c:pt>
                <c:pt idx="4">
                  <c:v>2.0257089981493524E-3</c:v>
                </c:pt>
                <c:pt idx="5">
                  <c:v>1.1535448913080205E-2</c:v>
                </c:pt>
                <c:pt idx="6">
                  <c:v>4.4662654418751984E-3</c:v>
                </c:pt>
                <c:pt idx="7">
                  <c:v>1.7721332053459351E-3</c:v>
                </c:pt>
                <c:pt idx="8">
                  <c:v>4.6376811594202902E-4</c:v>
                </c:pt>
              </c:numCache>
            </c:numRef>
          </c:yVal>
          <c:smooth val="0"/>
        </c:ser>
        <c:ser>
          <c:idx val="8"/>
          <c:order val="8"/>
          <c:tx>
            <c:strRef>
              <c:f>Données10.13!$K$36</c:f>
              <c:strCache>
                <c:ptCount val="1"/>
                <c:pt idx="0">
                  <c:v>Estonie</c:v>
                </c:pt>
              </c:strCache>
            </c:strRef>
          </c:tx>
          <c:spPr>
            <a:ln w="28575">
              <a:noFill/>
            </a:ln>
          </c:spPr>
          <c:marker>
            <c:symbol val="circle"/>
            <c:size val="5"/>
            <c:spPr>
              <a:solidFill>
                <a:schemeClr val="accent1"/>
              </a:solidFill>
              <a:ln>
                <a:noFill/>
              </a:ln>
            </c:spPr>
          </c:marker>
          <c:yVal>
            <c:numRef>
              <c:f>Données10.13!$K$37:$K$45</c:f>
              <c:numCache>
                <c:formatCode>0.0%</c:formatCode>
                <c:ptCount val="9"/>
                <c:pt idx="1">
                  <c:v>2.5172784243509397E-2</c:v>
                </c:pt>
                <c:pt idx="2">
                  <c:v>0.10800961538461537</c:v>
                </c:pt>
                <c:pt idx="3">
                  <c:v>9.6819818522252635E-3</c:v>
                </c:pt>
                <c:pt idx="5">
                  <c:v>7.0729731932582043E-3</c:v>
                </c:pt>
                <c:pt idx="6">
                  <c:v>9.3008244373998859E-4</c:v>
                </c:pt>
                <c:pt idx="8">
                  <c:v>2.6890646844797196E-3</c:v>
                </c:pt>
              </c:numCache>
            </c:numRef>
          </c:yVal>
          <c:smooth val="0"/>
        </c:ser>
        <c:ser>
          <c:idx val="9"/>
          <c:order val="9"/>
          <c:tx>
            <c:strRef>
              <c:f>Données10.13!$L$36</c:f>
              <c:strCache>
                <c:ptCount val="1"/>
                <c:pt idx="0">
                  <c:v>Finlande</c:v>
                </c:pt>
              </c:strCache>
            </c:strRef>
          </c:tx>
          <c:spPr>
            <a:ln w="28575">
              <a:noFill/>
            </a:ln>
          </c:spPr>
          <c:marker>
            <c:symbol val="circle"/>
            <c:size val="5"/>
            <c:spPr>
              <a:solidFill>
                <a:schemeClr val="accent1"/>
              </a:solidFill>
              <a:ln>
                <a:noFill/>
              </a:ln>
            </c:spPr>
          </c:marker>
          <c:yVal>
            <c:numRef>
              <c:f>Données10.13!$L$37:$L$45</c:f>
              <c:numCache>
                <c:formatCode>0.0%</c:formatCode>
                <c:ptCount val="9"/>
                <c:pt idx="1">
                  <c:v>0.41563471192923734</c:v>
                </c:pt>
                <c:pt idx="2">
                  <c:v>0.10227790432801821</c:v>
                </c:pt>
                <c:pt idx="3">
                  <c:v>0.10453390397218136</c:v>
                </c:pt>
                <c:pt idx="4">
                  <c:v>1.141304347826087E-2</c:v>
                </c:pt>
                <c:pt idx="5">
                  <c:v>9.2957588300884818E-3</c:v>
                </c:pt>
                <c:pt idx="6">
                  <c:v>1.1300822994718092E-3</c:v>
                </c:pt>
                <c:pt idx="7">
                  <c:v>3.0401297122010541E-4</c:v>
                </c:pt>
                <c:pt idx="8">
                  <c:v>7.1924916523779447E-3</c:v>
                </c:pt>
              </c:numCache>
            </c:numRef>
          </c:yVal>
          <c:smooth val="0"/>
        </c:ser>
        <c:ser>
          <c:idx val="10"/>
          <c:order val="10"/>
          <c:tx>
            <c:strRef>
              <c:f>Données10.13!$M$36</c:f>
              <c:strCache>
                <c:ptCount val="1"/>
                <c:pt idx="0">
                  <c:v>France</c:v>
                </c:pt>
              </c:strCache>
            </c:strRef>
          </c:tx>
          <c:spPr>
            <a:ln w="28575">
              <a:noFill/>
            </a:ln>
          </c:spPr>
          <c:marker>
            <c:symbol val="circle"/>
            <c:size val="5"/>
            <c:spPr>
              <a:solidFill>
                <a:schemeClr val="accent1"/>
              </a:solidFill>
              <a:ln>
                <a:noFill/>
              </a:ln>
            </c:spPr>
          </c:marker>
          <c:yVal>
            <c:numRef>
              <c:f>Données10.13!$M$37:$M$45</c:f>
              <c:numCache>
                <c:formatCode>0.0%</c:formatCode>
                <c:ptCount val="9"/>
                <c:pt idx="0">
                  <c:v>0.30347411444141692</c:v>
                </c:pt>
                <c:pt idx="1">
                  <c:v>0.33715651135005975</c:v>
                </c:pt>
                <c:pt idx="2">
                  <c:v>6.6860465116279064E-2</c:v>
                </c:pt>
                <c:pt idx="3">
                  <c:v>7.2392865932086131E-2</c:v>
                </c:pt>
                <c:pt idx="4">
                  <c:v>6.9767441860465115E-3</c:v>
                </c:pt>
                <c:pt idx="5">
                  <c:v>9.5289436236540605E-3</c:v>
                </c:pt>
                <c:pt idx="6">
                  <c:v>1.644105311398051E-2</c:v>
                </c:pt>
                <c:pt idx="7">
                  <c:v>5.7606372644258795E-3</c:v>
                </c:pt>
                <c:pt idx="8">
                  <c:v>1.3010047978431875E-3</c:v>
                </c:pt>
              </c:numCache>
            </c:numRef>
          </c:yVal>
          <c:smooth val="0"/>
        </c:ser>
        <c:ser>
          <c:idx val="11"/>
          <c:order val="11"/>
          <c:tx>
            <c:strRef>
              <c:f>Données10.13!$N$36</c:f>
              <c:strCache>
                <c:ptCount val="1"/>
                <c:pt idx="0">
                  <c:v>Allemagne</c:v>
                </c:pt>
              </c:strCache>
            </c:strRef>
          </c:tx>
          <c:spPr>
            <a:ln w="28575">
              <a:noFill/>
            </a:ln>
          </c:spPr>
          <c:marker>
            <c:symbol val="circle"/>
            <c:size val="5"/>
            <c:spPr>
              <a:solidFill>
                <a:schemeClr val="accent1"/>
              </a:solidFill>
              <a:ln>
                <a:noFill/>
              </a:ln>
            </c:spPr>
          </c:marker>
          <c:yVal>
            <c:numRef>
              <c:f>Données10.13!$N$37:$N$45</c:f>
              <c:numCache>
                <c:formatCode>0.0%</c:formatCode>
                <c:ptCount val="9"/>
                <c:pt idx="0">
                  <c:v>0.1835337273283065</c:v>
                </c:pt>
                <c:pt idx="1">
                  <c:v>0.21691903138184132</c:v>
                </c:pt>
                <c:pt idx="2">
                  <c:v>0.16838898163606009</c:v>
                </c:pt>
                <c:pt idx="3">
                  <c:v>8.1858501506235873E-2</c:v>
                </c:pt>
                <c:pt idx="4">
                  <c:v>2.4569050921339412E-3</c:v>
                </c:pt>
                <c:pt idx="5">
                  <c:v>3.9221728659530079E-3</c:v>
                </c:pt>
                <c:pt idx="6">
                  <c:v>6.3540041601664067E-4</c:v>
                </c:pt>
                <c:pt idx="7">
                  <c:v>6.6989626149931494E-3</c:v>
                </c:pt>
                <c:pt idx="8">
                  <c:v>6.7684185590036888E-4</c:v>
                </c:pt>
              </c:numCache>
            </c:numRef>
          </c:yVal>
          <c:smooth val="0"/>
        </c:ser>
        <c:ser>
          <c:idx val="12"/>
          <c:order val="12"/>
          <c:tx>
            <c:strRef>
              <c:f>Données10.13!$O$36</c:f>
              <c:strCache>
                <c:ptCount val="1"/>
                <c:pt idx="0">
                  <c:v>Hongrie</c:v>
                </c:pt>
              </c:strCache>
            </c:strRef>
          </c:tx>
          <c:spPr>
            <a:ln w="28575">
              <a:noFill/>
            </a:ln>
          </c:spPr>
          <c:marker>
            <c:symbol val="circle"/>
            <c:size val="5"/>
            <c:spPr>
              <a:solidFill>
                <a:schemeClr val="accent1"/>
              </a:solidFill>
              <a:ln>
                <a:noFill/>
              </a:ln>
            </c:spPr>
          </c:marker>
          <c:yVal>
            <c:numRef>
              <c:f>Données10.13!$O$37:$O$45</c:f>
              <c:numCache>
                <c:formatCode>0.0%</c:formatCode>
                <c:ptCount val="9"/>
                <c:pt idx="1">
                  <c:v>1.3444613916462076E-2</c:v>
                </c:pt>
                <c:pt idx="2">
                  <c:v>0.15312277435778102</c:v>
                </c:pt>
                <c:pt idx="3">
                  <c:v>2.550548402030416E-2</c:v>
                </c:pt>
                <c:pt idx="4">
                  <c:v>3.1943967139607572E-3</c:v>
                </c:pt>
                <c:pt idx="5">
                  <c:v>8.025791361883557E-3</c:v>
                </c:pt>
                <c:pt idx="6">
                  <c:v>2.8972489263330891E-3</c:v>
                </c:pt>
                <c:pt idx="7">
                  <c:v>5.60662825555968E-3</c:v>
                </c:pt>
                <c:pt idx="8">
                  <c:v>2.3621061584523104E-3</c:v>
                </c:pt>
              </c:numCache>
            </c:numRef>
          </c:yVal>
          <c:smooth val="0"/>
        </c:ser>
        <c:ser>
          <c:idx val="13"/>
          <c:order val="13"/>
          <c:tx>
            <c:strRef>
              <c:f>Données10.13!$Q$36</c:f>
              <c:strCache>
                <c:ptCount val="1"/>
                <c:pt idx="0">
                  <c:v>Italie</c:v>
                </c:pt>
              </c:strCache>
            </c:strRef>
          </c:tx>
          <c:spPr>
            <a:ln w="28575">
              <a:noFill/>
            </a:ln>
          </c:spPr>
          <c:marker>
            <c:symbol val="circle"/>
            <c:size val="5"/>
            <c:spPr>
              <a:solidFill>
                <a:schemeClr val="accent1"/>
              </a:solidFill>
              <a:ln>
                <a:noFill/>
              </a:ln>
            </c:spPr>
          </c:marker>
          <c:yVal>
            <c:numRef>
              <c:f>Données10.13!$Q$37:$Q$45</c:f>
              <c:numCache>
                <c:formatCode>0.0%</c:formatCode>
                <c:ptCount val="9"/>
                <c:pt idx="0">
                  <c:v>0.21895017368803579</c:v>
                </c:pt>
                <c:pt idx="1">
                  <c:v>0.16382117985847788</c:v>
                </c:pt>
                <c:pt idx="2">
                  <c:v>6.3072438866348779E-2</c:v>
                </c:pt>
                <c:pt idx="3">
                  <c:v>3.8701430120261289E-2</c:v>
                </c:pt>
                <c:pt idx="4">
                  <c:v>9.3528012280015959E-3</c:v>
                </c:pt>
                <c:pt idx="5">
                  <c:v>3.0917961652681377E-3</c:v>
                </c:pt>
                <c:pt idx="6">
                  <c:v>6.0480700431333216E-3</c:v>
                </c:pt>
                <c:pt idx="7">
                  <c:v>2.2226353862222857E-4</c:v>
                </c:pt>
                <c:pt idx="8">
                  <c:v>5.3718018245384072E-4</c:v>
                </c:pt>
              </c:numCache>
            </c:numRef>
          </c:yVal>
          <c:smooth val="0"/>
        </c:ser>
        <c:ser>
          <c:idx val="30"/>
          <c:order val="14"/>
          <c:tx>
            <c:strRef>
              <c:f>Données10.13!$P$36</c:f>
              <c:strCache>
                <c:ptCount val="1"/>
                <c:pt idx="0">
                  <c:v>Israël</c:v>
                </c:pt>
              </c:strCache>
            </c:strRef>
          </c:tx>
          <c:spPr>
            <a:ln w="28575">
              <a:noFill/>
            </a:ln>
          </c:spPr>
          <c:marker>
            <c:symbol val="circle"/>
            <c:size val="5"/>
            <c:spPr>
              <a:solidFill>
                <a:schemeClr val="accent1"/>
              </a:solidFill>
              <a:ln>
                <a:noFill/>
              </a:ln>
            </c:spPr>
          </c:marker>
          <c:yVal>
            <c:numRef>
              <c:f>Données10.13!$P$37:$P$45</c:f>
              <c:numCache>
                <c:formatCode>0.0%</c:formatCode>
                <c:ptCount val="9"/>
                <c:pt idx="1">
                  <c:v>0.18989743589743591</c:v>
                </c:pt>
                <c:pt idx="2">
                  <c:v>0.12577602469559251</c:v>
                </c:pt>
                <c:pt idx="3">
                  <c:v>8.6311577204360432E-2</c:v>
                </c:pt>
                <c:pt idx="4">
                  <c:v>2.8941533434473101E-3</c:v>
                </c:pt>
                <c:pt idx="8">
                  <c:v>3.9598997493734344E-4</c:v>
                </c:pt>
              </c:numCache>
            </c:numRef>
          </c:yVal>
          <c:smooth val="0"/>
        </c:ser>
        <c:ser>
          <c:idx val="14"/>
          <c:order val="15"/>
          <c:tx>
            <c:strRef>
              <c:f>Données10.13!$R$36</c:f>
              <c:strCache>
                <c:ptCount val="1"/>
                <c:pt idx="0">
                  <c:v>Japon</c:v>
                </c:pt>
              </c:strCache>
            </c:strRef>
          </c:tx>
          <c:spPr>
            <a:ln w="28575">
              <a:noFill/>
            </a:ln>
          </c:spPr>
          <c:marker>
            <c:symbol val="circle"/>
            <c:size val="5"/>
            <c:spPr>
              <a:solidFill>
                <a:schemeClr val="accent1"/>
              </a:solidFill>
              <a:ln>
                <a:noFill/>
              </a:ln>
            </c:spPr>
          </c:marker>
          <c:dLbls>
            <c:dLbl>
              <c:idx val="2"/>
              <c:layout>
                <c:manualLayout>
                  <c:x val="0"/>
                  <c:y val="9.5833337525517825E-3"/>
                </c:manualLayout>
              </c:layout>
              <c:spPr/>
              <c:txPr>
                <a:bodyPr/>
                <a:lstStyle/>
                <a:p>
                  <a:pPr>
                    <a:defRPr sz="900" b="0" i="0" u="none" strike="noStrike" baseline="0">
                      <a:solidFill>
                        <a:srgbClr val="000000"/>
                      </a:solidFill>
                      <a:latin typeface="Arial"/>
                      <a:ea typeface="Arial"/>
                      <a:cs typeface="Arial"/>
                    </a:defRPr>
                  </a:pPr>
                  <a:endParaRPr lang="en-US"/>
                </a:p>
              </c:txPr>
              <c:dLblPos val="r"/>
              <c:showLegendKey val="0"/>
              <c:showVal val="1"/>
              <c:showCatName val="0"/>
              <c:showSerName val="1"/>
              <c:showPercent val="0"/>
              <c:showBubbleSize val="0"/>
            </c:dLbl>
            <c:showLegendKey val="0"/>
            <c:showVal val="0"/>
            <c:showCatName val="0"/>
            <c:showSerName val="0"/>
            <c:showPercent val="0"/>
            <c:showBubbleSize val="0"/>
          </c:dLbls>
          <c:yVal>
            <c:numRef>
              <c:f>Données10.13!$R$37:$R$45</c:f>
              <c:numCache>
                <c:formatCode>0.0%</c:formatCode>
                <c:ptCount val="9"/>
                <c:pt idx="0">
                  <c:v>7.8164496665608124E-2</c:v>
                </c:pt>
                <c:pt idx="1">
                  <c:v>0.33592256052867325</c:v>
                </c:pt>
                <c:pt idx="2">
                  <c:v>0.38982663781641863</c:v>
                </c:pt>
                <c:pt idx="3">
                  <c:v>0.11615231383677753</c:v>
                </c:pt>
                <c:pt idx="4">
                  <c:v>1.1526927784577723E-2</c:v>
                </c:pt>
                <c:pt idx="5">
                  <c:v>4.6443710504450878E-3</c:v>
                </c:pt>
                <c:pt idx="6">
                  <c:v>3.9637393246587122E-3</c:v>
                </c:pt>
                <c:pt idx="7">
                  <c:v>3.4933692384307507E-4</c:v>
                </c:pt>
                <c:pt idx="8">
                  <c:v>3.4463443707212103E-3</c:v>
                </c:pt>
              </c:numCache>
            </c:numRef>
          </c:yVal>
          <c:smooth val="0"/>
        </c:ser>
        <c:ser>
          <c:idx val="15"/>
          <c:order val="16"/>
          <c:tx>
            <c:strRef>
              <c:f>Données10.13!$S$36</c:f>
              <c:strCache>
                <c:ptCount val="1"/>
                <c:pt idx="0">
                  <c:v>Corée</c:v>
                </c:pt>
              </c:strCache>
            </c:strRef>
          </c:tx>
          <c:spPr>
            <a:ln w="28575">
              <a:noFill/>
            </a:ln>
          </c:spPr>
          <c:marker>
            <c:symbol val="circle"/>
            <c:size val="5"/>
            <c:spPr>
              <a:solidFill>
                <a:schemeClr val="accent1"/>
              </a:solidFill>
              <a:ln>
                <a:noFill/>
              </a:ln>
            </c:spPr>
          </c:marker>
          <c:yVal>
            <c:numRef>
              <c:f>Données10.13!$S$37:$S$45</c:f>
              <c:numCache>
                <c:formatCode>0.0%</c:formatCode>
                <c:ptCount val="9"/>
                <c:pt idx="0">
                  <c:v>6.1068143956943037E-2</c:v>
                </c:pt>
                <c:pt idx="1">
                  <c:v>0.28341789836442338</c:v>
                </c:pt>
                <c:pt idx="2">
                  <c:v>0.19698093720340817</c:v>
                </c:pt>
                <c:pt idx="3">
                  <c:v>0.10981655261954208</c:v>
                </c:pt>
                <c:pt idx="4">
                  <c:v>8.2026954893470987E-3</c:v>
                </c:pt>
                <c:pt idx="5">
                  <c:v>5.3318380189561762E-3</c:v>
                </c:pt>
                <c:pt idx="6">
                  <c:v>1.8130922664598609E-2</c:v>
                </c:pt>
                <c:pt idx="7">
                  <c:v>9.1041553008629759E-4</c:v>
                </c:pt>
                <c:pt idx="8">
                  <c:v>1.5437270105727961E-2</c:v>
                </c:pt>
              </c:numCache>
            </c:numRef>
          </c:yVal>
          <c:smooth val="0"/>
        </c:ser>
        <c:ser>
          <c:idx val="16"/>
          <c:order val="17"/>
          <c:tx>
            <c:strRef>
              <c:f>Données10.13!$T$36</c:f>
              <c:strCache>
                <c:ptCount val="1"/>
                <c:pt idx="0">
                  <c:v>Mexique</c:v>
                </c:pt>
              </c:strCache>
            </c:strRef>
          </c:tx>
          <c:spPr>
            <a:ln w="28575">
              <a:noFill/>
            </a:ln>
          </c:spPr>
          <c:marker>
            <c:symbol val="circle"/>
            <c:size val="5"/>
            <c:spPr>
              <a:solidFill>
                <a:schemeClr val="accent1"/>
              </a:solidFill>
              <a:ln>
                <a:noFill/>
              </a:ln>
            </c:spPr>
          </c:marker>
          <c:yVal>
            <c:numRef>
              <c:f>Données10.13!$T$37:$T$45</c:f>
              <c:numCache>
                <c:formatCode>0.0%</c:formatCode>
                <c:ptCount val="9"/>
                <c:pt idx="1">
                  <c:v>8.0609445475817512E-3</c:v>
                </c:pt>
                <c:pt idx="2">
                  <c:v>2.3468029121496134E-2</c:v>
                </c:pt>
                <c:pt idx="3">
                  <c:v>5.6201927378916926E-3</c:v>
                </c:pt>
                <c:pt idx="4">
                  <c:v>2.1208338059401362E-4</c:v>
                </c:pt>
                <c:pt idx="5">
                  <c:v>1.3044983086606208E-3</c:v>
                </c:pt>
                <c:pt idx="6">
                  <c:v>4.5232278131501725E-4</c:v>
                </c:pt>
                <c:pt idx="7">
                  <c:v>0</c:v>
                </c:pt>
                <c:pt idx="8">
                  <c:v>9.4651057943362997E-5</c:v>
                </c:pt>
              </c:numCache>
            </c:numRef>
          </c:yVal>
          <c:smooth val="0"/>
        </c:ser>
        <c:ser>
          <c:idx val="17"/>
          <c:order val="18"/>
          <c:tx>
            <c:strRef>
              <c:f>Données10.13!$U$36</c:f>
              <c:strCache>
                <c:ptCount val="1"/>
                <c:pt idx="0">
                  <c:v>Pays-Bas</c:v>
                </c:pt>
              </c:strCache>
            </c:strRef>
          </c:tx>
          <c:spPr>
            <a:ln w="28575">
              <a:noFill/>
            </a:ln>
          </c:spPr>
          <c:marker>
            <c:symbol val="circle"/>
            <c:size val="5"/>
            <c:spPr>
              <a:solidFill>
                <a:schemeClr val="accent1"/>
              </a:solidFill>
              <a:ln>
                <a:noFill/>
              </a:ln>
            </c:spPr>
          </c:marker>
          <c:yVal>
            <c:numRef>
              <c:f>Données10.13!$U$37:$U$45</c:f>
              <c:numCache>
                <c:formatCode>0.0%</c:formatCode>
                <c:ptCount val="9"/>
                <c:pt idx="0">
                  <c:v>0.15732013333333333</c:v>
                </c:pt>
                <c:pt idx="1">
                  <c:v>0.17842944617784715</c:v>
                </c:pt>
                <c:pt idx="2">
                  <c:v>0.16786033420707733</c:v>
                </c:pt>
                <c:pt idx="3">
                  <c:v>6.4537639712369865E-2</c:v>
                </c:pt>
                <c:pt idx="4">
                  <c:v>4.0315014643861292E-3</c:v>
                </c:pt>
                <c:pt idx="5">
                  <c:v>5.7133899848680163E-3</c:v>
                </c:pt>
                <c:pt idx="6">
                  <c:v>5.748769356971206E-3</c:v>
                </c:pt>
                <c:pt idx="7">
                  <c:v>1.5640365587486358E-2</c:v>
                </c:pt>
                <c:pt idx="8">
                  <c:v>4.1105453476839434E-3</c:v>
                </c:pt>
              </c:numCache>
            </c:numRef>
          </c:yVal>
          <c:smooth val="0"/>
        </c:ser>
        <c:ser>
          <c:idx val="18"/>
          <c:order val="19"/>
          <c:tx>
            <c:strRef>
              <c:f>Données10.13!$V$36</c:f>
              <c:strCache>
                <c:ptCount val="1"/>
                <c:pt idx="0">
                  <c:v>Norvège</c:v>
                </c:pt>
              </c:strCache>
            </c:strRef>
          </c:tx>
          <c:spPr>
            <a:ln w="28575">
              <a:noFill/>
            </a:ln>
          </c:spPr>
          <c:marker>
            <c:symbol val="circle"/>
            <c:size val="5"/>
            <c:spPr>
              <a:solidFill>
                <a:schemeClr val="accent1"/>
              </a:solidFill>
              <a:ln>
                <a:noFill/>
              </a:ln>
            </c:spPr>
          </c:marker>
          <c:yVal>
            <c:numRef>
              <c:f>Données10.13!$V$37:$V$45</c:f>
              <c:numCache>
                <c:formatCode>0.0%</c:formatCode>
                <c:ptCount val="9"/>
                <c:pt idx="1">
                  <c:v>0.17611268804995742</c:v>
                </c:pt>
                <c:pt idx="2">
                  <c:v>2.8684210526315788E-2</c:v>
                </c:pt>
                <c:pt idx="3">
                  <c:v>4.6818915720693542E-2</c:v>
                </c:pt>
                <c:pt idx="4">
                  <c:v>4.6635773111224927E-3</c:v>
                </c:pt>
                <c:pt idx="5">
                  <c:v>8.3631977242279616E-3</c:v>
                </c:pt>
                <c:pt idx="6">
                  <c:v>7.5683594924529432E-3</c:v>
                </c:pt>
                <c:pt idx="7">
                  <c:v>2.1380078116380166E-2</c:v>
                </c:pt>
                <c:pt idx="8">
                  <c:v>2.5307001044932078E-3</c:v>
                </c:pt>
              </c:numCache>
            </c:numRef>
          </c:yVal>
          <c:smooth val="0"/>
        </c:ser>
        <c:ser>
          <c:idx val="19"/>
          <c:order val="20"/>
          <c:tx>
            <c:strRef>
              <c:f>Données10.13!$W$36</c:f>
              <c:strCache>
                <c:ptCount val="1"/>
                <c:pt idx="0">
                  <c:v>Pologne</c:v>
                </c:pt>
              </c:strCache>
            </c:strRef>
          </c:tx>
          <c:spPr>
            <a:ln w="28575">
              <a:noFill/>
            </a:ln>
          </c:spPr>
          <c:marker>
            <c:symbol val="circle"/>
            <c:size val="5"/>
            <c:spPr>
              <a:solidFill>
                <a:schemeClr val="accent1"/>
              </a:solidFill>
              <a:ln>
                <a:noFill/>
              </a:ln>
            </c:spPr>
          </c:marker>
          <c:yVal>
            <c:numRef>
              <c:f>Données10.13!$W$37:$W$45</c:f>
              <c:numCache>
                <c:formatCode>0.0%</c:formatCode>
                <c:ptCount val="9"/>
                <c:pt idx="0">
                  <c:v>7.0662051060147127E-2</c:v>
                </c:pt>
                <c:pt idx="1">
                  <c:v>2.4193781634128709E-2</c:v>
                </c:pt>
                <c:pt idx="2">
                  <c:v>5.4236252545824849E-2</c:v>
                </c:pt>
                <c:pt idx="3">
                  <c:v>1.1911298765226674E-2</c:v>
                </c:pt>
                <c:pt idx="4">
                  <c:v>4.0907851067647589E-3</c:v>
                </c:pt>
                <c:pt idx="6">
                  <c:v>1.8148887545688566E-3</c:v>
                </c:pt>
                <c:pt idx="7">
                  <c:v>7.5435590467077586E-4</c:v>
                </c:pt>
                <c:pt idx="8">
                  <c:v>4.6875000000000009E-4</c:v>
                </c:pt>
              </c:numCache>
            </c:numRef>
          </c:yVal>
          <c:smooth val="0"/>
        </c:ser>
        <c:ser>
          <c:idx val="20"/>
          <c:order val="21"/>
          <c:tx>
            <c:strRef>
              <c:f>Données10.13!$X$36</c:f>
              <c:strCache>
                <c:ptCount val="1"/>
                <c:pt idx="0">
                  <c:v>Portugal</c:v>
                </c:pt>
              </c:strCache>
            </c:strRef>
          </c:tx>
          <c:spPr>
            <a:ln w="28575">
              <a:noFill/>
            </a:ln>
          </c:spPr>
          <c:marker>
            <c:symbol val="circle"/>
            <c:size val="5"/>
            <c:spPr>
              <a:solidFill>
                <a:schemeClr val="accent1"/>
              </a:solidFill>
              <a:ln>
                <a:noFill/>
              </a:ln>
            </c:spPr>
          </c:marker>
          <c:yVal>
            <c:numRef>
              <c:f>Données10.13!$X$37:$X$45</c:f>
              <c:numCache>
                <c:formatCode>0.0%</c:formatCode>
                <c:ptCount val="9"/>
                <c:pt idx="1">
                  <c:v>7.124084307071267E-2</c:v>
                </c:pt>
                <c:pt idx="2">
                  <c:v>0.16535351617982225</c:v>
                </c:pt>
                <c:pt idx="3">
                  <c:v>2.1045415975008131E-2</c:v>
                </c:pt>
                <c:pt idx="4">
                  <c:v>6.4640134103775629E-3</c:v>
                </c:pt>
                <c:pt idx="5">
                  <c:v>5.0459451608606647E-3</c:v>
                </c:pt>
                <c:pt idx="6">
                  <c:v>3.3835707079226703E-4</c:v>
                </c:pt>
                <c:pt idx="7">
                  <c:v>1.2957797137835231E-3</c:v>
                </c:pt>
                <c:pt idx="8">
                  <c:v>1.2997978494623656E-3</c:v>
                </c:pt>
              </c:numCache>
            </c:numRef>
          </c:yVal>
          <c:smooth val="0"/>
        </c:ser>
        <c:ser>
          <c:idx val="21"/>
          <c:order val="22"/>
          <c:tx>
            <c:strRef>
              <c:f>Données10.13!$Y$36</c:f>
              <c:strCache>
                <c:ptCount val="1"/>
                <c:pt idx="0">
                  <c:v>Rép. slovaque</c:v>
                </c:pt>
              </c:strCache>
            </c:strRef>
          </c:tx>
          <c:spPr>
            <a:ln w="28575">
              <a:noFill/>
            </a:ln>
          </c:spPr>
          <c:marker>
            <c:symbol val="circle"/>
            <c:size val="5"/>
            <c:spPr>
              <a:solidFill>
                <a:schemeClr val="accent1"/>
              </a:solidFill>
              <a:ln>
                <a:noFill/>
              </a:ln>
            </c:spPr>
          </c:marker>
          <c:yVal>
            <c:numRef>
              <c:f>Données10.13!$Y$37:$Y$45</c:f>
              <c:numCache>
                <c:formatCode>0.0%</c:formatCode>
                <c:ptCount val="9"/>
                <c:pt idx="1">
                  <c:v>5.221058413827178E-3</c:v>
                </c:pt>
                <c:pt idx="2">
                  <c:v>5.1936197740182613E-2</c:v>
                </c:pt>
                <c:pt idx="3">
                  <c:v>1.1043138289133038E-2</c:v>
                </c:pt>
                <c:pt idx="4">
                  <c:v>0</c:v>
                </c:pt>
                <c:pt idx="5">
                  <c:v>2.784009999064193E-3</c:v>
                </c:pt>
                <c:pt idx="6">
                  <c:v>0</c:v>
                </c:pt>
                <c:pt idx="7">
                  <c:v>2.0797500074877951E-4</c:v>
                </c:pt>
                <c:pt idx="8">
                  <c:v>2.297361493221681E-4</c:v>
                </c:pt>
              </c:numCache>
            </c:numRef>
          </c:yVal>
          <c:smooth val="0"/>
        </c:ser>
        <c:ser>
          <c:idx val="22"/>
          <c:order val="23"/>
          <c:tx>
            <c:strRef>
              <c:f>Données10.13!$Z$36</c:f>
              <c:strCache>
                <c:ptCount val="1"/>
                <c:pt idx="0">
                  <c:v>Slovénie</c:v>
                </c:pt>
              </c:strCache>
            </c:strRef>
          </c:tx>
          <c:spPr>
            <a:ln w="28575">
              <a:noFill/>
            </a:ln>
          </c:spPr>
          <c:marker>
            <c:symbol val="circle"/>
            <c:size val="5"/>
            <c:spPr>
              <a:solidFill>
                <a:schemeClr val="accent1"/>
              </a:solidFill>
              <a:ln>
                <a:noFill/>
              </a:ln>
            </c:spPr>
          </c:marker>
          <c:yVal>
            <c:numRef>
              <c:f>Données10.13!$Z$37:$Z$45</c:f>
              <c:numCache>
                <c:formatCode>0.0%</c:formatCode>
                <c:ptCount val="9"/>
                <c:pt idx="0">
                  <c:v>0.15680056377730797</c:v>
                </c:pt>
                <c:pt idx="1">
                  <c:v>0.2007821861297473</c:v>
                </c:pt>
                <c:pt idx="2">
                  <c:v>0.17737228527676366</c:v>
                </c:pt>
                <c:pt idx="3">
                  <c:v>6.4680243600927945E-2</c:v>
                </c:pt>
                <c:pt idx="4">
                  <c:v>2.6482231565234358E-2</c:v>
                </c:pt>
                <c:pt idx="5">
                  <c:v>9.3871465133715352E-3</c:v>
                </c:pt>
                <c:pt idx="6">
                  <c:v>3.2095056140708897E-4</c:v>
                </c:pt>
                <c:pt idx="7">
                  <c:v>4.3660232475328445E-4</c:v>
                </c:pt>
                <c:pt idx="8">
                  <c:v>1.2196469282694132E-3</c:v>
                </c:pt>
              </c:numCache>
            </c:numRef>
          </c:yVal>
          <c:smooth val="0"/>
        </c:ser>
        <c:ser>
          <c:idx val="23"/>
          <c:order val="24"/>
          <c:tx>
            <c:strRef>
              <c:f>Données10.13!$AA$36</c:f>
              <c:strCache>
                <c:ptCount val="1"/>
                <c:pt idx="0">
                  <c:v>Espagne</c:v>
                </c:pt>
              </c:strCache>
            </c:strRef>
          </c:tx>
          <c:spPr>
            <a:ln w="28575">
              <a:noFill/>
            </a:ln>
          </c:spPr>
          <c:marker>
            <c:symbol val="circle"/>
            <c:size val="5"/>
            <c:spPr>
              <a:solidFill>
                <a:schemeClr val="accent1"/>
              </a:solidFill>
              <a:ln>
                <a:noFill/>
              </a:ln>
            </c:spPr>
          </c:marker>
          <c:yVal>
            <c:numRef>
              <c:f>Données10.13!$AA$37:$AA$45</c:f>
              <c:numCache>
                <c:formatCode>0.0%</c:formatCode>
                <c:ptCount val="9"/>
                <c:pt idx="0">
                  <c:v>0.10993193855932205</c:v>
                </c:pt>
                <c:pt idx="1">
                  <c:v>5.9501302931596098E-2</c:v>
                </c:pt>
                <c:pt idx="2">
                  <c:v>0.13006674405107371</c:v>
                </c:pt>
                <c:pt idx="3">
                  <c:v>3.0357219651660067E-2</c:v>
                </c:pt>
                <c:pt idx="4">
                  <c:v>5.9464217374665144E-3</c:v>
                </c:pt>
                <c:pt idx="5">
                  <c:v>3.4803248268334723E-3</c:v>
                </c:pt>
                <c:pt idx="6">
                  <c:v>6.1034121405750793E-3</c:v>
                </c:pt>
                <c:pt idx="7">
                  <c:v>4.2990419612600932E-3</c:v>
                </c:pt>
                <c:pt idx="8">
                  <c:v>2.6816757188187429E-3</c:v>
                </c:pt>
              </c:numCache>
            </c:numRef>
          </c:yVal>
          <c:smooth val="0"/>
        </c:ser>
        <c:ser>
          <c:idx val="24"/>
          <c:order val="25"/>
          <c:tx>
            <c:strRef>
              <c:f>Données10.13!$AB$36</c:f>
              <c:strCache>
                <c:ptCount val="1"/>
                <c:pt idx="0">
                  <c:v>Suède</c:v>
                </c:pt>
              </c:strCache>
            </c:strRef>
          </c:tx>
          <c:spPr>
            <a:ln w="28575">
              <a:noFill/>
            </a:ln>
          </c:spPr>
          <c:marker>
            <c:symbol val="circle"/>
            <c:size val="5"/>
            <c:spPr>
              <a:solidFill>
                <a:schemeClr val="accent1"/>
              </a:solidFill>
              <a:ln>
                <a:noFill/>
              </a:ln>
            </c:spPr>
          </c:marker>
          <c:yVal>
            <c:numRef>
              <c:f>Données10.13!$AB$37:$AB$45</c:f>
              <c:numCache>
                <c:formatCode>0.0%</c:formatCode>
                <c:ptCount val="9"/>
                <c:pt idx="1">
                  <c:v>0.2197307730873358</c:v>
                </c:pt>
                <c:pt idx="3">
                  <c:v>0.10813532808811396</c:v>
                </c:pt>
                <c:pt idx="4">
                  <c:v>9.175467367736341E-3</c:v>
                </c:pt>
                <c:pt idx="5">
                  <c:v>1.0104164297102963E-2</c:v>
                </c:pt>
                <c:pt idx="6">
                  <c:v>2.6281208935611039E-3</c:v>
                </c:pt>
                <c:pt idx="7">
                  <c:v>4.40689980532122E-3</c:v>
                </c:pt>
                <c:pt idx="8">
                  <c:v>1.346901302371096E-3</c:v>
                </c:pt>
              </c:numCache>
            </c:numRef>
          </c:yVal>
          <c:smooth val="0"/>
        </c:ser>
        <c:ser>
          <c:idx val="25"/>
          <c:order val="26"/>
          <c:tx>
            <c:strRef>
              <c:f>Données10.13!$AC$36</c:f>
              <c:strCache>
                <c:ptCount val="1"/>
                <c:pt idx="0">
                  <c:v>Suisse</c:v>
                </c:pt>
              </c:strCache>
            </c:strRef>
          </c:tx>
          <c:spPr>
            <a:ln w="28575">
              <a:noFill/>
            </a:ln>
          </c:spPr>
          <c:marker>
            <c:symbol val="circle"/>
            <c:size val="5"/>
            <c:spPr>
              <a:solidFill>
                <a:schemeClr val="accent1"/>
              </a:solidFill>
              <a:ln>
                <a:noFill/>
              </a:ln>
            </c:spPr>
          </c:marker>
          <c:yVal>
            <c:numRef>
              <c:f>Données10.13!$AC$37:$AC$45</c:f>
              <c:numCache>
                <c:formatCode>0.0%</c:formatCode>
                <c:ptCount val="9"/>
                <c:pt idx="1">
                  <c:v>8.7354683570618208E-2</c:v>
                </c:pt>
                <c:pt idx="2">
                  <c:v>0.16026726792274468</c:v>
                </c:pt>
                <c:pt idx="3">
                  <c:v>7.671029092951806E-2</c:v>
                </c:pt>
                <c:pt idx="5">
                  <c:v>1.0214381345647472E-2</c:v>
                </c:pt>
              </c:numCache>
            </c:numRef>
          </c:yVal>
          <c:smooth val="0"/>
        </c:ser>
        <c:ser>
          <c:idx val="26"/>
          <c:order val="27"/>
          <c:tx>
            <c:strRef>
              <c:f>Données10.13!$AD$36</c:f>
              <c:strCache>
                <c:ptCount val="1"/>
                <c:pt idx="0">
                  <c:v>Turquie</c:v>
                </c:pt>
              </c:strCache>
            </c:strRef>
          </c:tx>
          <c:spPr>
            <a:ln w="28575">
              <a:noFill/>
            </a:ln>
          </c:spPr>
          <c:marker>
            <c:symbol val="circle"/>
            <c:size val="5"/>
            <c:spPr>
              <a:solidFill>
                <a:schemeClr val="accent1"/>
              </a:solidFill>
              <a:ln>
                <a:noFill/>
              </a:ln>
            </c:spPr>
          </c:marker>
          <c:yVal>
            <c:numRef>
              <c:f>Données10.13!$AD$37:$AD$45</c:f>
              <c:numCache>
                <c:formatCode>0.0%</c:formatCode>
                <c:ptCount val="9"/>
                <c:pt idx="1">
                  <c:v>5.6966434959261354E-2</c:v>
                </c:pt>
                <c:pt idx="2">
                  <c:v>5.2537286515100139E-2</c:v>
                </c:pt>
                <c:pt idx="3">
                  <c:v>1.3227748572896705E-2</c:v>
                </c:pt>
                <c:pt idx="4">
                  <c:v>1.0330962460004208E-3</c:v>
                </c:pt>
                <c:pt idx="5">
                  <c:v>3.7424901225469398E-3</c:v>
                </c:pt>
                <c:pt idx="6">
                  <c:v>2.6869815581859169E-4</c:v>
                </c:pt>
                <c:pt idx="7">
                  <c:v>1.5221080604340475E-4</c:v>
                </c:pt>
                <c:pt idx="8">
                  <c:v>1.8122959049153667E-4</c:v>
                </c:pt>
              </c:numCache>
            </c:numRef>
          </c:yVal>
          <c:smooth val="0"/>
        </c:ser>
        <c:ser>
          <c:idx val="27"/>
          <c:order val="28"/>
          <c:tx>
            <c:strRef>
              <c:f>Données10.13!$AE$36</c:f>
              <c:strCache>
                <c:ptCount val="1"/>
                <c:pt idx="0">
                  <c:v>Royaume-Uni</c:v>
                </c:pt>
              </c:strCache>
            </c:strRef>
          </c:tx>
          <c:spPr>
            <a:ln w="28575">
              <a:noFill/>
            </a:ln>
          </c:spPr>
          <c:marker>
            <c:symbol val="circle"/>
            <c:size val="5"/>
            <c:spPr>
              <a:solidFill>
                <a:schemeClr val="accent1"/>
              </a:solidFill>
              <a:ln>
                <a:noFill/>
              </a:ln>
            </c:spPr>
          </c:marker>
          <c:yVal>
            <c:numRef>
              <c:f>Données10.13!$AE$37:$AE$45</c:f>
              <c:numCache>
                <c:formatCode>0.0%</c:formatCode>
                <c:ptCount val="9"/>
                <c:pt idx="0">
                  <c:v>0.25862785862785864</c:v>
                </c:pt>
                <c:pt idx="1">
                  <c:v>0.1166164542294322</c:v>
                </c:pt>
                <c:pt idx="2">
                  <c:v>3.1217798594847773E-2</c:v>
                </c:pt>
                <c:pt idx="3">
                  <c:v>4.7159751841799144E-2</c:v>
                </c:pt>
                <c:pt idx="4">
                  <c:v>7.6661345879190127E-3</c:v>
                </c:pt>
                <c:pt idx="5">
                  <c:v>9.1300084525595248E-3</c:v>
                </c:pt>
                <c:pt idx="6">
                  <c:v>2.4832449438120185E-3</c:v>
                </c:pt>
                <c:pt idx="7">
                  <c:v>1.2184033460629206E-3</c:v>
                </c:pt>
                <c:pt idx="8">
                  <c:v>1.0852040183554508E-3</c:v>
                </c:pt>
              </c:numCache>
            </c:numRef>
          </c:yVal>
          <c:smooth val="0"/>
        </c:ser>
        <c:ser>
          <c:idx val="28"/>
          <c:order val="29"/>
          <c:tx>
            <c:strRef>
              <c:f>Données10.13!$AF$36</c:f>
              <c:strCache>
                <c:ptCount val="1"/>
                <c:pt idx="0">
                  <c:v>Etats-Unis</c:v>
                </c:pt>
              </c:strCache>
            </c:strRef>
          </c:tx>
          <c:spPr>
            <a:ln w="28575">
              <a:noFill/>
            </a:ln>
          </c:spPr>
          <c:marker>
            <c:symbol val="circle"/>
            <c:size val="5"/>
            <c:spPr>
              <a:solidFill>
                <a:schemeClr val="accent1"/>
              </a:solidFill>
              <a:ln>
                <a:noFill/>
              </a:ln>
            </c:spPr>
          </c:marker>
          <c:dLbls>
            <c:dLbl>
              <c:idx val="2"/>
              <c:layout>
                <c:manualLayout>
                  <c:x val="0"/>
                  <c:y val="6.3888891683678553E-3"/>
                </c:manualLayout>
              </c:layout>
              <c:spPr/>
              <c:txPr>
                <a:bodyPr/>
                <a:lstStyle/>
                <a:p>
                  <a:pPr>
                    <a:defRPr sz="900" b="0" i="0" u="none" strike="noStrike" baseline="0">
                      <a:solidFill>
                        <a:srgbClr val="000000"/>
                      </a:solidFill>
                      <a:latin typeface="Arial"/>
                      <a:ea typeface="Arial"/>
                      <a:cs typeface="Arial"/>
                    </a:defRPr>
                  </a:pPr>
                  <a:endParaRPr lang="en-US"/>
                </a:p>
              </c:txPr>
              <c:dLblPos val="r"/>
              <c:showLegendKey val="0"/>
              <c:showVal val="1"/>
              <c:showCatName val="0"/>
              <c:showSerName val="1"/>
              <c:showPercent val="0"/>
              <c:showBubbleSize val="0"/>
            </c:dLbl>
            <c:showLegendKey val="0"/>
            <c:showVal val="0"/>
            <c:showCatName val="0"/>
            <c:showSerName val="0"/>
            <c:showPercent val="0"/>
            <c:showBubbleSize val="0"/>
          </c:dLbls>
          <c:yVal>
            <c:numRef>
              <c:f>Données10.13!$AF$37:$AF$45</c:f>
              <c:numCache>
                <c:formatCode>0.0%</c:formatCode>
                <c:ptCount val="9"/>
                <c:pt idx="0">
                  <c:v>0.25738807290745003</c:v>
                </c:pt>
                <c:pt idx="1">
                  <c:v>0.2780114679589441</c:v>
                </c:pt>
                <c:pt idx="2">
                  <c:v>0.43801742413691719</c:v>
                </c:pt>
                <c:pt idx="3">
                  <c:v>0.11245792156565347</c:v>
                </c:pt>
                <c:pt idx="4">
                  <c:v>1.0113347769708984E-2</c:v>
                </c:pt>
                <c:pt idx="5">
                  <c:v>7.8335309082207764E-3</c:v>
                </c:pt>
                <c:pt idx="6">
                  <c:v>1.0955275265426881E-3</c:v>
                </c:pt>
                <c:pt idx="8">
                  <c:v>3.035470363988608E-4</c:v>
                </c:pt>
              </c:numCache>
            </c:numRef>
          </c:yVal>
          <c:smooth val="0"/>
        </c:ser>
        <c:ser>
          <c:idx val="29"/>
          <c:order val="30"/>
          <c:tx>
            <c:strRef>
              <c:f>Données10.13!$AG$36</c:f>
              <c:strCache>
                <c:ptCount val="1"/>
                <c:pt idx="0">
                  <c:v>Moyenne</c:v>
                </c:pt>
              </c:strCache>
            </c:strRef>
          </c:tx>
          <c:spPr>
            <a:ln w="28575">
              <a:noFill/>
            </a:ln>
          </c:spPr>
          <c:marker>
            <c:symbol val="circle"/>
            <c:size val="7"/>
            <c:spPr>
              <a:solidFill>
                <a:srgbClr val="C00000"/>
              </a:solidFill>
              <a:ln>
                <a:noFill/>
              </a:ln>
            </c:spPr>
          </c:marker>
          <c:dLbls>
            <c:dLbl>
              <c:idx val="2"/>
              <c:layout/>
              <c:showLegendKey val="0"/>
              <c:showVal val="1"/>
              <c:showCatName val="0"/>
              <c:showSerName val="1"/>
              <c:showPercent val="0"/>
              <c:showBubbleSize val="0"/>
            </c:dLbl>
            <c:dLbl>
              <c:idx val="4"/>
              <c:layout>
                <c:manualLayout>
                  <c:x val="0"/>
                  <c:y val="-9.5833337525519004E-3"/>
                </c:manualLayout>
              </c:layout>
              <c:dLblPos val="r"/>
              <c:showLegendKey val="0"/>
              <c:showVal val="1"/>
              <c:showCatName val="0"/>
              <c:showSerName val="0"/>
              <c:showPercent val="0"/>
              <c:showBubbleSize val="0"/>
            </c:dLbl>
            <c:dLbl>
              <c:idx val="5"/>
              <c:layout>
                <c:manualLayout>
                  <c:x val="0"/>
                  <c:y val="-9.5833337525517825E-3"/>
                </c:manualLayout>
              </c:layout>
              <c:dLblPos val="r"/>
              <c:showLegendKey val="0"/>
              <c:showVal val="1"/>
              <c:showCatName val="0"/>
              <c:showSerName val="0"/>
              <c:showPercent val="0"/>
              <c:showBubbleSize val="0"/>
            </c:dLbl>
            <c:dLbl>
              <c:idx val="6"/>
              <c:layout>
                <c:manualLayout>
                  <c:x val="-9.913367085043802E-8"/>
                  <c:y val="-1.5972474451989259E-2"/>
                </c:manualLayout>
              </c:layout>
              <c:dLblPos val="r"/>
              <c:showLegendKey val="0"/>
              <c:showVal val="1"/>
              <c:showCatName val="0"/>
              <c:showSerName val="0"/>
              <c:showPercent val="0"/>
              <c:showBubbleSize val="0"/>
            </c:dLbl>
            <c:dLbl>
              <c:idx val="7"/>
              <c:layout>
                <c:manualLayout>
                  <c:x val="0"/>
                  <c:y val="-1.5972222920919755E-2"/>
                </c:manualLayout>
              </c:layout>
              <c:dLblPos val="r"/>
              <c:showLegendKey val="0"/>
              <c:showVal val="1"/>
              <c:showCatName val="0"/>
              <c:showSerName val="0"/>
              <c:showPercent val="0"/>
              <c:showBubbleSize val="0"/>
            </c:dLbl>
            <c:dLbl>
              <c:idx val="8"/>
              <c:layout>
                <c:manualLayout>
                  <c:x val="0"/>
                  <c:y val="-1.9166667505103565E-2"/>
                </c:manualLayout>
              </c:layout>
              <c:dLblPos val="r"/>
              <c:showLegendKey val="0"/>
              <c:showVal val="1"/>
              <c:showCatName val="0"/>
              <c:showSerName val="0"/>
              <c:showPercent val="0"/>
              <c:showBubbleSize val="0"/>
            </c:dLbl>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yVal>
            <c:numRef>
              <c:f>Données10.13!$AG$37:$AG$45</c:f>
              <c:numCache>
                <c:formatCode>0.0%</c:formatCode>
                <c:ptCount val="9"/>
                <c:pt idx="0">
                  <c:v>0.18154811288546743</c:v>
                </c:pt>
                <c:pt idx="1">
                  <c:v>0.17231796107805286</c:v>
                </c:pt>
                <c:pt idx="2">
                  <c:v>0.14184021985075518</c:v>
                </c:pt>
                <c:pt idx="3">
                  <c:v>5.6041575702947759E-2</c:v>
                </c:pt>
                <c:pt idx="4">
                  <c:v>6.7674855285340856E-3</c:v>
                </c:pt>
                <c:pt idx="5">
                  <c:v>6.8896717009515451E-3</c:v>
                </c:pt>
                <c:pt idx="6">
                  <c:v>4.0110959469783648E-3</c:v>
                </c:pt>
                <c:pt idx="7">
                  <c:v>3.7786475965843097E-3</c:v>
                </c:pt>
                <c:pt idx="8">
                  <c:v>2.3161529704127798E-3</c:v>
                </c:pt>
              </c:numCache>
            </c:numRef>
          </c:yVal>
          <c:smooth val="0"/>
        </c:ser>
        <c:dLbls>
          <c:showLegendKey val="0"/>
          <c:showVal val="0"/>
          <c:showCatName val="0"/>
          <c:showSerName val="0"/>
          <c:showPercent val="0"/>
          <c:showBubbleSize val="0"/>
        </c:dLbls>
        <c:axId val="177038464"/>
        <c:axId val="177040000"/>
      </c:scatterChart>
      <c:catAx>
        <c:axId val="177038464"/>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177040000"/>
        <c:crossesAt val="0"/>
        <c:auto val="1"/>
        <c:lblAlgn val="ctr"/>
        <c:lblOffset val="100"/>
        <c:noMultiLvlLbl val="0"/>
      </c:catAx>
      <c:valAx>
        <c:axId val="177040000"/>
        <c:scaling>
          <c:orientation val="minMax"/>
          <c:max val="0.45"/>
          <c:min val="0"/>
        </c:scaling>
        <c:delete val="0"/>
        <c:axPos val="l"/>
        <c:majorGridlines>
          <c:spPr>
            <a:ln>
              <a:solidFill>
                <a:schemeClr val="bg1"/>
              </a:solidFill>
            </a:ln>
          </c:spPr>
        </c:majorGridlines>
        <c:title>
          <c:tx>
            <c:rich>
              <a:bodyPr rot="0" vert="horz"/>
              <a:lstStyle/>
              <a:p>
                <a:pPr algn="ctr">
                  <a:defRPr sz="900" b="0" i="0" u="none" strike="noStrike" baseline="0">
                    <a:solidFill>
                      <a:srgbClr val="000000"/>
                    </a:solidFill>
                    <a:latin typeface="Arial"/>
                    <a:ea typeface="Arial"/>
                    <a:cs typeface="Arial"/>
                  </a:defRPr>
                </a:pPr>
                <a:r>
                  <a:rPr lang="en-GB"/>
                  <a:t>DIRDE / VAB, pourcentage</a:t>
                </a:r>
              </a:p>
            </c:rich>
          </c:tx>
          <c:layout>
            <c:manualLayout>
              <c:xMode val="edge"/>
              <c:yMode val="edge"/>
              <c:x val="5.7980542336709953E-3"/>
              <c:y val="6.5921992309100904E-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7038464"/>
        <c:crossesAt val="1"/>
        <c:crossBetween val="between"/>
        <c:majorUnit val="0.1"/>
      </c:valAx>
      <c:spPr>
        <a:solidFill>
          <a:schemeClr val="bg1">
            <a:lumMod val="95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0</xdr:rowOff>
    </xdr:from>
    <xdr:to>
      <xdr:col>14</xdr:col>
      <xdr:colOff>590550</xdr:colOff>
      <xdr:row>28</xdr:row>
      <xdr:rowOff>123825</xdr:rowOff>
    </xdr:to>
    <xdr:graphicFrame macro="">
      <xdr:nvGraphicFramePr>
        <xdr:cNvPr id="20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4"/>
  <sheetViews>
    <sheetView tabSelected="1" zoomScaleNormal="100" workbookViewId="0">
      <selection activeCell="A45" sqref="A45:IV46"/>
    </sheetView>
  </sheetViews>
  <sheetFormatPr defaultRowHeight="12.75" x14ac:dyDescent="0.2"/>
  <cols>
    <col min="1" max="15" width="7" customWidth="1"/>
    <col min="16" max="20" width="7.7109375" customWidth="1"/>
    <col min="21" max="21" width="10.7109375" customWidth="1"/>
    <col min="22" max="24" width="7.7109375" customWidth="1"/>
    <col min="25" max="25" width="9.85546875" customWidth="1"/>
    <col min="26" max="28" width="7.7109375" customWidth="1"/>
    <col min="29" max="29" width="10.85546875" customWidth="1"/>
    <col min="30" max="30" width="7.7109375" customWidth="1"/>
    <col min="31" max="31" width="10" customWidth="1"/>
    <col min="32" max="32" width="7.7109375" customWidth="1"/>
    <col min="33" max="33" width="9.5703125" customWidth="1"/>
    <col min="34" max="34" width="12.7109375" customWidth="1"/>
  </cols>
  <sheetData>
    <row r="1" spans="1:15" s="40" customFormat="1" x14ac:dyDescent="0.2">
      <c r="A1" s="41" t="s">
        <v>66</v>
      </c>
    </row>
    <row r="2" spans="1:15" s="40" customFormat="1" x14ac:dyDescent="0.2">
      <c r="A2" s="40" t="s">
        <v>67</v>
      </c>
      <c r="B2" s="40" t="s">
        <v>68</v>
      </c>
    </row>
    <row r="3" spans="1:15" s="40" customFormat="1" x14ac:dyDescent="0.2">
      <c r="A3" s="40" t="s">
        <v>69</v>
      </c>
    </row>
    <row r="4" spans="1:15" s="40" customFormat="1" x14ac:dyDescent="0.2">
      <c r="A4" s="41" t="s">
        <v>70</v>
      </c>
    </row>
    <row r="5" spans="1:15" s="40" customFormat="1" x14ac:dyDescent="0.2"/>
    <row r="6" spans="1:15" s="10" customFormat="1" ht="38.25" customHeight="1" x14ac:dyDescent="0.2">
      <c r="A6" s="37" t="s">
        <v>13</v>
      </c>
      <c r="B6" s="38"/>
      <c r="C6" s="38"/>
      <c r="D6" s="38"/>
      <c r="E6" s="38"/>
      <c r="F6" s="38"/>
      <c r="G6" s="38"/>
      <c r="H6" s="38"/>
      <c r="I6" s="38"/>
      <c r="J6" s="38"/>
      <c r="K6" s="38"/>
      <c r="L6" s="38"/>
      <c r="M6" s="38"/>
      <c r="N6" s="38"/>
      <c r="O6" s="38"/>
    </row>
    <row r="7" spans="1:15" s="10" customFormat="1" x14ac:dyDescent="0.2"/>
    <row r="8" spans="1:15" s="10" customFormat="1" x14ac:dyDescent="0.2"/>
    <row r="9" spans="1:15" s="10" customFormat="1" x14ac:dyDescent="0.2"/>
    <row r="10" spans="1:15" s="10" customFormat="1" x14ac:dyDescent="0.2"/>
    <row r="11" spans="1:15" s="10" customFormat="1" x14ac:dyDescent="0.2"/>
    <row r="12" spans="1:15" s="10" customFormat="1" x14ac:dyDescent="0.2"/>
    <row r="13" spans="1:15" s="10" customFormat="1" x14ac:dyDescent="0.2"/>
    <row r="14" spans="1:15" s="10" customFormat="1" x14ac:dyDescent="0.2"/>
    <row r="15" spans="1:15" s="10" customFormat="1" x14ac:dyDescent="0.2"/>
    <row r="16" spans="1:15" s="10" customFormat="1" x14ac:dyDescent="0.2"/>
    <row r="17" spans="1:15" s="10" customFormat="1" x14ac:dyDescent="0.2"/>
    <row r="18" spans="1:15" s="10" customFormat="1" x14ac:dyDescent="0.2"/>
    <row r="19" spans="1:15" s="10" customFormat="1" x14ac:dyDescent="0.2"/>
    <row r="20" spans="1:15" s="10" customFormat="1" x14ac:dyDescent="0.2"/>
    <row r="21" spans="1:15" s="10" customFormat="1" x14ac:dyDescent="0.2"/>
    <row r="22" spans="1:15" s="10" customFormat="1" x14ac:dyDescent="0.2"/>
    <row r="23" spans="1:15" s="10" customFormat="1" x14ac:dyDescent="0.2"/>
    <row r="24" spans="1:15" s="10" customFormat="1" x14ac:dyDescent="0.2"/>
    <row r="25" spans="1:15" s="10" customFormat="1" x14ac:dyDescent="0.2"/>
    <row r="26" spans="1:15" s="10" customFormat="1" x14ac:dyDescent="0.2"/>
    <row r="27" spans="1:15" s="10" customFormat="1" x14ac:dyDescent="0.2"/>
    <row r="28" spans="1:15" s="10" customFormat="1" x14ac:dyDescent="0.2"/>
    <row r="29" spans="1:15" s="10" customFormat="1" x14ac:dyDescent="0.2"/>
    <row r="30" spans="1:15" s="10" customFormat="1" ht="25.5" customHeight="1" x14ac:dyDescent="0.2">
      <c r="A30" s="35" t="s">
        <v>65</v>
      </c>
      <c r="B30" s="35"/>
      <c r="C30" s="35"/>
      <c r="D30" s="35"/>
      <c r="E30" s="35"/>
      <c r="F30" s="35"/>
      <c r="G30" s="35"/>
      <c r="H30" s="35"/>
      <c r="I30" s="35"/>
      <c r="J30" s="35"/>
      <c r="K30" s="35"/>
      <c r="L30" s="35"/>
      <c r="M30" s="35"/>
      <c r="N30" s="35"/>
      <c r="O30" s="35"/>
    </row>
    <row r="31" spans="1:15" s="10" customFormat="1" ht="39" customHeight="1" x14ac:dyDescent="0.2">
      <c r="A31" s="36" t="s">
        <v>42</v>
      </c>
      <c r="B31" s="36"/>
      <c r="C31" s="36"/>
      <c r="D31" s="36"/>
      <c r="E31" s="36"/>
      <c r="F31" s="36"/>
      <c r="G31" s="36"/>
      <c r="H31" s="36"/>
      <c r="I31" s="36"/>
      <c r="J31" s="36"/>
      <c r="K31" s="36"/>
      <c r="L31" s="36"/>
      <c r="M31" s="36"/>
      <c r="N31" s="36"/>
      <c r="O31" s="36"/>
    </row>
    <row r="32" spans="1:15" s="10" customFormat="1" ht="39" customHeight="1" x14ac:dyDescent="0.2">
      <c r="A32" s="34"/>
      <c r="B32" s="34"/>
      <c r="C32" s="34"/>
      <c r="D32" s="34"/>
      <c r="E32" s="34"/>
      <c r="F32" s="34"/>
      <c r="G32" s="34"/>
      <c r="H32" s="34"/>
      <c r="I32" s="34"/>
      <c r="J32" s="34"/>
      <c r="K32" s="34"/>
      <c r="L32" s="34"/>
      <c r="M32" s="34"/>
      <c r="N32" s="34"/>
      <c r="O32" s="34"/>
    </row>
    <row r="33" spans="1:35" x14ac:dyDescent="0.2">
      <c r="A33" s="11" t="s">
        <v>13</v>
      </c>
    </row>
    <row r="35" spans="1:35" x14ac:dyDescent="0.2">
      <c r="D35" s="5"/>
      <c r="E35" s="3"/>
      <c r="L35" s="1"/>
      <c r="N35" s="2"/>
      <c r="O35" s="2"/>
      <c r="P35" s="2"/>
      <c r="Q35" s="2"/>
      <c r="R35" s="2"/>
      <c r="S35" s="2"/>
      <c r="T35" s="2"/>
      <c r="U35" s="2"/>
      <c r="V35" s="2"/>
    </row>
    <row r="36" spans="1:35" ht="66" customHeight="1" thickBot="1" x14ac:dyDescent="0.25">
      <c r="A36" s="15" t="s">
        <v>51</v>
      </c>
      <c r="B36" s="15" t="s">
        <v>49</v>
      </c>
      <c r="C36" s="16" t="s">
        <v>52</v>
      </c>
      <c r="D36" s="15" t="s">
        <v>18</v>
      </c>
      <c r="E36" s="15" t="s">
        <v>19</v>
      </c>
      <c r="F36" s="15" t="s">
        <v>20</v>
      </c>
      <c r="G36" s="15" t="s">
        <v>1</v>
      </c>
      <c r="H36" s="15" t="s">
        <v>21</v>
      </c>
      <c r="I36" s="15" t="s">
        <v>22</v>
      </c>
      <c r="J36" s="15" t="s">
        <v>23</v>
      </c>
      <c r="K36" s="15" t="s">
        <v>24</v>
      </c>
      <c r="L36" s="15" t="s">
        <v>25</v>
      </c>
      <c r="M36" s="15" t="s">
        <v>0</v>
      </c>
      <c r="N36" s="15" t="s">
        <v>26</v>
      </c>
      <c r="O36" s="15" t="s">
        <v>27</v>
      </c>
      <c r="P36" s="15" t="s">
        <v>28</v>
      </c>
      <c r="Q36" s="15" t="s">
        <v>29</v>
      </c>
      <c r="R36" s="15" t="s">
        <v>16</v>
      </c>
      <c r="S36" s="15" t="s">
        <v>30</v>
      </c>
      <c r="T36" s="15" t="s">
        <v>31</v>
      </c>
      <c r="U36" s="15" t="s">
        <v>32</v>
      </c>
      <c r="V36" s="15" t="s">
        <v>33</v>
      </c>
      <c r="W36" s="15" t="s">
        <v>34</v>
      </c>
      <c r="X36" s="15" t="s">
        <v>2</v>
      </c>
      <c r="Y36" s="15" t="s">
        <v>35</v>
      </c>
      <c r="Z36" s="15" t="s">
        <v>36</v>
      </c>
      <c r="AA36" s="15" t="s">
        <v>37</v>
      </c>
      <c r="AB36" s="15" t="s">
        <v>38</v>
      </c>
      <c r="AC36" s="15" t="s">
        <v>39</v>
      </c>
      <c r="AD36" s="15" t="s">
        <v>40</v>
      </c>
      <c r="AE36" s="15" t="s">
        <v>41</v>
      </c>
      <c r="AF36" s="15" t="s">
        <v>17</v>
      </c>
      <c r="AG36" s="12" t="s">
        <v>53</v>
      </c>
      <c r="AH36" s="15" t="s">
        <v>54</v>
      </c>
      <c r="AI36" s="6"/>
    </row>
    <row r="37" spans="1:35" s="9" customFormat="1" x14ac:dyDescent="0.2">
      <c r="A37" s="4" t="s">
        <v>55</v>
      </c>
      <c r="B37" s="4" t="s">
        <v>12</v>
      </c>
      <c r="C37" s="8">
        <v>0.1</v>
      </c>
      <c r="D37" s="17"/>
      <c r="E37" s="17">
        <v>0.37021151764670179</v>
      </c>
      <c r="F37" s="17">
        <v>0.19591231690250349</v>
      </c>
      <c r="G37" s="17">
        <v>0.18642474324124322</v>
      </c>
      <c r="H37" s="17"/>
      <c r="I37" s="17">
        <v>0.11475184114583331</v>
      </c>
      <c r="J37" s="17"/>
      <c r="K37" s="17"/>
      <c r="L37" s="17"/>
      <c r="M37" s="17">
        <v>0.30347411444141692</v>
      </c>
      <c r="N37" s="17">
        <v>0.1835337273283065</v>
      </c>
      <c r="O37" s="17"/>
      <c r="P37" s="17"/>
      <c r="Q37" s="17">
        <v>0.21895017368803579</v>
      </c>
      <c r="R37" s="17">
        <v>7.8164496665608124E-2</v>
      </c>
      <c r="S37" s="17">
        <v>6.1068143956943037E-2</v>
      </c>
      <c r="T37" s="17"/>
      <c r="U37" s="17">
        <v>0.15732013333333333</v>
      </c>
      <c r="V37" s="17"/>
      <c r="W37" s="17">
        <v>7.0662051060147127E-2</v>
      </c>
      <c r="X37" s="17"/>
      <c r="Y37" s="17"/>
      <c r="Z37" s="17">
        <v>0.15680056377730797</v>
      </c>
      <c r="AA37" s="17">
        <v>0.10993193855932205</v>
      </c>
      <c r="AB37" s="17"/>
      <c r="AC37" s="17"/>
      <c r="AD37" s="17"/>
      <c r="AE37" s="17">
        <v>0.25862785862785864</v>
      </c>
      <c r="AF37" s="17">
        <v>0.25738807290745003</v>
      </c>
      <c r="AG37" s="21">
        <f>AVERAGEA(D37:AF37)</f>
        <v>0.18154811288546743</v>
      </c>
      <c r="AH37" s="4">
        <f>COUNTA(D37:AF37)</f>
        <v>15</v>
      </c>
      <c r="AI37" s="4"/>
    </row>
    <row r="38" spans="1:35" s="9" customFormat="1" x14ac:dyDescent="0.2">
      <c r="A38" s="4" t="s">
        <v>43</v>
      </c>
      <c r="B38" s="4" t="s">
        <v>11</v>
      </c>
      <c r="C38" s="8">
        <v>0.1</v>
      </c>
      <c r="D38" s="17"/>
      <c r="E38" s="17">
        <v>0.21258750194256901</v>
      </c>
      <c r="F38" s="17">
        <v>0.39901808741346234</v>
      </c>
      <c r="G38" s="17">
        <v>0.33338289962825279</v>
      </c>
      <c r="H38" s="17"/>
      <c r="I38" s="17">
        <v>3.1546534835168533E-2</v>
      </c>
      <c r="J38" s="17">
        <v>0.21244113305686374</v>
      </c>
      <c r="K38" s="17">
        <v>2.5172784243509397E-2</v>
      </c>
      <c r="L38" s="17">
        <v>0.41563471192923734</v>
      </c>
      <c r="M38" s="17">
        <v>0.33715651135005975</v>
      </c>
      <c r="N38" s="17">
        <v>0.21691903138184132</v>
      </c>
      <c r="O38" s="17">
        <v>1.3444613916462076E-2</v>
      </c>
      <c r="P38" s="17">
        <v>0.18989743589743591</v>
      </c>
      <c r="Q38" s="17">
        <v>0.16382117985847788</v>
      </c>
      <c r="R38" s="17">
        <v>0.33592256052867325</v>
      </c>
      <c r="S38" s="17">
        <v>0.28341789836442338</v>
      </c>
      <c r="T38" s="17">
        <v>8.0609445475817512E-3</v>
      </c>
      <c r="U38" s="17">
        <v>0.17842944617784715</v>
      </c>
      <c r="V38" s="17">
        <v>0.17611268804995742</v>
      </c>
      <c r="W38" s="17">
        <v>2.4193781634128709E-2</v>
      </c>
      <c r="X38" s="17">
        <v>7.124084307071267E-2</v>
      </c>
      <c r="Y38" s="17">
        <v>5.221058413827178E-3</v>
      </c>
      <c r="Z38" s="17">
        <v>0.2007821861297473</v>
      </c>
      <c r="AA38" s="17">
        <v>5.9501302931596098E-2</v>
      </c>
      <c r="AB38" s="17">
        <v>0.2197307730873358</v>
      </c>
      <c r="AC38" s="17">
        <v>8.7354683570618208E-2</v>
      </c>
      <c r="AD38" s="17">
        <v>5.6966434959261354E-2</v>
      </c>
      <c r="AE38" s="17">
        <v>0.1166164542294322</v>
      </c>
      <c r="AF38" s="17">
        <v>0.2780114679589441</v>
      </c>
      <c r="AG38" s="21">
        <f t="shared" ref="AG38:AG45" si="0">AVERAGEA(D38:AF38)</f>
        <v>0.17231796107805286</v>
      </c>
      <c r="AH38" s="4">
        <f t="shared" ref="AH38:AH45" si="1">COUNTA(D38:AF38)</f>
        <v>27</v>
      </c>
      <c r="AI38" s="4"/>
    </row>
    <row r="39" spans="1:35" s="9" customFormat="1" x14ac:dyDescent="0.2">
      <c r="A39" s="4" t="s">
        <v>44</v>
      </c>
      <c r="B39" s="4" t="s">
        <v>10</v>
      </c>
      <c r="C39" s="8">
        <v>0.1</v>
      </c>
      <c r="D39" s="17">
        <v>0.20940450444086509</v>
      </c>
      <c r="E39" s="17">
        <v>0.14384051014117813</v>
      </c>
      <c r="F39" s="17">
        <v>0.32075797327173733</v>
      </c>
      <c r="G39" s="17">
        <v>9.1878064378597302E-2</v>
      </c>
      <c r="H39" s="17"/>
      <c r="I39" s="17">
        <v>5.7922901191310439E-2</v>
      </c>
      <c r="J39" s="17">
        <v>0.15054885632401449</v>
      </c>
      <c r="K39" s="17">
        <v>0.10800961538461537</v>
      </c>
      <c r="L39" s="17">
        <v>0.10227790432801821</v>
      </c>
      <c r="M39" s="17">
        <v>6.6860465116279064E-2</v>
      </c>
      <c r="N39" s="17">
        <v>0.16838898163606009</v>
      </c>
      <c r="O39" s="17">
        <v>0.15312277435778102</v>
      </c>
      <c r="P39" s="17">
        <v>0.12577602469559251</v>
      </c>
      <c r="Q39" s="17">
        <v>6.3072438866348779E-2</v>
      </c>
      <c r="R39" s="17">
        <v>0.38982663781641863</v>
      </c>
      <c r="S39" s="17">
        <v>0.19698093720340817</v>
      </c>
      <c r="T39" s="17">
        <v>2.3468029121496134E-2</v>
      </c>
      <c r="U39" s="17">
        <v>0.16786033420707733</v>
      </c>
      <c r="V39" s="17">
        <v>2.8684210526315788E-2</v>
      </c>
      <c r="W39" s="17">
        <v>5.4236252545824849E-2</v>
      </c>
      <c r="X39" s="17">
        <v>0.16535351617982225</v>
      </c>
      <c r="Y39" s="17">
        <v>5.1936197740182613E-2</v>
      </c>
      <c r="Z39" s="17">
        <v>0.17737228527676366</v>
      </c>
      <c r="AA39" s="17">
        <v>0.13006674405107371</v>
      </c>
      <c r="AB39" s="17"/>
      <c r="AC39" s="17">
        <v>0.16026726792274468</v>
      </c>
      <c r="AD39" s="17">
        <v>5.2537286515100139E-2</v>
      </c>
      <c r="AE39" s="17">
        <v>3.1217798594847773E-2</v>
      </c>
      <c r="AF39" s="17">
        <v>0.43801742413691719</v>
      </c>
      <c r="AG39" s="21">
        <f t="shared" si="0"/>
        <v>0.14184021985075518</v>
      </c>
      <c r="AH39" s="4">
        <f t="shared" si="1"/>
        <v>27</v>
      </c>
      <c r="AI39" s="4"/>
    </row>
    <row r="40" spans="1:35" x14ac:dyDescent="0.2">
      <c r="A40" s="5" t="s">
        <v>45</v>
      </c>
      <c r="B40" s="5" t="s">
        <v>6</v>
      </c>
      <c r="C40" s="7">
        <v>0.1</v>
      </c>
      <c r="D40" s="18">
        <v>4.7956146296896644E-2</v>
      </c>
      <c r="E40" s="18">
        <v>7.853029278299388E-2</v>
      </c>
      <c r="F40" s="18">
        <v>8.4598824276810619E-2</v>
      </c>
      <c r="G40" s="18">
        <v>3.5985369050891176E-2</v>
      </c>
      <c r="H40" s="18">
        <v>3.5734101422824011E-3</v>
      </c>
      <c r="I40" s="18">
        <v>2.5754591239336717E-2</v>
      </c>
      <c r="J40" s="18">
        <v>9.014734508140719E-2</v>
      </c>
      <c r="K40" s="18">
        <v>9.6819818522252635E-3</v>
      </c>
      <c r="L40" s="18">
        <v>0.10453390397218136</v>
      </c>
      <c r="M40" s="18">
        <v>7.2392865932086131E-2</v>
      </c>
      <c r="N40" s="18">
        <v>8.1858501506235873E-2</v>
      </c>
      <c r="O40" s="18">
        <v>2.550548402030416E-2</v>
      </c>
      <c r="P40" s="18">
        <v>8.6311577204360432E-2</v>
      </c>
      <c r="Q40" s="18">
        <v>3.8701430120261289E-2</v>
      </c>
      <c r="R40" s="18">
        <v>0.11615231383677753</v>
      </c>
      <c r="S40" s="18">
        <v>0.10981655261954208</v>
      </c>
      <c r="T40" s="18">
        <v>5.6201927378916926E-3</v>
      </c>
      <c r="U40" s="18">
        <v>6.4537639712369865E-2</v>
      </c>
      <c r="V40" s="18">
        <v>4.6818915720693542E-2</v>
      </c>
      <c r="W40" s="18">
        <v>1.1911298765226674E-2</v>
      </c>
      <c r="X40" s="18">
        <v>2.1045415975008131E-2</v>
      </c>
      <c r="Y40" s="18">
        <v>1.1043138289133038E-2</v>
      </c>
      <c r="Z40" s="18">
        <v>6.4680243600927945E-2</v>
      </c>
      <c r="AA40" s="18">
        <v>3.0357219651660067E-2</v>
      </c>
      <c r="AB40" s="18">
        <v>0.10813532808811396</v>
      </c>
      <c r="AC40" s="18">
        <v>7.671029092951806E-2</v>
      </c>
      <c r="AD40" s="18">
        <v>1.3227748572896705E-2</v>
      </c>
      <c r="AE40" s="18">
        <v>4.7159751841799144E-2</v>
      </c>
      <c r="AF40" s="18">
        <v>0.11245792156565347</v>
      </c>
      <c r="AG40" s="22">
        <f t="shared" si="0"/>
        <v>5.6041575702947759E-2</v>
      </c>
      <c r="AH40" s="23">
        <f t="shared" si="1"/>
        <v>29</v>
      </c>
      <c r="AI40" s="23"/>
    </row>
    <row r="41" spans="1:35" x14ac:dyDescent="0.2">
      <c r="A41" s="5" t="s">
        <v>48</v>
      </c>
      <c r="B41" s="5" t="s">
        <v>5</v>
      </c>
      <c r="C41" s="7">
        <v>0.1</v>
      </c>
      <c r="D41" s="18">
        <v>2.1237337735424328E-2</v>
      </c>
      <c r="E41" s="18">
        <v>1.9705430120579431E-3</v>
      </c>
      <c r="F41" s="18">
        <v>8.0676379003558705E-3</v>
      </c>
      <c r="G41" s="18">
        <v>1.1579911022597691E-2</v>
      </c>
      <c r="H41" s="18">
        <v>1.1744136702657756E-3</v>
      </c>
      <c r="I41" s="18">
        <v>7.702296684829658E-4</v>
      </c>
      <c r="J41" s="18">
        <v>2.0257089981493524E-3</v>
      </c>
      <c r="K41" s="18"/>
      <c r="L41" s="18">
        <v>1.141304347826087E-2</v>
      </c>
      <c r="M41" s="18">
        <v>6.9767441860465115E-3</v>
      </c>
      <c r="N41" s="18">
        <v>2.4569050921339412E-3</v>
      </c>
      <c r="O41" s="18">
        <v>3.1943967139607572E-3</v>
      </c>
      <c r="P41" s="18">
        <v>2.8941533434473101E-3</v>
      </c>
      <c r="Q41" s="18">
        <v>9.3528012280015959E-3</v>
      </c>
      <c r="R41" s="18">
        <v>1.1526927784577723E-2</v>
      </c>
      <c r="S41" s="18">
        <v>8.2026954893470987E-3</v>
      </c>
      <c r="T41" s="18">
        <v>2.1208338059401362E-4</v>
      </c>
      <c r="U41" s="18">
        <v>4.0315014643861292E-3</v>
      </c>
      <c r="V41" s="18">
        <v>4.6635773111224927E-3</v>
      </c>
      <c r="W41" s="18">
        <v>4.0907851067647589E-3</v>
      </c>
      <c r="X41" s="18">
        <v>6.4640134103775629E-3</v>
      </c>
      <c r="Y41" s="18">
        <v>0</v>
      </c>
      <c r="Z41" s="18">
        <v>2.6482231565234358E-2</v>
      </c>
      <c r="AA41" s="18">
        <v>5.9464217374665144E-3</v>
      </c>
      <c r="AB41" s="18">
        <v>9.175467367736341E-3</v>
      </c>
      <c r="AC41" s="18"/>
      <c r="AD41" s="18">
        <v>1.0330962460004208E-3</v>
      </c>
      <c r="AE41" s="18">
        <v>7.6661345879190127E-3</v>
      </c>
      <c r="AF41" s="18">
        <v>1.0113347769708984E-2</v>
      </c>
      <c r="AG41" s="22">
        <f t="shared" si="0"/>
        <v>6.7674855285340856E-3</v>
      </c>
      <c r="AH41" s="23">
        <f t="shared" si="1"/>
        <v>27</v>
      </c>
      <c r="AI41" s="23"/>
    </row>
    <row r="42" spans="1:35" x14ac:dyDescent="0.2">
      <c r="A42" s="5" t="s">
        <v>46</v>
      </c>
      <c r="B42" s="5" t="s">
        <v>9</v>
      </c>
      <c r="C42" s="7">
        <v>0.1</v>
      </c>
      <c r="D42" s="18">
        <v>9.3057960797535665E-3</v>
      </c>
      <c r="E42" s="18">
        <v>1.2478971564330517E-2</v>
      </c>
      <c r="F42" s="18">
        <v>9.0398133207621918E-3</v>
      </c>
      <c r="G42" s="18">
        <v>6.1297896112193825E-3</v>
      </c>
      <c r="H42" s="18">
        <v>9.8552396394612418E-4</v>
      </c>
      <c r="I42" s="18">
        <v>8.5290597191289147E-3</v>
      </c>
      <c r="J42" s="18">
        <v>1.1535448913080205E-2</v>
      </c>
      <c r="K42" s="18">
        <v>7.0729731932582043E-3</v>
      </c>
      <c r="L42" s="18">
        <v>9.2957588300884818E-3</v>
      </c>
      <c r="M42" s="18">
        <v>9.5289436236540605E-3</v>
      </c>
      <c r="N42" s="18">
        <v>3.9221728659530079E-3</v>
      </c>
      <c r="O42" s="18">
        <v>8.025791361883557E-3</v>
      </c>
      <c r="P42" s="18"/>
      <c r="Q42" s="18">
        <v>3.0917961652681377E-3</v>
      </c>
      <c r="R42" s="18">
        <v>4.6443710504450878E-3</v>
      </c>
      <c r="S42" s="18">
        <v>5.3318380189561762E-3</v>
      </c>
      <c r="T42" s="18">
        <v>1.3044983086606208E-3</v>
      </c>
      <c r="U42" s="18">
        <v>5.7133899848680163E-3</v>
      </c>
      <c r="V42" s="18">
        <v>8.3631977242279616E-3</v>
      </c>
      <c r="W42" s="18"/>
      <c r="X42" s="18">
        <v>5.0459451608606647E-3</v>
      </c>
      <c r="Y42" s="18">
        <v>2.784009999064193E-3</v>
      </c>
      <c r="Z42" s="18">
        <v>9.3871465133715352E-3</v>
      </c>
      <c r="AA42" s="18">
        <v>3.4803248268334723E-3</v>
      </c>
      <c r="AB42" s="18">
        <v>1.0104164297102963E-2</v>
      </c>
      <c r="AC42" s="18">
        <v>1.0214381345647472E-2</v>
      </c>
      <c r="AD42" s="18">
        <v>3.7424901225469398E-3</v>
      </c>
      <c r="AE42" s="18">
        <v>9.1300084525595248E-3</v>
      </c>
      <c r="AF42" s="18">
        <v>7.8335309082207764E-3</v>
      </c>
      <c r="AG42" s="22">
        <f t="shared" si="0"/>
        <v>6.8896717009515451E-3</v>
      </c>
      <c r="AH42" s="23">
        <f t="shared" si="1"/>
        <v>27</v>
      </c>
      <c r="AI42" s="23"/>
    </row>
    <row r="43" spans="1:35" x14ac:dyDescent="0.2">
      <c r="A43" s="5" t="s">
        <v>47</v>
      </c>
      <c r="B43" s="5" t="s">
        <v>7</v>
      </c>
      <c r="C43" s="7">
        <v>0.1</v>
      </c>
      <c r="D43" s="18">
        <v>6.8403591600628855E-3</v>
      </c>
      <c r="E43" s="18">
        <v>2.0753883187980037E-3</v>
      </c>
      <c r="F43" s="18">
        <v>1.1202320446810365E-2</v>
      </c>
      <c r="G43" s="18">
        <v>2.7276353203041569E-3</v>
      </c>
      <c r="H43" s="18">
        <v>7.8711569857551169E-4</v>
      </c>
      <c r="I43" s="18">
        <v>1.2012552722402057E-3</v>
      </c>
      <c r="J43" s="18">
        <v>4.4662654418751984E-3</v>
      </c>
      <c r="K43" s="18">
        <v>9.3008244373998859E-4</v>
      </c>
      <c r="L43" s="18">
        <v>1.1300822994718092E-3</v>
      </c>
      <c r="M43" s="18">
        <v>1.644105311398051E-2</v>
      </c>
      <c r="N43" s="18">
        <v>6.3540041601664067E-4</v>
      </c>
      <c r="O43" s="18">
        <v>2.8972489263330891E-3</v>
      </c>
      <c r="P43" s="18"/>
      <c r="Q43" s="18">
        <v>6.0480700431333216E-3</v>
      </c>
      <c r="R43" s="18">
        <v>3.9637393246587122E-3</v>
      </c>
      <c r="S43" s="18">
        <v>1.8130922664598609E-2</v>
      </c>
      <c r="T43" s="18">
        <v>4.5232278131501725E-4</v>
      </c>
      <c r="U43" s="18">
        <v>5.748769356971206E-3</v>
      </c>
      <c r="V43" s="18">
        <v>7.5683594924529432E-3</v>
      </c>
      <c r="W43" s="18">
        <v>1.8148887545688566E-3</v>
      </c>
      <c r="X43" s="18">
        <v>3.3835707079226703E-4</v>
      </c>
      <c r="Y43" s="18">
        <v>0</v>
      </c>
      <c r="Z43" s="18">
        <v>3.2095056140708897E-4</v>
      </c>
      <c r="AA43" s="18">
        <v>6.1034121405750793E-3</v>
      </c>
      <c r="AB43" s="18">
        <v>2.6281208935611039E-3</v>
      </c>
      <c r="AC43" s="18"/>
      <c r="AD43" s="18">
        <v>2.6869815581859169E-4</v>
      </c>
      <c r="AE43" s="18">
        <v>2.4832449438120185E-3</v>
      </c>
      <c r="AF43" s="18">
        <v>1.0955275265426881E-3</v>
      </c>
      <c r="AG43" s="22">
        <f t="shared" si="0"/>
        <v>4.0110959469783648E-3</v>
      </c>
      <c r="AH43" s="23">
        <f t="shared" si="1"/>
        <v>27</v>
      </c>
      <c r="AI43" s="23"/>
    </row>
    <row r="44" spans="1:35" x14ac:dyDescent="0.2">
      <c r="A44" s="5" t="s">
        <v>56</v>
      </c>
      <c r="B44" s="5" t="s">
        <v>4</v>
      </c>
      <c r="C44" s="7">
        <v>0.1</v>
      </c>
      <c r="D44" s="18">
        <v>6.80537251493144E-3</v>
      </c>
      <c r="E44" s="18">
        <v>8.4067438234559542E-4</v>
      </c>
      <c r="F44" s="18">
        <v>6.0980968435091886E-3</v>
      </c>
      <c r="G44" s="18">
        <v>2.8307856262696908E-3</v>
      </c>
      <c r="H44" s="18">
        <v>5.0776900982343141E-3</v>
      </c>
      <c r="I44" s="18">
        <v>1.3974675787106451E-3</v>
      </c>
      <c r="J44" s="18">
        <v>1.7721332053459351E-3</v>
      </c>
      <c r="K44" s="18"/>
      <c r="L44" s="18">
        <v>3.0401297122010541E-4</v>
      </c>
      <c r="M44" s="18">
        <v>5.7606372644258795E-3</v>
      </c>
      <c r="N44" s="18">
        <v>6.6989626149931494E-3</v>
      </c>
      <c r="O44" s="18">
        <v>5.60662825555968E-3</v>
      </c>
      <c r="P44" s="18"/>
      <c r="Q44" s="18">
        <v>2.2226353862222857E-4</v>
      </c>
      <c r="R44" s="18">
        <v>3.4933692384307507E-4</v>
      </c>
      <c r="S44" s="18">
        <v>9.1041553008629759E-4</v>
      </c>
      <c r="T44" s="18">
        <v>0</v>
      </c>
      <c r="U44" s="18">
        <v>1.5640365587486358E-2</v>
      </c>
      <c r="V44" s="18">
        <v>2.1380078116380166E-2</v>
      </c>
      <c r="W44" s="18">
        <v>7.5435590467077586E-4</v>
      </c>
      <c r="X44" s="18">
        <v>1.2957797137835231E-3</v>
      </c>
      <c r="Y44" s="18">
        <v>2.0797500074877951E-4</v>
      </c>
      <c r="Z44" s="18">
        <v>4.3660232475328445E-4</v>
      </c>
      <c r="AA44" s="18">
        <v>4.2990419612600932E-3</v>
      </c>
      <c r="AB44" s="18">
        <v>4.40689980532122E-3</v>
      </c>
      <c r="AC44" s="18"/>
      <c r="AD44" s="18">
        <v>1.5221080604340475E-4</v>
      </c>
      <c r="AE44" s="18">
        <v>1.2184033460629206E-3</v>
      </c>
      <c r="AF44" s="18"/>
      <c r="AG44" s="22">
        <f t="shared" si="0"/>
        <v>3.7786475965843097E-3</v>
      </c>
      <c r="AH44" s="23">
        <f>COUNTA(D44:AF44)</f>
        <v>25</v>
      </c>
      <c r="AI44" s="23"/>
    </row>
    <row r="45" spans="1:35" ht="13.5" thickBot="1" x14ac:dyDescent="0.25">
      <c r="A45" s="13" t="s">
        <v>3</v>
      </c>
      <c r="B45" s="13" t="s">
        <v>8</v>
      </c>
      <c r="C45" s="14">
        <v>0.1</v>
      </c>
      <c r="D45" s="19">
        <v>6.812036358189659E-3</v>
      </c>
      <c r="E45" s="19">
        <v>2.1627084113711023E-3</v>
      </c>
      <c r="F45" s="19">
        <v>2.013136424534549E-3</v>
      </c>
      <c r="G45" s="19">
        <v>5.6313398884105543E-4</v>
      </c>
      <c r="H45" s="19">
        <v>1.0695121149550525E-4</v>
      </c>
      <c r="I45" s="19">
        <v>3.1398697746799109E-3</v>
      </c>
      <c r="J45" s="19">
        <v>4.6376811594202902E-4</v>
      </c>
      <c r="K45" s="19">
        <v>2.6890646844797196E-3</v>
      </c>
      <c r="L45" s="19">
        <v>7.1924916523779447E-3</v>
      </c>
      <c r="M45" s="19">
        <v>1.3010047978431875E-3</v>
      </c>
      <c r="N45" s="19">
        <v>6.7684185590036888E-4</v>
      </c>
      <c r="O45" s="19">
        <v>2.3621061584523104E-3</v>
      </c>
      <c r="P45" s="19">
        <v>3.9598997493734344E-4</v>
      </c>
      <c r="Q45" s="19">
        <v>5.3718018245384072E-4</v>
      </c>
      <c r="R45" s="19">
        <v>3.4463443707212103E-3</v>
      </c>
      <c r="S45" s="19">
        <v>1.5437270105727961E-2</v>
      </c>
      <c r="T45" s="19">
        <v>9.4651057943362997E-5</v>
      </c>
      <c r="U45" s="19">
        <v>4.1105453476839434E-3</v>
      </c>
      <c r="V45" s="19">
        <v>2.5307001044932078E-3</v>
      </c>
      <c r="W45" s="19">
        <v>4.6875000000000009E-4</v>
      </c>
      <c r="X45" s="19">
        <v>1.2997978494623656E-3</v>
      </c>
      <c r="Y45" s="19">
        <v>2.297361493221681E-4</v>
      </c>
      <c r="Z45" s="19">
        <v>1.2196469282694132E-3</v>
      </c>
      <c r="AA45" s="19">
        <v>2.6816757188187429E-3</v>
      </c>
      <c r="AB45" s="19">
        <v>1.346901302371096E-3</v>
      </c>
      <c r="AC45" s="19"/>
      <c r="AD45" s="19">
        <v>1.8122959049153667E-4</v>
      </c>
      <c r="AE45" s="19">
        <v>1.0852040183554508E-3</v>
      </c>
      <c r="AF45" s="19">
        <v>3.035470363988608E-4</v>
      </c>
      <c r="AG45" s="24">
        <f t="shared" si="0"/>
        <v>2.3161529704127798E-3</v>
      </c>
      <c r="AH45" s="25">
        <f t="shared" si="1"/>
        <v>28</v>
      </c>
      <c r="AI45" s="23"/>
    </row>
    <row r="47" spans="1:35" ht="42" customHeight="1" x14ac:dyDescent="0.2">
      <c r="A47" s="35" t="s">
        <v>50</v>
      </c>
      <c r="B47" s="35"/>
      <c r="C47" s="35"/>
      <c r="D47" s="35"/>
      <c r="E47" s="35"/>
      <c r="F47" s="35"/>
      <c r="G47" s="35"/>
      <c r="H47" s="35"/>
      <c r="I47" s="35"/>
      <c r="J47" s="35"/>
      <c r="K47" s="35"/>
      <c r="L47" s="35"/>
      <c r="M47" s="35"/>
      <c r="N47" s="35"/>
      <c r="O47" s="35"/>
    </row>
    <row r="48" spans="1:35" ht="29.25" customHeight="1" x14ac:dyDescent="0.2">
      <c r="A48" s="36" t="s">
        <v>42</v>
      </c>
      <c r="B48" s="36"/>
      <c r="C48" s="36"/>
      <c r="D48" s="36"/>
      <c r="E48" s="36"/>
      <c r="F48" s="36"/>
      <c r="G48" s="36"/>
      <c r="H48" s="36"/>
      <c r="I48" s="36"/>
      <c r="J48" s="36"/>
      <c r="K48" s="36"/>
      <c r="L48" s="36"/>
      <c r="M48" s="36"/>
      <c r="N48" s="36"/>
      <c r="O48" s="36"/>
    </row>
    <row r="50" spans="1:14" s="10" customFormat="1" ht="27.75" customHeight="1" x14ac:dyDescent="0.2">
      <c r="A50" s="39" t="s">
        <v>15</v>
      </c>
      <c r="B50" s="39"/>
      <c r="C50" s="39"/>
      <c r="D50" s="39"/>
      <c r="E50" s="39"/>
      <c r="F50" s="39"/>
      <c r="G50" s="39"/>
      <c r="H50" s="39"/>
      <c r="I50" s="39"/>
      <c r="J50" s="39"/>
      <c r="K50" s="39"/>
      <c r="L50" s="39"/>
      <c r="M50" s="39"/>
      <c r="N50" s="39"/>
    </row>
    <row r="51" spans="1:14" s="10" customFormat="1" x14ac:dyDescent="0.2">
      <c r="A51" s="20" t="s">
        <v>14</v>
      </c>
      <c r="B51" s="20"/>
      <c r="C51" s="20"/>
      <c r="D51" s="20"/>
      <c r="E51" s="20"/>
      <c r="F51" s="20"/>
      <c r="G51" s="20"/>
      <c r="H51" s="20"/>
      <c r="I51" s="20"/>
      <c r="J51" s="20"/>
    </row>
    <row r="77" spans="3:3" x14ac:dyDescent="0.2">
      <c r="C77" s="5"/>
    </row>
    <row r="78" spans="3:3" x14ac:dyDescent="0.2">
      <c r="C78" s="5"/>
    </row>
    <row r="79" spans="3:3" x14ac:dyDescent="0.2">
      <c r="C79" s="4"/>
    </row>
    <row r="80" spans="3:3" x14ac:dyDescent="0.2">
      <c r="C80" s="4"/>
    </row>
    <row r="81" spans="3:3" x14ac:dyDescent="0.2">
      <c r="C81" s="4"/>
    </row>
    <row r="82" spans="3:3" x14ac:dyDescent="0.2">
      <c r="C82" s="4"/>
    </row>
    <row r="83" spans="3:3" x14ac:dyDescent="0.2">
      <c r="C83" s="5"/>
    </row>
    <row r="84" spans="3:3" x14ac:dyDescent="0.2">
      <c r="C84" s="5"/>
    </row>
  </sheetData>
  <mergeCells count="6">
    <mergeCell ref="A47:O47"/>
    <mergeCell ref="A48:O48"/>
    <mergeCell ref="A6:O6"/>
    <mergeCell ref="A30:O30"/>
    <mergeCell ref="A31:O31"/>
    <mergeCell ref="A50:N50"/>
  </mergeCells>
  <hyperlinks>
    <hyperlink ref="A1" r:id="rId1" display="http://dx.doi.org/10.1787/health_glance-2017-fr"/>
    <hyperlink ref="A4" r:id="rId2"/>
  </hyperlink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election activeCell="B18" sqref="B18"/>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1:6" s="40" customFormat="1" x14ac:dyDescent="0.2">
      <c r="A1" s="41" t="s">
        <v>66</v>
      </c>
    </row>
    <row r="2" spans="1:6" s="40" customFormat="1" x14ac:dyDescent="0.2">
      <c r="A2" s="40" t="s">
        <v>67</v>
      </c>
      <c r="B2" s="40" t="s">
        <v>68</v>
      </c>
    </row>
    <row r="3" spans="1:6" s="40" customFormat="1" x14ac:dyDescent="0.2">
      <c r="A3" s="40" t="s">
        <v>69</v>
      </c>
    </row>
    <row r="4" spans="1:6" s="40" customFormat="1" x14ac:dyDescent="0.2">
      <c r="A4" s="41" t="s">
        <v>70</v>
      </c>
    </row>
    <row r="5" spans="1:6" s="40" customFormat="1" x14ac:dyDescent="0.2"/>
    <row r="6" spans="1:6" x14ac:dyDescent="0.2">
      <c r="B6" s="26" t="s">
        <v>57</v>
      </c>
      <c r="C6" s="26"/>
      <c r="D6" s="30"/>
      <c r="E6" s="30"/>
      <c r="F6" s="30"/>
    </row>
    <row r="7" spans="1:6" x14ac:dyDescent="0.2">
      <c r="B7" s="26" t="s">
        <v>58</v>
      </c>
      <c r="C7" s="26"/>
      <c r="D7" s="30"/>
      <c r="E7" s="30"/>
      <c r="F7" s="30"/>
    </row>
    <row r="8" spans="1:6" x14ac:dyDescent="0.2">
      <c r="B8" s="27"/>
      <c r="C8" s="27"/>
      <c r="D8" s="31"/>
      <c r="E8" s="31"/>
      <c r="F8" s="31"/>
    </row>
    <row r="9" spans="1:6" ht="51" x14ac:dyDescent="0.2">
      <c r="B9" s="27" t="s">
        <v>59</v>
      </c>
      <c r="C9" s="27"/>
      <c r="D9" s="31"/>
      <c r="E9" s="31"/>
      <c r="F9" s="31"/>
    </row>
    <row r="10" spans="1:6" x14ac:dyDescent="0.2">
      <c r="B10" s="27"/>
      <c r="C10" s="27"/>
      <c r="D10" s="31"/>
      <c r="E10" s="31"/>
      <c r="F10" s="31"/>
    </row>
    <row r="11" spans="1:6" x14ac:dyDescent="0.2">
      <c r="B11" s="26" t="s">
        <v>60</v>
      </c>
      <c r="C11" s="26"/>
      <c r="D11" s="30"/>
      <c r="E11" s="30" t="s">
        <v>61</v>
      </c>
      <c r="F11" s="30" t="s">
        <v>62</v>
      </c>
    </row>
    <row r="12" spans="1:6" ht="13.5" thickBot="1" x14ac:dyDescent="0.25">
      <c r="B12" s="27"/>
      <c r="C12" s="27"/>
      <c r="D12" s="31"/>
      <c r="E12" s="31"/>
      <c r="F12" s="31"/>
    </row>
    <row r="13" spans="1:6" ht="39" thickBot="1" x14ac:dyDescent="0.25">
      <c r="B13" s="28" t="s">
        <v>63</v>
      </c>
      <c r="C13" s="29"/>
      <c r="D13" s="32"/>
      <c r="E13" s="32">
        <v>4</v>
      </c>
      <c r="F13" s="33" t="s">
        <v>64</v>
      </c>
    </row>
    <row r="14" spans="1:6" x14ac:dyDescent="0.2">
      <c r="B14" s="27"/>
      <c r="C14" s="27"/>
      <c r="D14" s="31"/>
      <c r="E14" s="31"/>
      <c r="F14" s="31"/>
    </row>
    <row r="15" spans="1:6" x14ac:dyDescent="0.2">
      <c r="B15" s="27"/>
      <c r="C15" s="27"/>
      <c r="D15" s="31"/>
      <c r="E15" s="31"/>
      <c r="F15" s="31"/>
    </row>
  </sheetData>
  <hyperlinks>
    <hyperlink ref="A1" r:id="rId1" display="http://dx.doi.org/10.1787/health_glance-2017-fr"/>
    <hyperlink ref="A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Données10.13</vt:lpstr>
      <vt:lpstr>Compatibility Report</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2017-07-13T13:17:27Z</cp:lastPrinted>
  <dcterms:created xsi:type="dcterms:W3CDTF">2017-06-06T09:27:56Z</dcterms:created>
  <dcterms:modified xsi:type="dcterms:W3CDTF">2017-11-08T12:22:49Z</dcterms:modified>
</cp:coreProperties>
</file>