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70"/>
  </bookViews>
  <sheets>
    <sheet name="figure_4.7" sheetId="1" r:id="rId1"/>
  </sheets>
  <definedNames>
    <definedName name="_xlnm._FilterDatabase" localSheetId="0" hidden="1">figure_4.7!$A$38:$F$47</definedName>
  </definedNames>
  <calcPr calcId="145621"/>
</workbook>
</file>

<file path=xl/calcChain.xml><?xml version="1.0" encoding="utf-8"?>
<calcChain xmlns="http://schemas.openxmlformats.org/spreadsheetml/2006/main">
  <c r="F47" i="1" l="1"/>
  <c r="D47" i="1"/>
  <c r="F46" i="1"/>
  <c r="D46" i="1"/>
  <c r="F45" i="1"/>
  <c r="D45" i="1"/>
  <c r="F44" i="1"/>
  <c r="D44" i="1"/>
  <c r="F43" i="1"/>
  <c r="D43" i="1"/>
  <c r="F42" i="1"/>
  <c r="F41" i="1"/>
  <c r="D41" i="1"/>
  <c r="F40" i="1"/>
  <c r="D40" i="1"/>
  <c r="F39" i="1"/>
  <c r="D39" i="1"/>
</calcChain>
</file>

<file path=xl/sharedStrings.xml><?xml version="1.0" encoding="utf-8"?>
<sst xmlns="http://schemas.openxmlformats.org/spreadsheetml/2006/main" count="31" uniqueCount="29">
  <si>
    <t>Source: Authors’ own work based on IPPMD data.</t>
  </si>
  <si>
    <t xml:space="preserve">  Countries</t>
  </si>
  <si>
    <t>diff</t>
  </si>
  <si>
    <t>sig</t>
  </si>
  <si>
    <t>ratio</t>
  </si>
  <si>
    <t>Armenia*</t>
  </si>
  <si>
    <t>*</t>
  </si>
  <si>
    <t>Philippines</t>
  </si>
  <si>
    <t>Côte d'Ivoire**</t>
  </si>
  <si>
    <t>**</t>
  </si>
  <si>
    <t>Haiti***</t>
  </si>
  <si>
    <t>***</t>
  </si>
  <si>
    <t>Georgia</t>
  </si>
  <si>
    <t>Burkina Faso</t>
  </si>
  <si>
    <t>Cambodia***</t>
  </si>
  <si>
    <t>Dominican Republic</t>
  </si>
  <si>
    <t>Costa Rica</t>
  </si>
  <si>
    <t>small sample</t>
  </si>
  <si>
    <t xml:space="preserve">   Households receiving remittances</t>
  </si>
  <si>
    <t xml:space="preserve">    Households not receiving remittances</t>
  </si>
  <si>
    <t>Figure 4.7. Households in several countries invest remittances into agricultural assets</t>
  </si>
  <si>
    <t>Morocco**</t>
  </si>
  <si>
    <t>Remittances and share of households with agricultural asset expenditures in the past 12 months (%), by whether they receive remittances</t>
  </si>
  <si>
    <t>Notes: Statistical significance calculated using a chi-squared test is indicated as follows: ***: 99%, **: 95%, *: 90%. Countries are ordered by the ratio of households receiving remittances over those not receiving any. Costa Rica is not included due to its small sample size.</t>
  </si>
  <si>
    <t>Interrelations between Public Policies, Migration and Development - © OECD 2016</t>
  </si>
  <si>
    <t>Chapter 4: Leveraging migration for development in the agricultural sector</t>
  </si>
  <si>
    <t>Households in several countries invest remittances into agricultural assets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</si>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</sst>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figure_4.7!$B$38</c:f>
              <c:strCache>
                <c:ptCount val="1"/>
                <c:pt idx="0">
                  <c:v>    Households not receiving remittances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figure_4.7!$A$39:$A$47</c:f>
              <c:strCache>
                <c:ptCount val="9"/>
                <c:pt idx="0">
                  <c:v>Morocco**</c:v>
                </c:pt>
                <c:pt idx="1">
                  <c:v>Armenia*</c:v>
                </c:pt>
                <c:pt idx="2">
                  <c:v>Philippines</c:v>
                </c:pt>
                <c:pt idx="3">
                  <c:v>Côte d'Ivoire**</c:v>
                </c:pt>
                <c:pt idx="4">
                  <c:v>Haiti***</c:v>
                </c:pt>
                <c:pt idx="5">
                  <c:v>Georgia</c:v>
                </c:pt>
                <c:pt idx="6">
                  <c:v>Burkina Faso</c:v>
                </c:pt>
                <c:pt idx="7">
                  <c:v>Cambodia***</c:v>
                </c:pt>
                <c:pt idx="8">
                  <c:v>Dominican Republic</c:v>
                </c:pt>
              </c:strCache>
            </c:strRef>
          </c:cat>
          <c:val>
            <c:numRef>
              <c:f>figure_4.7!$B$39:$B$47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3</c:v>
                </c:pt>
                <c:pt idx="3">
                  <c:v>41</c:v>
                </c:pt>
                <c:pt idx="4">
                  <c:v>68</c:v>
                </c:pt>
                <c:pt idx="5">
                  <c:v>2</c:v>
                </c:pt>
                <c:pt idx="6">
                  <c:v>46</c:v>
                </c:pt>
                <c:pt idx="7">
                  <c:v>38</c:v>
                </c:pt>
                <c:pt idx="8">
                  <c:v>4</c:v>
                </c:pt>
              </c:numCache>
            </c:numRef>
          </c:val>
        </c:ser>
        <c:ser>
          <c:idx val="0"/>
          <c:order val="1"/>
          <c:tx>
            <c:strRef>
              <c:f>figure_4.7!$C$38</c:f>
              <c:strCache>
                <c:ptCount val="1"/>
                <c:pt idx="0">
                  <c:v>   Households receiving remittances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figure_4.7!$A$39:$A$47</c:f>
              <c:strCache>
                <c:ptCount val="9"/>
                <c:pt idx="0">
                  <c:v>Morocco**</c:v>
                </c:pt>
                <c:pt idx="1">
                  <c:v>Armenia*</c:v>
                </c:pt>
                <c:pt idx="2">
                  <c:v>Philippines</c:v>
                </c:pt>
                <c:pt idx="3">
                  <c:v>Côte d'Ivoire**</c:v>
                </c:pt>
                <c:pt idx="4">
                  <c:v>Haiti***</c:v>
                </c:pt>
                <c:pt idx="5">
                  <c:v>Georgia</c:v>
                </c:pt>
                <c:pt idx="6">
                  <c:v>Burkina Faso</c:v>
                </c:pt>
                <c:pt idx="7">
                  <c:v>Cambodia***</c:v>
                </c:pt>
                <c:pt idx="8">
                  <c:v>Dominican Republic</c:v>
                </c:pt>
              </c:strCache>
            </c:strRef>
          </c:cat>
          <c:val>
            <c:numRef>
              <c:f>figure_4.7!$C$39:$C$47</c:f>
              <c:numCache>
                <c:formatCode>General</c:formatCode>
                <c:ptCount val="9"/>
                <c:pt idx="0">
                  <c:v>23</c:v>
                </c:pt>
                <c:pt idx="1">
                  <c:v>22</c:v>
                </c:pt>
                <c:pt idx="2">
                  <c:v>4</c:v>
                </c:pt>
                <c:pt idx="3">
                  <c:v>53</c:v>
                </c:pt>
                <c:pt idx="4">
                  <c:v>85</c:v>
                </c:pt>
                <c:pt idx="5">
                  <c:v>2</c:v>
                </c:pt>
                <c:pt idx="6">
                  <c:v>45</c:v>
                </c:pt>
                <c:pt idx="7">
                  <c:v>30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71200"/>
        <c:axId val="182055296"/>
      </c:barChart>
      <c:catAx>
        <c:axId val="181971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5296"/>
        <c:crosses val="autoZero"/>
        <c:auto val="1"/>
        <c:lblAlgn val="ctr"/>
        <c:lblOffset val="0"/>
        <c:tickLblSkip val="1"/>
        <c:noMultiLvlLbl val="0"/>
      </c:catAx>
      <c:valAx>
        <c:axId val="1820552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Share of households with agricultural expenditures (%)</a:t>
                </a:r>
              </a:p>
            </c:rich>
          </c:tx>
          <c:layout>
            <c:manualLayout>
              <c:xMode val="edge"/>
              <c:yMode val="edge"/>
              <c:x val="4.3022492401648328E-2"/>
              <c:y val="8.454858495041327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71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158262</xdr:colOff>
      <xdr:row>9</xdr:row>
      <xdr:rowOff>147271</xdr:rowOff>
    </xdr:from>
    <xdr:to>
      <xdr:col>7</xdr:col>
      <xdr:colOff>106769</xdr:colOff>
      <xdr:row>25</xdr:row>
      <xdr:rowOff>106569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</cdr:x>
      <cdr:y>0.0446</cdr:y>
    </cdr:from>
    <cdr:to>
      <cdr:x>0.22273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21993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0.20488</cdr:x>
      <cdr:y>0.04021</cdr:y>
    </cdr:from>
    <cdr:to>
      <cdr:x>0.22967</cdr:x>
      <cdr:y>0.06844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127321" y="102067"/>
          <a:ext cx="136402" cy="71658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0.63057</cdr:x>
      <cdr:y>0.0446</cdr:y>
    </cdr:from>
    <cdr:to>
      <cdr:x>0.6433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66316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0.60889</cdr:x>
      <cdr:y>0.04256</cdr:y>
    </cdr:from>
    <cdr:to>
      <cdr:x>0.63368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53723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6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10" zoomScaleNormal="110" workbookViewId="0">
      <selection activeCell="A12" sqref="A12"/>
    </sheetView>
  </sheetViews>
  <sheetFormatPr defaultRowHeight="12.75" x14ac:dyDescent="0.2"/>
  <cols>
    <col min="1" max="1" width="25" customWidth="1"/>
    <col min="2" max="2" width="25.140625" bestFit="1" customWidth="1"/>
    <col min="3" max="3" width="21.7109375" customWidth="1"/>
    <col min="4" max="4" width="7.7109375" customWidth="1"/>
    <col min="5" max="5" width="10.42578125" customWidth="1"/>
  </cols>
  <sheetData>
    <row r="1" spans="1:11" s="7" customFormat="1" x14ac:dyDescent="0.2">
      <c r="A1" s="8" t="s">
        <v>24</v>
      </c>
    </row>
    <row r="2" spans="1:11" s="7" customFormat="1" x14ac:dyDescent="0.2">
      <c r="A2" s="7" t="s">
        <v>25</v>
      </c>
      <c r="B2" s="7" t="s">
        <v>26</v>
      </c>
    </row>
    <row r="3" spans="1:11" s="7" customFormat="1" x14ac:dyDescent="0.2">
      <c r="A3" s="7" t="s">
        <v>27</v>
      </c>
    </row>
    <row r="4" spans="1:11" s="7" customFormat="1" x14ac:dyDescent="0.2">
      <c r="A4" s="8" t="s">
        <v>28</v>
      </c>
    </row>
    <row r="5" spans="1:11" s="7" customFormat="1" x14ac:dyDescent="0.2"/>
    <row r="6" spans="1:11" ht="13.15" x14ac:dyDescent="0.25">
      <c r="A6" s="1" t="s">
        <v>20</v>
      </c>
    </row>
    <row r="7" spans="1:11" ht="13.15" x14ac:dyDescent="0.25">
      <c r="A7" s="2" t="s">
        <v>22</v>
      </c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">
      <c r="A10" s="3"/>
      <c r="B10" s="6"/>
      <c r="C10" s="6"/>
      <c r="D10" s="6"/>
      <c r="E10" s="6"/>
      <c r="F10" s="6"/>
      <c r="G10" s="6"/>
      <c r="H10" s="6"/>
      <c r="I10" s="3"/>
      <c r="J10" s="3"/>
      <c r="K10" s="3"/>
    </row>
    <row r="11" spans="1:11" x14ac:dyDescent="0.2">
      <c r="A11" s="3"/>
      <c r="B11" s="6"/>
      <c r="C11" s="6"/>
      <c r="D11" s="6"/>
      <c r="E11" s="6"/>
      <c r="F11" s="6"/>
      <c r="G11" s="6"/>
      <c r="H11" s="6"/>
      <c r="I11" s="3"/>
      <c r="J11" s="3"/>
      <c r="K11" s="3"/>
    </row>
    <row r="12" spans="1:11" x14ac:dyDescent="0.2">
      <c r="A12" s="3"/>
      <c r="B12" s="6"/>
      <c r="C12" s="6"/>
      <c r="D12" s="6"/>
      <c r="E12" s="6"/>
      <c r="F12" s="6"/>
      <c r="G12" s="6"/>
      <c r="H12" s="6"/>
      <c r="I12" s="3"/>
      <c r="J12" s="3"/>
      <c r="K12" s="3"/>
    </row>
    <row r="13" spans="1:11" x14ac:dyDescent="0.2">
      <c r="A13" s="3"/>
      <c r="B13" s="6"/>
      <c r="C13" s="6"/>
      <c r="D13" s="6"/>
      <c r="E13" s="6"/>
      <c r="F13" s="6"/>
      <c r="G13" s="6"/>
      <c r="H13" s="6"/>
      <c r="I13" s="3"/>
      <c r="J13" s="3"/>
      <c r="K13" s="3"/>
    </row>
    <row r="14" spans="1:11" x14ac:dyDescent="0.2">
      <c r="A14" s="3"/>
      <c r="B14" s="6"/>
      <c r="C14" s="6"/>
      <c r="D14" s="6"/>
      <c r="E14" s="6"/>
      <c r="F14" s="6"/>
      <c r="G14" s="6"/>
      <c r="H14" s="6"/>
      <c r="I14" s="3"/>
      <c r="J14" s="3"/>
      <c r="K14" s="3"/>
    </row>
    <row r="15" spans="1:11" x14ac:dyDescent="0.2">
      <c r="A15" s="3"/>
      <c r="B15" s="6"/>
      <c r="C15" s="6"/>
      <c r="D15" s="6"/>
      <c r="E15" s="6"/>
      <c r="F15" s="6"/>
      <c r="G15" s="6"/>
      <c r="H15" s="6"/>
      <c r="I15" s="3"/>
      <c r="J15" s="3"/>
      <c r="K15" s="3"/>
    </row>
    <row r="16" spans="1:11" x14ac:dyDescent="0.2">
      <c r="A16" s="3"/>
      <c r="B16" s="6"/>
      <c r="C16" s="6"/>
      <c r="D16" s="6"/>
      <c r="E16" s="6"/>
      <c r="F16" s="6"/>
      <c r="G16" s="6"/>
      <c r="H16" s="6"/>
      <c r="I16" s="3"/>
      <c r="J16" s="3"/>
      <c r="K16" s="3"/>
    </row>
    <row r="17" spans="1:11" x14ac:dyDescent="0.2">
      <c r="A17" s="3"/>
      <c r="B17" s="6"/>
      <c r="C17" s="6"/>
      <c r="D17" s="6"/>
      <c r="E17" s="6"/>
      <c r="F17" s="6"/>
      <c r="G17" s="6"/>
      <c r="H17" s="6"/>
      <c r="I17" s="3"/>
      <c r="J17" s="3"/>
      <c r="K17" s="3"/>
    </row>
    <row r="18" spans="1:11" x14ac:dyDescent="0.2">
      <c r="A18" s="3"/>
      <c r="B18" s="6"/>
      <c r="C18" s="6"/>
      <c r="D18" s="6"/>
      <c r="E18" s="6"/>
      <c r="F18" s="6"/>
      <c r="G18" s="6"/>
      <c r="H18" s="6"/>
      <c r="I18" s="3"/>
      <c r="J18" s="3"/>
      <c r="K18" s="3"/>
    </row>
    <row r="19" spans="1:11" x14ac:dyDescent="0.2">
      <c r="A19" s="3"/>
      <c r="B19" s="6"/>
      <c r="C19" s="6"/>
      <c r="D19" s="6"/>
      <c r="E19" s="6"/>
      <c r="F19" s="6"/>
      <c r="G19" s="6"/>
      <c r="H19" s="6"/>
      <c r="I19" s="3"/>
      <c r="J19" s="3"/>
      <c r="K19" s="3"/>
    </row>
    <row r="20" spans="1:11" x14ac:dyDescent="0.2">
      <c r="A20" s="3"/>
      <c r="B20" s="6"/>
      <c r="C20" s="6"/>
      <c r="D20" s="6"/>
      <c r="E20" s="6"/>
      <c r="F20" s="6"/>
      <c r="G20" s="6"/>
      <c r="H20" s="6"/>
      <c r="I20" s="3"/>
      <c r="J20" s="3"/>
      <c r="K20" s="3"/>
    </row>
    <row r="21" spans="1:11" x14ac:dyDescent="0.2">
      <c r="A21" s="3"/>
      <c r="B21" s="6"/>
      <c r="C21" s="6"/>
      <c r="D21" s="6"/>
      <c r="E21" s="6"/>
      <c r="F21" s="6"/>
      <c r="G21" s="6"/>
      <c r="H21" s="6"/>
      <c r="I21" s="3"/>
      <c r="J21" s="3"/>
      <c r="K21" s="3"/>
    </row>
    <row r="22" spans="1:11" x14ac:dyDescent="0.2">
      <c r="A22" s="3"/>
      <c r="B22" s="6"/>
      <c r="C22" s="6"/>
      <c r="D22" s="6"/>
      <c r="E22" s="6"/>
      <c r="F22" s="6"/>
      <c r="G22" s="6"/>
      <c r="H22" s="6"/>
      <c r="I22" s="3"/>
      <c r="J22" s="3"/>
      <c r="K22" s="3"/>
    </row>
    <row r="23" spans="1:11" x14ac:dyDescent="0.2">
      <c r="A23" s="3"/>
      <c r="B23" s="6"/>
      <c r="C23" s="6"/>
      <c r="D23" s="6"/>
      <c r="E23" s="6"/>
      <c r="F23" s="6"/>
      <c r="G23" s="6"/>
      <c r="H23" s="6"/>
      <c r="I23" s="3"/>
      <c r="J23" s="3"/>
      <c r="K23" s="3"/>
    </row>
    <row r="24" spans="1:11" x14ac:dyDescent="0.2">
      <c r="A24" s="3"/>
      <c r="B24" s="6"/>
      <c r="C24" s="6"/>
      <c r="D24" s="6"/>
      <c r="E24" s="6"/>
      <c r="F24" s="6"/>
      <c r="G24" s="6"/>
      <c r="H24" s="6"/>
      <c r="I24" s="3"/>
      <c r="J24" s="3"/>
      <c r="K24" s="3"/>
    </row>
    <row r="25" spans="1:11" x14ac:dyDescent="0.2">
      <c r="A25" s="3"/>
      <c r="B25" s="6"/>
      <c r="C25" s="6"/>
      <c r="D25" s="6"/>
      <c r="E25" s="6"/>
      <c r="F25" s="6"/>
      <c r="G25" s="6"/>
      <c r="H25" s="6"/>
      <c r="I25" s="3"/>
      <c r="J25" s="3"/>
      <c r="K25" s="3"/>
    </row>
    <row r="26" spans="1:11" x14ac:dyDescent="0.2">
      <c r="A26" s="3"/>
      <c r="B26" s="6"/>
      <c r="C26" s="6"/>
      <c r="D26" s="6"/>
      <c r="E26" s="6"/>
      <c r="F26" s="6"/>
      <c r="G26" s="6"/>
      <c r="H26" s="6"/>
      <c r="I26" s="3"/>
      <c r="J26" s="3"/>
      <c r="K26" s="3"/>
    </row>
    <row r="27" spans="1:11" x14ac:dyDescent="0.2">
      <c r="A27" s="3"/>
      <c r="B27" s="6"/>
      <c r="C27" s="6"/>
      <c r="D27" s="6"/>
      <c r="E27" s="6"/>
      <c r="F27" s="6"/>
      <c r="G27" s="6"/>
      <c r="H27" s="6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3.9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3" spans="1:6" ht="13.15" x14ac:dyDescent="0.25">
      <c r="A33" s="4" t="s">
        <v>23</v>
      </c>
    </row>
    <row r="34" spans="1:6" x14ac:dyDescent="0.2">
      <c r="A34" s="4" t="s">
        <v>0</v>
      </c>
    </row>
    <row r="38" spans="1:6" ht="13.15" x14ac:dyDescent="0.25">
      <c r="A38" t="s">
        <v>1</v>
      </c>
      <c r="B38" s="5" t="s">
        <v>19</v>
      </c>
      <c r="C38" s="5" t="s">
        <v>18</v>
      </c>
      <c r="D38" s="5" t="s">
        <v>2</v>
      </c>
      <c r="E38" s="5" t="s">
        <v>3</v>
      </c>
      <c r="F38" s="5" t="s">
        <v>4</v>
      </c>
    </row>
    <row r="39" spans="1:6" ht="13.15" x14ac:dyDescent="0.25">
      <c r="A39" t="s">
        <v>21</v>
      </c>
      <c r="B39" s="5">
        <v>15</v>
      </c>
      <c r="C39" s="5">
        <v>23</v>
      </c>
      <c r="D39" s="5">
        <f>C39-B39</f>
        <v>8</v>
      </c>
      <c r="E39" t="s">
        <v>9</v>
      </c>
      <c r="F39">
        <f t="shared" ref="F39:F47" si="0">B39/C39</f>
        <v>0.65217391304347827</v>
      </c>
    </row>
    <row r="40" spans="1:6" ht="13.15" x14ac:dyDescent="0.25">
      <c r="A40" t="s">
        <v>5</v>
      </c>
      <c r="B40" s="5">
        <v>16</v>
      </c>
      <c r="C40" s="5">
        <v>22</v>
      </c>
      <c r="D40" s="5">
        <f>C40-B40</f>
        <v>6</v>
      </c>
      <c r="E40" s="5" t="s">
        <v>6</v>
      </c>
      <c r="F40">
        <f t="shared" si="0"/>
        <v>0.72727272727272729</v>
      </c>
    </row>
    <row r="41" spans="1:6" ht="13.15" x14ac:dyDescent="0.25">
      <c r="A41" t="s">
        <v>7</v>
      </c>
      <c r="B41" s="5">
        <v>3</v>
      </c>
      <c r="C41" s="5">
        <v>4</v>
      </c>
      <c r="D41" s="5">
        <f>C41-B41</f>
        <v>1</v>
      </c>
      <c r="E41" s="5"/>
      <c r="F41">
        <f t="shared" si="0"/>
        <v>0.75</v>
      </c>
    </row>
    <row r="42" spans="1:6" x14ac:dyDescent="0.2">
      <c r="A42" t="s">
        <v>8</v>
      </c>
      <c r="B42" s="5">
        <v>41</v>
      </c>
      <c r="C42" s="5">
        <v>53</v>
      </c>
      <c r="E42" s="5" t="s">
        <v>9</v>
      </c>
      <c r="F42">
        <f t="shared" si="0"/>
        <v>0.77358490566037741</v>
      </c>
    </row>
    <row r="43" spans="1:6" ht="13.15" x14ac:dyDescent="0.25">
      <c r="A43" t="s">
        <v>10</v>
      </c>
      <c r="B43" s="5">
        <v>68</v>
      </c>
      <c r="C43" s="5">
        <v>85</v>
      </c>
      <c r="D43" s="5">
        <f>C43-B43</f>
        <v>17</v>
      </c>
      <c r="E43" s="5" t="s">
        <v>11</v>
      </c>
      <c r="F43">
        <f t="shared" si="0"/>
        <v>0.8</v>
      </c>
    </row>
    <row r="44" spans="1:6" ht="13.15" x14ac:dyDescent="0.25">
      <c r="A44" t="s">
        <v>12</v>
      </c>
      <c r="B44" s="5">
        <v>2</v>
      </c>
      <c r="C44" s="5">
        <v>2</v>
      </c>
      <c r="D44" s="5">
        <f>C44-B44</f>
        <v>0</v>
      </c>
      <c r="E44" s="5"/>
      <c r="F44">
        <f t="shared" si="0"/>
        <v>1</v>
      </c>
    </row>
    <row r="45" spans="1:6" ht="13.15" x14ac:dyDescent="0.25">
      <c r="A45" t="s">
        <v>13</v>
      </c>
      <c r="B45" s="5">
        <v>46</v>
      </c>
      <c r="C45" s="5">
        <v>45</v>
      </c>
      <c r="D45" s="5">
        <f>C45-B45</f>
        <v>-1</v>
      </c>
      <c r="E45" s="5"/>
      <c r="F45">
        <f t="shared" si="0"/>
        <v>1.0222222222222221</v>
      </c>
    </row>
    <row r="46" spans="1:6" ht="13.15" x14ac:dyDescent="0.25">
      <c r="A46" t="s">
        <v>14</v>
      </c>
      <c r="B46" s="5">
        <v>38</v>
      </c>
      <c r="C46" s="5">
        <v>30</v>
      </c>
      <c r="D46" s="5">
        <f>C46-B46</f>
        <v>-8</v>
      </c>
      <c r="E46" s="5" t="s">
        <v>11</v>
      </c>
      <c r="F46">
        <f t="shared" si="0"/>
        <v>1.2666666666666666</v>
      </c>
    </row>
    <row r="47" spans="1:6" ht="13.15" x14ac:dyDescent="0.25">
      <c r="A47" t="s">
        <v>15</v>
      </c>
      <c r="B47" s="5">
        <v>4</v>
      </c>
      <c r="C47" s="5">
        <v>3</v>
      </c>
      <c r="D47" s="5">
        <f>C47-B47</f>
        <v>-1</v>
      </c>
      <c r="F47">
        <f t="shared" si="0"/>
        <v>1.3333333333333333</v>
      </c>
    </row>
    <row r="48" spans="1:6" ht="13.15" x14ac:dyDescent="0.25">
      <c r="A48" t="s">
        <v>16</v>
      </c>
      <c r="F48" t="s">
        <v>17</v>
      </c>
    </row>
  </sheetData>
  <autoFilter ref="A38:F47">
    <sortState ref="A34:F43">
      <sortCondition ref="F33:F42"/>
    </sortState>
  </autoFilter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figure_4.7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2016-12-09T16:35:11Z</cp:lastPrinted>
  <dcterms:created xsi:type="dcterms:W3CDTF">2016-08-22T16:25:01Z</dcterms:created>
  <dcterms:modified xsi:type="dcterms:W3CDTF">2017-01-06T12:32:26Z</dcterms:modified>
</cp:coreProperties>
</file>