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420" windowWidth="15660" windowHeight="11340"/>
  </bookViews>
  <sheets>
    <sheet name="Tab 4.2" sheetId="13" r:id="rId1"/>
  </sheets>
  <calcPr calcId="145621"/>
</workbook>
</file>

<file path=xl/calcChain.xml><?xml version="1.0" encoding="utf-8"?>
<calcChain xmlns="http://schemas.openxmlformats.org/spreadsheetml/2006/main">
  <c r="R23" i="13" l="1"/>
  <c r="P23" i="13"/>
  <c r="N23" i="13"/>
</calcChain>
</file>

<file path=xl/sharedStrings.xml><?xml version="1.0" encoding="utf-8"?>
<sst xmlns="http://schemas.openxmlformats.org/spreadsheetml/2006/main" count="237" uniqueCount="101">
  <si>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</si>
  <si>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</si>
  <si>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</si>
  <si>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</si>
  <si>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</si>
  <si>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</si>
  <si>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</si>
  <si>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</si>
  <si>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</si>
  <si>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</si>
  <si>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</si>
  <si>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</si>
  <si>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</si>
  <si>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</si>
  <si>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</si>
  <si>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</si>
  <si>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</si>
  <si>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</si>
  <si>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</si>
  <si>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</si>
  <si>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</si>
  <si>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</si>
  <si>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</si>
  <si>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</si>
  <si>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</si>
  <si>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</si>
  <si>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</si>
  <si>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</si>
  <si>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</si>
  <si>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</si>
  <si>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Source: OECD pension models.</t>
  </si>
  <si>
    <t>Chile</t>
  </si>
  <si>
    <t>Estonia</t>
  </si>
  <si>
    <t>Israel</t>
  </si>
  <si>
    <t>Slovenia</t>
  </si>
  <si>
    <t>Brazil</t>
  </si>
  <si>
    <t>China</t>
  </si>
  <si>
    <t>India</t>
  </si>
  <si>
    <t>Indonesia</t>
  </si>
  <si>
    <t>South Africa</t>
  </si>
  <si>
    <t>Argentina</t>
  </si>
  <si>
    <t>Saudi Arabia</t>
  </si>
  <si>
    <t>Latvia</t>
  </si>
  <si>
    <t>Individual earnings, multiple of mean for men (women where different)</t>
  </si>
  <si>
    <t>OECD members</t>
  </si>
  <si>
    <t>Russian Federation</t>
  </si>
  <si>
    <t>Pension age</t>
  </si>
  <si>
    <t>EU28</t>
  </si>
  <si>
    <t>4.2. Gross pension replacement rates by earnings</t>
  </si>
  <si>
    <r>
      <t>OECD members</t>
    </r>
    <r>
      <rPr>
        <i/>
        <sz val="8.5"/>
        <rFont val="Arial Narrow"/>
        <family val="2"/>
      </rPr>
      <t xml:space="preserve"> (cont.)</t>
    </r>
  </si>
  <si>
    <t xml:space="preserve"> </t>
  </si>
  <si>
    <t>(29.4)</t>
  </si>
  <si>
    <t>(29.3)</t>
  </si>
  <si>
    <t>(60)</t>
  </si>
  <si>
    <t>(27.9)</t>
  </si>
  <si>
    <t>(36.9)</t>
  </si>
  <si>
    <t>(30.3)</t>
  </si>
  <si>
    <t>(30.4)</t>
  </si>
  <si>
    <t>(46.3)</t>
  </si>
  <si>
    <t>(40.1)</t>
  </si>
  <si>
    <t>(38.2)</t>
  </si>
  <si>
    <t>(64)</t>
  </si>
  <si>
    <t>(55.4)</t>
  </si>
  <si>
    <t>(41.8)</t>
  </si>
  <si>
    <t>(28.2)</t>
  </si>
  <si>
    <t>(59)</t>
  </si>
  <si>
    <t>(65.5)</t>
  </si>
  <si>
    <t>(64.1)</t>
  </si>
  <si>
    <t>(52.3)</t>
  </si>
  <si>
    <t>(47.9)</t>
  </si>
  <si>
    <t>(64.3)</t>
  </si>
  <si>
    <t>(61.1)</t>
  </si>
  <si>
    <t>(89.7)</t>
  </si>
  <si>
    <t>(50)</t>
  </si>
  <si>
    <t>(52.9)</t>
  </si>
  <si>
    <t>(55)</t>
  </si>
  <si>
    <t>(82.6)</t>
  </si>
  <si>
    <t>(65.1)</t>
  </si>
  <si>
    <t>(59.2)</t>
  </si>
  <si>
    <t>(83.1)</t>
  </si>
  <si>
    <t>(57.8)</t>
  </si>
  <si>
    <t>(28.6)</t>
  </si>
  <si>
    <t>(24.1)</t>
  </si>
  <si>
    <t>(24.8)</t>
  </si>
  <si>
    <t>(23.5)</t>
  </si>
  <si>
    <t>(69.5)</t>
  </si>
  <si>
    <t>(58.2)</t>
  </si>
  <si>
    <t>(54.3)</t>
  </si>
  <si>
    <t>(60.0)</t>
  </si>
  <si>
    <t>(40.0)</t>
  </si>
  <si>
    <t>(80.0)</t>
  </si>
  <si>
    <t>(30.0)</t>
  </si>
  <si>
    <t>(67.0)</t>
  </si>
  <si>
    <t>(41.0)</t>
  </si>
  <si>
    <t>(74.0)</t>
  </si>
  <si>
    <t>OECD</t>
  </si>
  <si>
    <t>Pensions at a Glance 2017 - © OECD 2017</t>
  </si>
  <si>
    <t>Chapter 4</t>
  </si>
  <si>
    <t>Table 4.2. Gross pension replacement rates by earnings</t>
  </si>
  <si>
    <t>Version 1 - Last updated: 04-Dec-2017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</si>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</sst>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Narrow"/>
    </font>
    <font>
      <sz val="10"/>
      <name val="Arial Narrow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i/>
      <sz val="8.5"/>
      <name val="Arial Narrow"/>
      <family val="2"/>
    </font>
    <font>
      <sz val="8.5"/>
      <color theme="1"/>
      <name val="Calibri"/>
      <family val="2"/>
      <scheme val="minor"/>
    </font>
    <font>
      <i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i/>
      <sz val="8.5"/>
      <name val="Calibri"/>
      <family val="2"/>
      <scheme val="minor"/>
    </font>
    <font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4FFFF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1" xfId="0" applyBorder="1"/>
    <xf numFmtId="0" fontId="5" fillId="0" borderId="2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Alignment="1">
      <alignment horizontal="justify" wrapText="1"/>
    </xf>
    <xf numFmtId="0" fontId="6" fillId="2" borderId="0" xfId="0" applyFont="1" applyFill="1" applyAlignment="1"/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8" fillId="0" borderId="0" xfId="0" applyFont="1"/>
    <xf numFmtId="1" fontId="8" fillId="0" borderId="0" xfId="0" applyNumberFormat="1" applyFont="1" applyBorder="1"/>
    <xf numFmtId="0" fontId="9" fillId="0" borderId="0" xfId="0" applyFont="1" applyBorder="1"/>
    <xf numFmtId="164" fontId="8" fillId="0" borderId="0" xfId="0" applyNumberFormat="1" applyFont="1"/>
    <xf numFmtId="0" fontId="9" fillId="0" borderId="0" xfId="0" applyFont="1"/>
    <xf numFmtId="0" fontId="5" fillId="0" borderId="0" xfId="0" applyFont="1" applyAlignment="1">
      <alignment horizontal="right"/>
    </xf>
    <xf numFmtId="0" fontId="10" fillId="0" borderId="0" xfId="0" applyFont="1" applyBorder="1"/>
    <xf numFmtId="164" fontId="10" fillId="0" borderId="0" xfId="0" applyNumberFormat="1" applyFont="1" applyBorder="1"/>
    <xf numFmtId="0" fontId="8" fillId="2" borderId="0" xfId="0" applyFont="1" applyFill="1"/>
    <xf numFmtId="1" fontId="8" fillId="2" borderId="0" xfId="0" applyNumberFormat="1" applyFont="1" applyFill="1" applyBorder="1"/>
    <xf numFmtId="0" fontId="9" fillId="2" borderId="0" xfId="0" applyFont="1" applyFill="1" applyBorder="1"/>
    <xf numFmtId="164" fontId="8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1" fontId="8" fillId="2" borderId="0" xfId="0" applyNumberFormat="1" applyFont="1" applyFill="1"/>
    <xf numFmtId="0" fontId="10" fillId="0" borderId="0" xfId="0" applyFont="1"/>
    <xf numFmtId="1" fontId="8" fillId="0" borderId="0" xfId="0" applyNumberFormat="1" applyFont="1"/>
    <xf numFmtId="0" fontId="11" fillId="0" borderId="0" xfId="0" applyFont="1"/>
    <xf numFmtId="164" fontId="11" fillId="0" borderId="0" xfId="0" applyNumberFormat="1" applyFont="1" applyFill="1"/>
    <xf numFmtId="164" fontId="11" fillId="0" borderId="0" xfId="0" applyNumberFormat="1" applyFont="1"/>
    <xf numFmtId="0" fontId="12" fillId="2" borderId="0" xfId="0" applyFont="1" applyFill="1"/>
    <xf numFmtId="1" fontId="10" fillId="0" borderId="0" xfId="0" applyNumberFormat="1" applyFont="1"/>
    <xf numFmtId="164" fontId="10" fillId="0" borderId="0" xfId="0" applyNumberFormat="1" applyFont="1"/>
    <xf numFmtId="1" fontId="10" fillId="2" borderId="0" xfId="0" applyNumberFormat="1" applyFont="1" applyFill="1"/>
    <xf numFmtId="164" fontId="10" fillId="2" borderId="0" xfId="0" applyNumberFormat="1" applyFont="1" applyFill="1"/>
    <xf numFmtId="0" fontId="8" fillId="2" borderId="0" xfId="0" applyFont="1" applyFill="1" applyBorder="1"/>
    <xf numFmtId="1" fontId="10" fillId="2" borderId="0" xfId="0" applyNumberFormat="1" applyFont="1" applyFill="1" applyBorder="1"/>
    <xf numFmtId="164" fontId="10" fillId="2" borderId="0" xfId="0" applyNumberFormat="1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0" fontId="9" fillId="0" borderId="1" xfId="0" applyFont="1" applyBorder="1"/>
    <xf numFmtId="164" fontId="8" fillId="0" borderId="1" xfId="0" applyNumberFormat="1" applyFont="1" applyBorder="1"/>
    <xf numFmtId="0" fontId="10" fillId="0" borderId="1" xfId="0" applyFont="1" applyBorder="1"/>
    <xf numFmtId="164" fontId="10" fillId="0" borderId="1" xfId="0" applyNumberFormat="1" applyFont="1" applyBorder="1"/>
    <xf numFmtId="164" fontId="9" fillId="0" borderId="1" xfId="0" applyNumberFormat="1" applyFont="1" applyBorder="1"/>
    <xf numFmtId="0" fontId="9" fillId="2" borderId="0" xfId="0" quotePrefix="1" applyFont="1" applyFill="1"/>
    <xf numFmtId="0" fontId="9" fillId="0" borderId="0" xfId="0" quotePrefix="1" applyFont="1"/>
    <xf numFmtId="0" fontId="9" fillId="2" borderId="0" xfId="0" quotePrefix="1" applyFont="1" applyFill="1" applyBorder="1"/>
    <xf numFmtId="0" fontId="13" fillId="0" borderId="0" xfId="0" applyFont="1" applyFill="1" applyBorder="1"/>
    <xf numFmtId="16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4" fillId="3" borderId="0" xfId="0" applyFont="1" applyFill="1" applyAlignment="1"/>
    <xf numFmtId="0" fontId="15" fillId="3" borderId="0" xfId="4" applyFill="1" applyAlignment="1"/>
  </cellXfs>
  <cellStyles count="5">
    <cellStyle name="Hyperlink" xfId="4" builtinId="8"/>
    <cellStyle name="Normal" xfId="0" builtinId="0"/>
    <cellStyle name="Normal 12" xfId="1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GridLines="0" tabSelected="1" workbookViewId="0">
      <selection sqref="A1:S1"/>
    </sheetView>
  </sheetViews>
  <sheetFormatPr defaultRowHeight="12.75" x14ac:dyDescent="0.2"/>
  <cols>
    <col min="1" max="1" width="15.33203125" customWidth="1"/>
    <col min="2" max="9" width="7" customWidth="1"/>
    <col min="10" max="10" width="2.33203125" customWidth="1"/>
    <col min="11" max="11" width="18.33203125" customWidth="1"/>
    <col min="12" max="19" width="7" customWidth="1"/>
  </cols>
  <sheetData>
    <row r="1" spans="1:19" s="56" customFormat="1" x14ac:dyDescent="0.2">
      <c r="A1" s="57" t="s">
        <v>96</v>
      </c>
    </row>
    <row r="2" spans="1:19" s="56" customFormat="1" x14ac:dyDescent="0.2">
      <c r="A2" s="56" t="s">
        <v>97</v>
      </c>
      <c r="B2" s="56" t="s">
        <v>98</v>
      </c>
    </row>
    <row r="3" spans="1:19" s="56" customFormat="1" x14ac:dyDescent="0.2">
      <c r="A3" s="56" t="s">
        <v>99</v>
      </c>
    </row>
    <row r="4" spans="1:19" s="56" customFormat="1" x14ac:dyDescent="0.2">
      <c r="A4" s="57" t="s">
        <v>100</v>
      </c>
    </row>
    <row r="5" spans="1:19" s="56" customFormat="1" x14ac:dyDescent="0.2"/>
    <row r="6" spans="1:19" ht="16.5" x14ac:dyDescent="0.3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3.5" thickBot="1" x14ac:dyDescent="0.25">
      <c r="M7" s="2"/>
      <c r="N7" s="2"/>
      <c r="O7" s="2"/>
      <c r="P7" s="2"/>
      <c r="Q7" s="2"/>
      <c r="R7" s="2"/>
      <c r="S7" s="2"/>
    </row>
    <row r="8" spans="1:19" ht="13.5" customHeight="1" x14ac:dyDescent="0.25">
      <c r="A8" s="3"/>
      <c r="B8" s="51" t="s">
        <v>43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4.25" thickBot="1" x14ac:dyDescent="0.3">
      <c r="A9" s="4"/>
      <c r="B9" s="53" t="s">
        <v>46</v>
      </c>
      <c r="C9" s="53"/>
      <c r="D9" s="55">
        <v>0.5</v>
      </c>
      <c r="E9" s="55"/>
      <c r="F9" s="55">
        <v>1</v>
      </c>
      <c r="G9" s="55"/>
      <c r="H9" s="55">
        <v>1.5</v>
      </c>
      <c r="I9" s="55"/>
      <c r="J9" s="5"/>
      <c r="K9" s="6"/>
      <c r="L9" s="54" t="s">
        <v>46</v>
      </c>
      <c r="M9" s="54"/>
      <c r="N9" s="50">
        <v>0.5</v>
      </c>
      <c r="O9" s="50"/>
      <c r="P9" s="50">
        <v>1</v>
      </c>
      <c r="Q9" s="50"/>
      <c r="R9" s="50">
        <v>1.5</v>
      </c>
      <c r="S9" s="50"/>
    </row>
    <row r="10" spans="1:19" ht="13.5" customHeight="1" x14ac:dyDescent="0.25">
      <c r="A10" s="7" t="s">
        <v>44</v>
      </c>
      <c r="B10" s="7"/>
      <c r="C10" s="7"/>
      <c r="D10" s="7"/>
      <c r="E10" s="7"/>
      <c r="F10" s="7"/>
      <c r="G10" s="7"/>
      <c r="H10" s="7"/>
      <c r="I10" s="7"/>
      <c r="J10" s="8"/>
      <c r="K10" s="7" t="s">
        <v>49</v>
      </c>
      <c r="L10" s="9"/>
      <c r="M10" s="9"/>
      <c r="N10" s="10"/>
      <c r="O10" s="10"/>
      <c r="P10" s="10"/>
      <c r="Q10" s="10"/>
      <c r="R10" s="10"/>
      <c r="S10" s="10"/>
    </row>
    <row r="11" spans="1:19" ht="13.5" customHeight="1" x14ac:dyDescent="0.25">
      <c r="A11" s="11" t="s">
        <v>0</v>
      </c>
      <c r="B11" s="12">
        <v>67</v>
      </c>
      <c r="C11" s="13" t="s">
        <v>50</v>
      </c>
      <c r="D11" s="14">
        <v>82.814055681228638</v>
      </c>
      <c r="E11" s="47" t="s">
        <v>90</v>
      </c>
      <c r="F11" s="14">
        <v>32.202836871147156</v>
      </c>
      <c r="G11" s="15" t="s">
        <v>51</v>
      </c>
      <c r="H11" s="14">
        <v>32.137963175773621</v>
      </c>
      <c r="I11" s="15" t="s">
        <v>52</v>
      </c>
      <c r="J11" s="16"/>
      <c r="K11" s="17" t="s">
        <v>19</v>
      </c>
      <c r="L11" s="12">
        <v>65</v>
      </c>
      <c r="M11" s="13" t="s">
        <v>50</v>
      </c>
      <c r="N11" s="18">
        <v>79.995697736740112</v>
      </c>
      <c r="O11" s="13" t="s">
        <v>50</v>
      </c>
      <c r="P11" s="18">
        <v>39.997848868370056</v>
      </c>
      <c r="Q11" s="13" t="s">
        <v>50</v>
      </c>
      <c r="R11" s="18">
        <v>26.665231585502625</v>
      </c>
      <c r="S11" s="13" t="s">
        <v>50</v>
      </c>
    </row>
    <row r="12" spans="1:19" x14ac:dyDescent="0.2">
      <c r="A12" s="19" t="s">
        <v>1</v>
      </c>
      <c r="B12" s="20">
        <v>65</v>
      </c>
      <c r="C12" s="21" t="s">
        <v>50</v>
      </c>
      <c r="D12" s="22">
        <v>78.378283977508545</v>
      </c>
      <c r="E12" s="23" t="s">
        <v>50</v>
      </c>
      <c r="F12" s="22">
        <v>78.378278017044067</v>
      </c>
      <c r="G12" s="23" t="s">
        <v>50</v>
      </c>
      <c r="H12" s="22">
        <v>78.378266096115112</v>
      </c>
      <c r="I12" s="23" t="s">
        <v>50</v>
      </c>
      <c r="J12" s="24"/>
      <c r="K12" s="19" t="s">
        <v>20</v>
      </c>
      <c r="L12" s="25">
        <v>67</v>
      </c>
      <c r="M12" s="23" t="s">
        <v>50</v>
      </c>
      <c r="N12" s="22">
        <v>63.558763265609741</v>
      </c>
      <c r="O12" s="23" t="s">
        <v>50</v>
      </c>
      <c r="P12" s="22">
        <v>45.123326778411865</v>
      </c>
      <c r="Q12" s="23" t="s">
        <v>50</v>
      </c>
      <c r="R12" s="22">
        <v>36.476346850395203</v>
      </c>
      <c r="S12" s="23" t="s">
        <v>50</v>
      </c>
    </row>
    <row r="13" spans="1:19" ht="12.75" customHeight="1" x14ac:dyDescent="0.2">
      <c r="A13" s="11" t="s">
        <v>2</v>
      </c>
      <c r="B13" s="12">
        <v>65</v>
      </c>
      <c r="C13" s="13" t="s">
        <v>50</v>
      </c>
      <c r="D13" s="14">
        <v>47.677096724510193</v>
      </c>
      <c r="E13" s="15" t="s">
        <v>50</v>
      </c>
      <c r="F13" s="14">
        <v>46.677637100219727</v>
      </c>
      <c r="G13" s="15" t="s">
        <v>50</v>
      </c>
      <c r="H13" s="14">
        <v>36.407971382141113</v>
      </c>
      <c r="I13" s="15" t="s">
        <v>50</v>
      </c>
      <c r="J13" s="26"/>
      <c r="K13" s="11" t="s">
        <v>21</v>
      </c>
      <c r="L13" s="27">
        <v>65</v>
      </c>
      <c r="M13" s="47" t="s">
        <v>53</v>
      </c>
      <c r="N13" s="14">
        <v>31.579816341400146</v>
      </c>
      <c r="O13" s="47" t="s">
        <v>91</v>
      </c>
      <c r="P13" s="14">
        <v>31.579816341400146</v>
      </c>
      <c r="Q13" s="15" t="s">
        <v>54</v>
      </c>
      <c r="R13" s="14">
        <v>31.579822301864624</v>
      </c>
      <c r="S13" s="15" t="s">
        <v>54</v>
      </c>
    </row>
    <row r="14" spans="1:19" x14ac:dyDescent="0.2">
      <c r="A14" s="19" t="s">
        <v>3</v>
      </c>
      <c r="B14" s="20">
        <v>65</v>
      </c>
      <c r="C14" s="21" t="s">
        <v>50</v>
      </c>
      <c r="D14" s="22">
        <v>54.07368540763855</v>
      </c>
      <c r="E14" s="23" t="s">
        <v>50</v>
      </c>
      <c r="F14" s="22">
        <v>41.045790910720825</v>
      </c>
      <c r="G14" s="23" t="s">
        <v>50</v>
      </c>
      <c r="H14" s="22">
        <v>28.487846255302429</v>
      </c>
      <c r="I14" s="23" t="s">
        <v>50</v>
      </c>
      <c r="J14" s="24"/>
      <c r="K14" s="19" t="s">
        <v>22</v>
      </c>
      <c r="L14" s="25">
        <v>68</v>
      </c>
      <c r="M14" s="23" t="s">
        <v>50</v>
      </c>
      <c r="N14" s="22">
        <v>75.493443012237549</v>
      </c>
      <c r="O14" s="23" t="s">
        <v>50</v>
      </c>
      <c r="P14" s="22">
        <v>73.958581686019897</v>
      </c>
      <c r="Q14" s="23" t="s">
        <v>50</v>
      </c>
      <c r="R14" s="22">
        <v>72.614401578903198</v>
      </c>
      <c r="S14" s="23" t="s">
        <v>50</v>
      </c>
    </row>
    <row r="15" spans="1:19" x14ac:dyDescent="0.2">
      <c r="A15" s="11" t="s">
        <v>31</v>
      </c>
      <c r="B15" s="12">
        <v>65</v>
      </c>
      <c r="C15" s="13" t="s">
        <v>50</v>
      </c>
      <c r="D15" s="14">
        <v>39.136487245559692</v>
      </c>
      <c r="E15" s="15" t="s">
        <v>55</v>
      </c>
      <c r="F15" s="14">
        <v>33.515721559524536</v>
      </c>
      <c r="G15" s="15" t="s">
        <v>56</v>
      </c>
      <c r="H15" s="14">
        <v>33.567190170288086</v>
      </c>
      <c r="I15" s="15" t="s">
        <v>57</v>
      </c>
      <c r="J15" s="26"/>
      <c r="K15" s="11" t="s">
        <v>23</v>
      </c>
      <c r="L15" s="27">
        <v>68</v>
      </c>
      <c r="M15" s="15" t="s">
        <v>50</v>
      </c>
      <c r="N15" s="14">
        <v>72.261512279510498</v>
      </c>
      <c r="O15" s="15" t="s">
        <v>50</v>
      </c>
      <c r="P15" s="14">
        <v>64.349347352981567</v>
      </c>
      <c r="Q15" s="15" t="s">
        <v>50</v>
      </c>
      <c r="R15" s="14">
        <v>62.240350246429443</v>
      </c>
      <c r="S15" s="15" t="s">
        <v>50</v>
      </c>
    </row>
    <row r="16" spans="1:19" ht="14.25" customHeight="1" x14ac:dyDescent="0.2">
      <c r="A16" s="19" t="s">
        <v>4</v>
      </c>
      <c r="B16" s="20">
        <v>65</v>
      </c>
      <c r="C16" s="21" t="s">
        <v>50</v>
      </c>
      <c r="D16" s="22">
        <v>74.135297536849976</v>
      </c>
      <c r="E16" s="23" t="s">
        <v>50</v>
      </c>
      <c r="F16" s="22">
        <v>45.842638611793518</v>
      </c>
      <c r="G16" s="23" t="s">
        <v>50</v>
      </c>
      <c r="H16" s="22">
        <v>36.411759257316589</v>
      </c>
      <c r="I16" s="23" t="s">
        <v>50</v>
      </c>
      <c r="J16" s="24"/>
      <c r="K16" s="19" t="s">
        <v>34</v>
      </c>
      <c r="L16" s="25">
        <v>60</v>
      </c>
      <c r="M16" s="23" t="s">
        <v>50</v>
      </c>
      <c r="N16" s="22">
        <v>43.992072343826294</v>
      </c>
      <c r="O16" s="23" t="s">
        <v>58</v>
      </c>
      <c r="P16" s="22">
        <v>38.108968734741211</v>
      </c>
      <c r="Q16" s="23" t="s">
        <v>59</v>
      </c>
      <c r="R16" s="22">
        <v>36.258098483085632</v>
      </c>
      <c r="S16" s="23" t="s">
        <v>60</v>
      </c>
    </row>
    <row r="17" spans="1:19" ht="13.5" customHeight="1" x14ac:dyDescent="0.2">
      <c r="A17" s="11" t="s">
        <v>5</v>
      </c>
      <c r="B17" s="12">
        <v>74</v>
      </c>
      <c r="C17" s="13" t="s">
        <v>50</v>
      </c>
      <c r="D17" s="14">
        <v>123.4210729598999</v>
      </c>
      <c r="E17" s="15" t="s">
        <v>50</v>
      </c>
      <c r="F17" s="14">
        <v>86.422711610794067</v>
      </c>
      <c r="G17" s="15" t="s">
        <v>50</v>
      </c>
      <c r="H17" s="14">
        <v>79.495948553085327</v>
      </c>
      <c r="I17" s="15" t="s">
        <v>50</v>
      </c>
      <c r="J17" s="26"/>
      <c r="K17" s="11" t="s">
        <v>24</v>
      </c>
      <c r="L17" s="27">
        <v>65</v>
      </c>
      <c r="M17" s="15" t="s">
        <v>50</v>
      </c>
      <c r="N17" s="14">
        <v>72.258341312408447</v>
      </c>
      <c r="O17" s="15" t="s">
        <v>50</v>
      </c>
      <c r="P17" s="14">
        <v>72.258341312408447</v>
      </c>
      <c r="Q17" s="15" t="s">
        <v>50</v>
      </c>
      <c r="R17" s="14">
        <v>72.258347272872925</v>
      </c>
      <c r="S17" s="15" t="s">
        <v>50</v>
      </c>
    </row>
    <row r="18" spans="1:19" x14ac:dyDescent="0.2">
      <c r="A18" s="19" t="s">
        <v>32</v>
      </c>
      <c r="B18" s="20">
        <v>65</v>
      </c>
      <c r="C18" s="21" t="s">
        <v>50</v>
      </c>
      <c r="D18" s="22">
        <v>61.989372968673706</v>
      </c>
      <c r="E18" s="23" t="s">
        <v>50</v>
      </c>
      <c r="F18" s="22">
        <v>49.695223569869995</v>
      </c>
      <c r="G18" s="23" t="s">
        <v>50</v>
      </c>
      <c r="H18" s="22">
        <v>45.597180724143982</v>
      </c>
      <c r="I18" s="23" t="s">
        <v>50</v>
      </c>
      <c r="J18" s="24"/>
      <c r="K18" s="19" t="s">
        <v>25</v>
      </c>
      <c r="L18" s="25">
        <v>65</v>
      </c>
      <c r="M18" s="23" t="s">
        <v>50</v>
      </c>
      <c r="N18" s="22">
        <v>55.751049518585205</v>
      </c>
      <c r="O18" s="23" t="s">
        <v>50</v>
      </c>
      <c r="P18" s="22">
        <v>55.751049518585205</v>
      </c>
      <c r="Q18" s="23" t="s">
        <v>50</v>
      </c>
      <c r="R18" s="22">
        <v>64.455705881118774</v>
      </c>
      <c r="S18" s="23" t="s">
        <v>50</v>
      </c>
    </row>
    <row r="19" spans="1:19" x14ac:dyDescent="0.2">
      <c r="A19" s="11" t="s">
        <v>6</v>
      </c>
      <c r="B19" s="12">
        <v>68</v>
      </c>
      <c r="C19" s="13" t="s">
        <v>50</v>
      </c>
      <c r="D19" s="14">
        <v>56.560122966766357</v>
      </c>
      <c r="E19" s="15" t="s">
        <v>50</v>
      </c>
      <c r="F19" s="14">
        <v>56.560122966766357</v>
      </c>
      <c r="G19" s="15" t="s">
        <v>50</v>
      </c>
      <c r="H19" s="14">
        <v>56.560122966766357</v>
      </c>
      <c r="I19" s="15" t="s">
        <v>50</v>
      </c>
      <c r="J19" s="26"/>
      <c r="K19" s="11" t="s">
        <v>26</v>
      </c>
      <c r="L19" s="27">
        <v>65</v>
      </c>
      <c r="M19" s="47" t="s">
        <v>61</v>
      </c>
      <c r="N19" s="14">
        <v>55.979996919631958</v>
      </c>
      <c r="O19" s="15" t="s">
        <v>62</v>
      </c>
      <c r="P19" s="14">
        <v>42.144161462783813</v>
      </c>
      <c r="Q19" s="15" t="s">
        <v>63</v>
      </c>
      <c r="R19" s="14">
        <v>28.495526313781738</v>
      </c>
      <c r="S19" s="15" t="s">
        <v>64</v>
      </c>
    </row>
    <row r="20" spans="1:19" x14ac:dyDescent="0.2">
      <c r="A20" s="19" t="s">
        <v>7</v>
      </c>
      <c r="B20" s="20">
        <v>64</v>
      </c>
      <c r="C20" s="21" t="s">
        <v>50</v>
      </c>
      <c r="D20" s="22">
        <v>60.535192489624023</v>
      </c>
      <c r="E20" s="23" t="s">
        <v>50</v>
      </c>
      <c r="F20" s="22">
        <v>60.535192489624023</v>
      </c>
      <c r="G20" s="23" t="s">
        <v>50</v>
      </c>
      <c r="H20" s="22">
        <v>54.831479999999999</v>
      </c>
      <c r="I20" s="23" t="s">
        <v>50</v>
      </c>
      <c r="J20" s="24"/>
      <c r="K20" s="19" t="s">
        <v>27</v>
      </c>
      <c r="L20" s="25">
        <v>61</v>
      </c>
      <c r="M20" s="46" t="s">
        <v>65</v>
      </c>
      <c r="N20" s="22">
        <v>69.885331392288208</v>
      </c>
      <c r="O20" s="46" t="s">
        <v>92</v>
      </c>
      <c r="P20" s="22">
        <v>69.885331392288208</v>
      </c>
      <c r="Q20" s="46" t="s">
        <v>92</v>
      </c>
      <c r="R20" s="22">
        <v>69.88532543182373</v>
      </c>
      <c r="S20" s="46" t="s">
        <v>92</v>
      </c>
    </row>
    <row r="21" spans="1:19" x14ac:dyDescent="0.2">
      <c r="A21" s="11" t="s">
        <v>8</v>
      </c>
      <c r="B21" s="12">
        <v>65</v>
      </c>
      <c r="C21" s="13" t="s">
        <v>50</v>
      </c>
      <c r="D21" s="14">
        <v>38.197413086891174</v>
      </c>
      <c r="E21" s="15" t="s">
        <v>50</v>
      </c>
      <c r="F21" s="14">
        <v>38.197413086891174</v>
      </c>
      <c r="G21" s="15" t="s">
        <v>50</v>
      </c>
      <c r="H21" s="14">
        <v>38.197410106658936</v>
      </c>
      <c r="I21" s="15" t="s">
        <v>50</v>
      </c>
      <c r="J21" s="26"/>
      <c r="K21" s="11" t="s">
        <v>28</v>
      </c>
      <c r="L21" s="27">
        <v>68</v>
      </c>
      <c r="M21" s="15" t="s">
        <v>50</v>
      </c>
      <c r="N21" s="14">
        <v>44.263514876365662</v>
      </c>
      <c r="O21" s="15" t="s">
        <v>50</v>
      </c>
      <c r="P21" s="14">
        <v>22.131757438182831</v>
      </c>
      <c r="Q21" s="15" t="s">
        <v>50</v>
      </c>
      <c r="R21" s="14">
        <v>14.754503965377808</v>
      </c>
      <c r="S21" s="15" t="s">
        <v>50</v>
      </c>
    </row>
    <row r="22" spans="1:19" x14ac:dyDescent="0.2">
      <c r="A22" s="19" t="s">
        <v>9</v>
      </c>
      <c r="B22" s="20">
        <v>62</v>
      </c>
      <c r="C22" s="21" t="s">
        <v>50</v>
      </c>
      <c r="D22" s="22">
        <v>67.361682653427124</v>
      </c>
      <c r="E22" s="23" t="s">
        <v>50</v>
      </c>
      <c r="F22" s="22">
        <v>53.737986087799072</v>
      </c>
      <c r="G22" s="23" t="s">
        <v>50</v>
      </c>
      <c r="H22" s="22">
        <v>49.196752905845642</v>
      </c>
      <c r="I22" s="23" t="s">
        <v>50</v>
      </c>
      <c r="J22" s="24"/>
      <c r="K22" s="19" t="s">
        <v>29</v>
      </c>
      <c r="L22" s="25">
        <v>67</v>
      </c>
      <c r="M22" s="23" t="s">
        <v>50</v>
      </c>
      <c r="N22" s="22">
        <v>48.269182443618774</v>
      </c>
      <c r="O22" s="23" t="s">
        <v>50</v>
      </c>
      <c r="P22" s="22">
        <v>38.25930655002594</v>
      </c>
      <c r="Q22" s="23" t="s">
        <v>50</v>
      </c>
      <c r="R22" s="22">
        <v>31.698876619338989</v>
      </c>
      <c r="S22" s="23" t="s">
        <v>50</v>
      </c>
    </row>
    <row r="23" spans="1:19" x14ac:dyDescent="0.2">
      <c r="A23" s="11" t="s">
        <v>10</v>
      </c>
      <c r="B23" s="12">
        <v>65</v>
      </c>
      <c r="C23" s="13" t="s">
        <v>50</v>
      </c>
      <c r="D23" s="14">
        <v>58.676469326019287</v>
      </c>
      <c r="E23" s="15" t="s">
        <v>50</v>
      </c>
      <c r="F23" s="14">
        <v>58.676469326019287</v>
      </c>
      <c r="G23" s="15" t="s">
        <v>50</v>
      </c>
      <c r="H23" s="14">
        <v>58.676469326019287</v>
      </c>
      <c r="I23" s="15" t="s">
        <v>50</v>
      </c>
      <c r="J23" s="26"/>
      <c r="K23" s="28" t="s">
        <v>95</v>
      </c>
      <c r="L23" s="29">
        <v>65.8</v>
      </c>
      <c r="M23" s="30" t="s">
        <v>66</v>
      </c>
      <c r="N23" s="29">
        <f>AVERAGE(N11:N22,D11:D33)</f>
        <v>64.591657859938479</v>
      </c>
      <c r="O23" s="28" t="s">
        <v>67</v>
      </c>
      <c r="P23" s="29">
        <f>AVERAGE(P11:P22,F11:F33)</f>
        <v>52.869760181222645</v>
      </c>
      <c r="Q23" s="28" t="s">
        <v>68</v>
      </c>
      <c r="R23" s="29">
        <f>AVERAGE(R11:R22,H11:H33)</f>
        <v>48.420289386271889</v>
      </c>
      <c r="S23" s="28" t="s">
        <v>69</v>
      </c>
    </row>
    <row r="24" spans="1:19" x14ac:dyDescent="0.2">
      <c r="A24" s="19" t="s">
        <v>11</v>
      </c>
      <c r="B24" s="20">
        <v>67</v>
      </c>
      <c r="C24" s="21" t="s">
        <v>50</v>
      </c>
      <c r="D24" s="22">
        <v>77.604496479034424</v>
      </c>
      <c r="E24" s="23" t="s">
        <v>50</v>
      </c>
      <c r="F24" s="22">
        <v>68.954914808273315</v>
      </c>
      <c r="G24" s="23" t="s">
        <v>50</v>
      </c>
      <c r="H24" s="22">
        <v>67.903274297714233</v>
      </c>
      <c r="I24" s="23" t="s">
        <v>50</v>
      </c>
      <c r="J24" s="24"/>
      <c r="K24" s="19"/>
      <c r="L24" s="25"/>
      <c r="M24" s="23"/>
      <c r="N24" s="19"/>
      <c r="O24" s="23"/>
      <c r="P24" s="19"/>
      <c r="Q24" s="23"/>
      <c r="R24" s="19"/>
      <c r="S24" s="31"/>
    </row>
    <row r="25" spans="1:19" x14ac:dyDescent="0.2">
      <c r="A25" s="11" t="s">
        <v>12</v>
      </c>
      <c r="B25" s="12">
        <v>68</v>
      </c>
      <c r="C25" s="13" t="s">
        <v>50</v>
      </c>
      <c r="D25" s="14">
        <v>68.170845508575439</v>
      </c>
      <c r="E25" s="15" t="s">
        <v>50</v>
      </c>
      <c r="F25" s="14">
        <v>34.08542275428772</v>
      </c>
      <c r="G25" s="15" t="s">
        <v>50</v>
      </c>
      <c r="H25" s="14">
        <v>22.723615169525146</v>
      </c>
      <c r="I25" s="15" t="s">
        <v>50</v>
      </c>
      <c r="J25" s="26"/>
      <c r="K25" s="11" t="s">
        <v>40</v>
      </c>
      <c r="L25" s="27">
        <v>65</v>
      </c>
      <c r="M25" s="15" t="s">
        <v>53</v>
      </c>
      <c r="N25" s="14">
        <v>81.694865226745605</v>
      </c>
      <c r="O25" s="47" t="s">
        <v>94</v>
      </c>
      <c r="P25" s="14">
        <v>71.602809429168701</v>
      </c>
      <c r="Q25" s="15" t="s">
        <v>70</v>
      </c>
      <c r="R25" s="14">
        <v>68.23878288269043</v>
      </c>
      <c r="S25" s="15" t="s">
        <v>71</v>
      </c>
    </row>
    <row r="26" spans="1:19" x14ac:dyDescent="0.2">
      <c r="A26" s="19" t="s">
        <v>33</v>
      </c>
      <c r="B26" s="20">
        <v>67</v>
      </c>
      <c r="C26" s="48" t="s">
        <v>61</v>
      </c>
      <c r="D26" s="22">
        <v>99.444115161895752</v>
      </c>
      <c r="E26" s="23" t="s">
        <v>72</v>
      </c>
      <c r="F26" s="22">
        <v>67.835509777069092</v>
      </c>
      <c r="G26" s="46" t="s">
        <v>88</v>
      </c>
      <c r="H26" s="22">
        <v>45.223674178123474</v>
      </c>
      <c r="I26" s="46" t="s">
        <v>89</v>
      </c>
      <c r="J26" s="24"/>
      <c r="K26" s="19" t="s">
        <v>35</v>
      </c>
      <c r="L26" s="25">
        <v>55</v>
      </c>
      <c r="M26" s="23" t="s">
        <v>73</v>
      </c>
      <c r="N26" s="22">
        <v>85.000288486480713</v>
      </c>
      <c r="O26" s="23" t="s">
        <v>50</v>
      </c>
      <c r="P26" s="22">
        <v>69.498342275619507</v>
      </c>
      <c r="Q26" s="23" t="s">
        <v>74</v>
      </c>
      <c r="R26" s="22">
        <v>69.498342275619507</v>
      </c>
      <c r="S26" s="23" t="s">
        <v>74</v>
      </c>
    </row>
    <row r="27" spans="1:19" x14ac:dyDescent="0.2">
      <c r="A27" s="11" t="s">
        <v>13</v>
      </c>
      <c r="B27" s="12">
        <v>71</v>
      </c>
      <c r="C27" s="13" t="s">
        <v>50</v>
      </c>
      <c r="D27" s="14">
        <v>83.103519678115845</v>
      </c>
      <c r="E27" s="15" t="s">
        <v>50</v>
      </c>
      <c r="F27" s="14">
        <v>83.103519678115845</v>
      </c>
      <c r="G27" s="15" t="s">
        <v>50</v>
      </c>
      <c r="H27" s="14">
        <v>83.103513717651367</v>
      </c>
      <c r="I27" s="15" t="s">
        <v>50</v>
      </c>
      <c r="J27" s="26"/>
      <c r="K27" s="11" t="s">
        <v>36</v>
      </c>
      <c r="L27" s="32">
        <v>60</v>
      </c>
      <c r="M27" s="15" t="s">
        <v>75</v>
      </c>
      <c r="N27" s="33">
        <v>96.023643016815186</v>
      </c>
      <c r="O27" s="15" t="s">
        <v>76</v>
      </c>
      <c r="P27" s="33">
        <v>76.023644208908081</v>
      </c>
      <c r="Q27" s="15" t="s">
        <v>77</v>
      </c>
      <c r="R27" s="33">
        <v>69.356977939605713</v>
      </c>
      <c r="S27" s="15" t="s">
        <v>78</v>
      </c>
    </row>
    <row r="28" spans="1:19" x14ac:dyDescent="0.2">
      <c r="A28" s="19" t="s">
        <v>14</v>
      </c>
      <c r="B28" s="20">
        <v>65</v>
      </c>
      <c r="C28" s="21" t="s">
        <v>50</v>
      </c>
      <c r="D28" s="22">
        <v>47.8046715259552</v>
      </c>
      <c r="E28" s="23" t="s">
        <v>50</v>
      </c>
      <c r="F28" s="22">
        <v>34.583708643913269</v>
      </c>
      <c r="G28" s="23" t="s">
        <v>50</v>
      </c>
      <c r="H28" s="22">
        <v>30.176723003387451</v>
      </c>
      <c r="I28" s="23" t="s">
        <v>50</v>
      </c>
      <c r="J28" s="24"/>
      <c r="K28" s="24" t="s">
        <v>37</v>
      </c>
      <c r="L28" s="34">
        <v>58</v>
      </c>
      <c r="M28" s="23" t="s">
        <v>50</v>
      </c>
      <c r="N28" s="35">
        <v>87.390142679214478</v>
      </c>
      <c r="O28" s="23" t="s">
        <v>79</v>
      </c>
      <c r="P28" s="35">
        <v>87.390142679214478</v>
      </c>
      <c r="Q28" s="23" t="s">
        <v>79</v>
      </c>
      <c r="R28" s="35">
        <v>87.390142679214478</v>
      </c>
      <c r="S28" s="23" t="s">
        <v>79</v>
      </c>
    </row>
    <row r="29" spans="1:19" x14ac:dyDescent="0.2">
      <c r="A29" s="11" t="s">
        <v>15</v>
      </c>
      <c r="B29" s="12">
        <v>65</v>
      </c>
      <c r="C29" s="13" t="s">
        <v>50</v>
      </c>
      <c r="D29" s="14">
        <v>58.536714315414429</v>
      </c>
      <c r="E29" s="15" t="s">
        <v>50</v>
      </c>
      <c r="F29" s="14">
        <v>39.268353581428528</v>
      </c>
      <c r="G29" s="15" t="s">
        <v>50</v>
      </c>
      <c r="H29" s="14">
        <v>28.678756952285767</v>
      </c>
      <c r="I29" s="15" t="s">
        <v>50</v>
      </c>
      <c r="J29" s="26"/>
      <c r="K29" s="11" t="s">
        <v>38</v>
      </c>
      <c r="L29" s="32">
        <v>65</v>
      </c>
      <c r="M29" s="15" t="s">
        <v>50</v>
      </c>
      <c r="N29" s="33">
        <v>62.126034498214722</v>
      </c>
      <c r="O29" s="15" t="s">
        <v>80</v>
      </c>
      <c r="P29" s="33">
        <v>62.126034498214722</v>
      </c>
      <c r="Q29" s="15" t="s">
        <v>80</v>
      </c>
      <c r="R29" s="33">
        <v>62.126034498214722</v>
      </c>
      <c r="S29" s="15" t="s">
        <v>80</v>
      </c>
    </row>
    <row r="30" spans="1:19" x14ac:dyDescent="0.2">
      <c r="A30" s="19" t="s">
        <v>42</v>
      </c>
      <c r="B30" s="20">
        <v>65</v>
      </c>
      <c r="C30" s="21" t="s">
        <v>50</v>
      </c>
      <c r="D30" s="22">
        <v>47.503048181533813</v>
      </c>
      <c r="E30" s="23" t="s">
        <v>50</v>
      </c>
      <c r="F30" s="22">
        <v>47.503048181533813</v>
      </c>
      <c r="G30" s="23" t="s">
        <v>50</v>
      </c>
      <c r="H30" s="22">
        <v>47.503045201301575</v>
      </c>
      <c r="I30" s="23" t="s">
        <v>50</v>
      </c>
      <c r="J30" s="24"/>
      <c r="K30" s="19" t="s">
        <v>45</v>
      </c>
      <c r="L30" s="34">
        <v>60</v>
      </c>
      <c r="M30" s="23" t="s">
        <v>75</v>
      </c>
      <c r="N30" s="35">
        <v>46.141338348388672</v>
      </c>
      <c r="O30" s="46" t="s">
        <v>93</v>
      </c>
      <c r="P30" s="35">
        <v>33.73715877532959</v>
      </c>
      <c r="Q30" s="23" t="s">
        <v>81</v>
      </c>
      <c r="R30" s="35">
        <v>29.145887494087219</v>
      </c>
      <c r="S30" s="23" t="s">
        <v>82</v>
      </c>
    </row>
    <row r="31" spans="1:19" x14ac:dyDescent="0.2">
      <c r="A31" s="11" t="s">
        <v>16</v>
      </c>
      <c r="B31" s="12">
        <v>60</v>
      </c>
      <c r="C31" s="13" t="s">
        <v>50</v>
      </c>
      <c r="D31" s="14">
        <v>89.492106437683105</v>
      </c>
      <c r="E31" s="15" t="s">
        <v>50</v>
      </c>
      <c r="F31" s="14">
        <v>76.746058464050293</v>
      </c>
      <c r="G31" s="15" t="s">
        <v>50</v>
      </c>
      <c r="H31" s="14">
        <v>72.497367858886719</v>
      </c>
      <c r="I31" s="15" t="s">
        <v>50</v>
      </c>
      <c r="J31" s="26"/>
      <c r="K31" s="11" t="s">
        <v>41</v>
      </c>
      <c r="L31" s="32">
        <v>45</v>
      </c>
      <c r="M31" s="15" t="s">
        <v>50</v>
      </c>
      <c r="N31" s="33">
        <v>59.558475017547607</v>
      </c>
      <c r="O31" s="15" t="s">
        <v>50</v>
      </c>
      <c r="P31" s="33">
        <v>59.558475017547607</v>
      </c>
      <c r="Q31" s="15" t="s">
        <v>50</v>
      </c>
      <c r="R31" s="33">
        <v>59.558475017547607</v>
      </c>
      <c r="S31" s="15" t="s">
        <v>50</v>
      </c>
    </row>
    <row r="32" spans="1:19" x14ac:dyDescent="0.2">
      <c r="A32" s="19" t="s">
        <v>17</v>
      </c>
      <c r="B32" s="20">
        <v>65</v>
      </c>
      <c r="C32" s="21" t="s">
        <v>50</v>
      </c>
      <c r="D32" s="22">
        <v>34.665298461914063</v>
      </c>
      <c r="E32" s="23" t="s">
        <v>50</v>
      </c>
      <c r="F32" s="22">
        <v>26.443558931350708</v>
      </c>
      <c r="G32" s="23" t="s">
        <v>83</v>
      </c>
      <c r="H32" s="22">
        <v>25.108486413955688</v>
      </c>
      <c r="I32" s="23" t="s">
        <v>84</v>
      </c>
      <c r="J32" s="24"/>
      <c r="K32" s="36" t="s">
        <v>39</v>
      </c>
      <c r="L32" s="37">
        <v>60</v>
      </c>
      <c r="M32" s="23" t="s">
        <v>50</v>
      </c>
      <c r="N32" s="38">
        <v>32.085925340652466</v>
      </c>
      <c r="O32" s="23" t="s">
        <v>50</v>
      </c>
      <c r="P32" s="38">
        <v>16.042962670326233</v>
      </c>
      <c r="Q32" s="23" t="s">
        <v>50</v>
      </c>
      <c r="R32" s="38">
        <v>10.695307701826096</v>
      </c>
      <c r="S32" s="23" t="s">
        <v>50</v>
      </c>
    </row>
    <row r="33" spans="1:19" ht="13.5" thickBot="1" x14ac:dyDescent="0.25">
      <c r="A33" s="39" t="s">
        <v>18</v>
      </c>
      <c r="B33" s="40">
        <v>71</v>
      </c>
      <c r="C33" s="41" t="s">
        <v>50</v>
      </c>
      <c r="D33" s="42">
        <v>98.138254880905151</v>
      </c>
      <c r="E33" s="41" t="s">
        <v>50</v>
      </c>
      <c r="F33" s="42">
        <v>96.881651878356934</v>
      </c>
      <c r="G33" s="41" t="s">
        <v>50</v>
      </c>
      <c r="H33" s="42">
        <v>96.462774276733398</v>
      </c>
      <c r="I33" s="41" t="s">
        <v>50</v>
      </c>
      <c r="J33" s="43"/>
      <c r="K33" s="39" t="s">
        <v>47</v>
      </c>
      <c r="L33" s="44">
        <v>65.857142857142861</v>
      </c>
      <c r="M33" s="45" t="s">
        <v>66</v>
      </c>
      <c r="N33" s="44">
        <v>69.584394139902926</v>
      </c>
      <c r="O33" s="41" t="s">
        <v>85</v>
      </c>
      <c r="P33" s="44">
        <v>58.313834294676781</v>
      </c>
      <c r="Q33" s="41" t="s">
        <v>86</v>
      </c>
      <c r="R33" s="44">
        <v>54.481819165604456</v>
      </c>
      <c r="S33" s="41" t="s">
        <v>87</v>
      </c>
    </row>
    <row r="34" spans="1:19" ht="13.5" x14ac:dyDescent="0.25">
      <c r="A34" s="49" t="s">
        <v>30</v>
      </c>
    </row>
    <row r="35" spans="1:19" x14ac:dyDescent="0.2">
      <c r="B35" s="1"/>
      <c r="C35" s="1"/>
      <c r="D35" s="1"/>
      <c r="E35" s="1"/>
      <c r="F35" s="1"/>
      <c r="G35" s="1"/>
    </row>
  </sheetData>
  <mergeCells count="10">
    <mergeCell ref="N9:O9"/>
    <mergeCell ref="B8:S8"/>
    <mergeCell ref="A6:S6"/>
    <mergeCell ref="B9:C9"/>
    <mergeCell ref="L9:M9"/>
    <mergeCell ref="P9:Q9"/>
    <mergeCell ref="R9:S9"/>
    <mergeCell ref="D9:E9"/>
    <mergeCell ref="F9:G9"/>
    <mergeCell ref="H9:I9"/>
  </mergeCells>
  <hyperlinks>
    <hyperlink ref="A1" r:id="rId1" display="http://dx.doi.org/10.1787/pension_glance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4.2</vt:lpstr>
    </vt:vector>
  </TitlesOfParts>
  <Company>Axia Economics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2015-09-16T15:44:15Z</cp:lastPrinted>
  <dcterms:created xsi:type="dcterms:W3CDTF">2007-02-06T17:56:25Z</dcterms:created>
  <dcterms:modified xsi:type="dcterms:W3CDTF">2017-12-04T13:47:08Z</dcterms:modified>
</cp:coreProperties>
</file>