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2.4.1" sheetId="1" r:id="rId1"/>
    <sheet name="Data2.4.2" sheetId="2" r:id="rId2"/>
    <sheet name="Data2.4.3" sheetId="3" r:id="rId3"/>
    <sheet name="Sheet2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<sst xmlns="http://schemas.openxmlformats.org/spreadsheetml/2006/main" count="163" uniqueCount="72">
  <si>
    <t>Panaroma de la santé 2009: Les indicateurs de l'OCDE - OECD © 2009 - ISBN 9789264075566</t>
  </si>
  <si>
    <t>2. Déterminants non-médicaux de la santé</t>
  </si>
  <si>
    <t>2.4 Surcharge pondérale et obésité chez les enfants</t>
  </si>
  <si>
    <t>Version 1 - Last updated: 19-Oct-2009</t>
  </si>
  <si>
    <t>2.4.1. Enfants âgés de 11 à 15 ans en surcharge pondérale, et enfants ayant un comportement de contrôle de leur poids, 2005-06</t>
  </si>
  <si>
    <t>Enfants en surpoids ou obèses</t>
  </si>
  <si>
    <t>Enfants suivant un régime ou essayant d'une autre façon de contrôler leur poids</t>
  </si>
  <si>
    <t>Pays-Bas</t>
  </si>
  <si>
    <t>Suisse</t>
  </si>
  <si>
    <t>République slovaque</t>
  </si>
  <si>
    <t>Danemark</t>
  </si>
  <si>
    <t>Norvège</t>
  </si>
  <si>
    <t>Turquie</t>
  </si>
  <si>
    <t>Belgique</t>
  </si>
  <si>
    <t>France</t>
  </si>
  <si>
    <t>Suède</t>
  </si>
  <si>
    <t>Pologne</t>
  </si>
  <si>
    <t>Autriche</t>
  </si>
  <si>
    <t>Allemagne</t>
  </si>
  <si>
    <t>Royaume-Uni</t>
  </si>
  <si>
    <t>Luxembourg</t>
  </si>
  <si>
    <t>OCDE</t>
  </si>
  <si>
    <t>Irlande</t>
  </si>
  <si>
    <t>Islande</t>
  </si>
  <si>
    <t>République tchèque</t>
  </si>
  <si>
    <t>Hongrie</t>
  </si>
  <si>
    <t>Finlande</t>
  </si>
  <si>
    <t>Espagne</t>
  </si>
  <si>
    <t>Italie</t>
  </si>
  <si>
    <t>Grèce</t>
  </si>
  <si>
    <t>Portugal</t>
  </si>
  <si>
    <t>Canada</t>
  </si>
  <si>
    <t>Etats-Unis</t>
  </si>
  <si>
    <r>
      <rPr>
        <i/>
        <sz val="9"/>
        <color indexed="8"/>
        <rFont val="Arial"/>
        <family val="2"/>
      </rPr>
      <t>Source:</t>
    </r>
    <r>
      <rPr>
        <i/>
        <sz val="9"/>
        <color indexed="8"/>
        <rFont val="Arial"/>
        <family val="2"/>
      </rPr>
      <t xml:space="preserve"> Currie</t>
    </r>
    <r>
      <rPr>
        <i/>
        <sz val="9"/>
        <color indexed="8"/>
        <rFont val="Arial"/>
        <family val="2"/>
      </rPr>
      <t xml:space="preserve"> et al.</t>
    </r>
    <r>
      <rPr>
        <i/>
        <sz val="9"/>
        <color indexed="8"/>
        <rFont val="Arial"/>
        <family val="2"/>
      </rPr>
      <t xml:space="preserve"> (2008).</t>
    </r>
  </si>
  <si>
    <t>2.4.2. Variation des taux d'obésité entre 11 et 15 ans, par sexe, 2005-06</t>
  </si>
  <si>
    <t>Taux d'obésité chez les garçons: variation entre 11 et 15 ans (%)</t>
  </si>
  <si>
    <t>Taux d'obésité chez les filles: 
variation entre 11 et 15 ans (%)</t>
  </si>
  <si>
    <t>CZE</t>
  </si>
  <si>
    <t>PRT</t>
  </si>
  <si>
    <t>CAN</t>
  </si>
  <si>
    <t>ESP</t>
  </si>
  <si>
    <t>GRC</t>
  </si>
  <si>
    <t>ITA</t>
  </si>
  <si>
    <t>FIN</t>
  </si>
  <si>
    <t>POL</t>
  </si>
  <si>
    <t>Slovakia</t>
  </si>
  <si>
    <t>SVK</t>
  </si>
  <si>
    <t>FRA</t>
  </si>
  <si>
    <t>IRL</t>
  </si>
  <si>
    <t>DNK</t>
  </si>
  <si>
    <t>HUN</t>
  </si>
  <si>
    <t>LUX</t>
  </si>
  <si>
    <t>TUR</t>
  </si>
  <si>
    <t>Royaume-Uni (England)</t>
  </si>
  <si>
    <t>GBR</t>
  </si>
  <si>
    <t>AUT</t>
  </si>
  <si>
    <t>BEL</t>
  </si>
  <si>
    <t>DEU</t>
  </si>
  <si>
    <t>NOR</t>
  </si>
  <si>
    <t>SWE</t>
  </si>
  <si>
    <t>USA</t>
  </si>
  <si>
    <t>ISL</t>
  </si>
  <si>
    <t>CHE</t>
  </si>
  <si>
    <t>NLD</t>
  </si>
  <si>
    <t>OCDE 25</t>
  </si>
  <si>
    <t>2.4.3. Variation des taux d'obésité entre 2001-02 et 2005-06 pour les garçons et les filles âgés de 15 ans</t>
  </si>
  <si>
    <t>Taux d'obésité chez les garçons âgés de 15 ans</t>
  </si>
  <si>
    <t>Taux d'obésité chez les filles âgées de 15 ans</t>
  </si>
  <si>
    <t>2001-02</t>
  </si>
  <si>
    <t>2005-06</t>
  </si>
  <si>
    <r>
      <rPr>
        <sz val="9"/>
        <color indexed="8"/>
        <rFont val="Arial"/>
        <family val="2"/>
      </rPr>
      <t xml:space="preserve">2.4.2. </t>
    </r>
    <r>
      <rPr>
        <b/>
        <sz val="9"/>
        <color indexed="8"/>
        <rFont val="Arial"/>
        <family val="2"/>
      </rPr>
      <t>Variation des taux d'obésité entre 11 et 15 ans, par sexe, 2005-06</t>
    </r>
  </si>
  <si>
    <t>Note: Les tirets noirs représentent la moyenne OCDE.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</si>
</sst>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6" fillId="0" borderId="0" xfId="52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7" fillId="0" borderId="0" xfId="0" applyFont="1" applyFill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36" fillId="0" borderId="0" xfId="52" applyAlignment="1" applyProtection="1">
      <alignment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3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6"/>
          <c:w val="0.9815"/>
          <c:h val="0.9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R² = 0.52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25"/>
              <c:pt idx="0">
                <c:v>-7</c:v>
              </c:pt>
              <c:pt idx="1">
                <c:v>-3</c:v>
              </c:pt>
              <c:pt idx="2">
                <c:v>1</c:v>
              </c:pt>
              <c:pt idx="3">
                <c:v>-2</c:v>
              </c:pt>
              <c:pt idx="4">
                <c:v>4</c:v>
              </c:pt>
              <c:pt idx="5">
                <c:v>-3</c:v>
              </c:pt>
              <c:pt idx="6">
                <c:v>-1</c:v>
              </c:pt>
              <c:pt idx="7">
                <c:v>-5</c:v>
              </c:pt>
              <c:pt idx="8">
                <c:v>-2</c:v>
              </c:pt>
              <c:pt idx="9">
                <c:v>4</c:v>
              </c:pt>
              <c:pt idx="10">
                <c:v>-5</c:v>
              </c:pt>
              <c:pt idx="11">
                <c:v>4</c:v>
              </c:pt>
              <c:pt idx="12">
                <c:v>-4</c:v>
              </c:pt>
              <c:pt idx="13">
                <c:v>2</c:v>
              </c:pt>
              <c:pt idx="14">
                <c:v>0</c:v>
              </c:pt>
              <c:pt idx="15">
                <c:v>0</c:v>
              </c:pt>
              <c:pt idx="16">
                <c:v>5</c:v>
              </c:pt>
              <c:pt idx="17">
                <c:v>4</c:v>
              </c:pt>
              <c:pt idx="18">
                <c:v>3</c:v>
              </c:pt>
              <c:pt idx="19">
                <c:v>6</c:v>
              </c:pt>
              <c:pt idx="20">
                <c:v>6</c:v>
              </c:pt>
              <c:pt idx="21">
                <c:v>0</c:v>
              </c:pt>
              <c:pt idx="22">
                <c:v>7</c:v>
              </c:pt>
              <c:pt idx="23">
                <c:v>8</c:v>
              </c:pt>
              <c:pt idx="24">
                <c:v>5</c:v>
              </c:pt>
            </c:numLit>
          </c:xVal>
          <c:yVal>
            <c:numLit>
              <c:ptCount val="25"/>
              <c:pt idx="0">
                <c:v>-9</c:v>
              </c:pt>
              <c:pt idx="1">
                <c:v>-9</c:v>
              </c:pt>
              <c:pt idx="2">
                <c:v>-7</c:v>
              </c:pt>
              <c:pt idx="3">
                <c:v>-7</c:v>
              </c:pt>
              <c:pt idx="4">
                <c:v>-5</c:v>
              </c:pt>
              <c:pt idx="5">
                <c:v>-5</c:v>
              </c:pt>
              <c:pt idx="6">
                <c:v>-4</c:v>
              </c:pt>
              <c:pt idx="7">
                <c:v>-4</c:v>
              </c:pt>
              <c:pt idx="8">
                <c:v>-4</c:v>
              </c:pt>
              <c:pt idx="9">
                <c:v>-3</c:v>
              </c:pt>
              <c:pt idx="10">
                <c:v>-3</c:v>
              </c:pt>
              <c:pt idx="11">
                <c:v>-2</c:v>
              </c:pt>
              <c:pt idx="12">
                <c:v>-2</c:v>
              </c:pt>
              <c:pt idx="13">
                <c:v>-2</c:v>
              </c:pt>
              <c:pt idx="14">
                <c:v>-2</c:v>
              </c:pt>
              <c:pt idx="15">
                <c:v>-2</c:v>
              </c:pt>
              <c:pt idx="16">
                <c:v>0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2</c:v>
              </c:pt>
              <c:pt idx="23">
                <c:v>2</c:v>
              </c:pt>
              <c:pt idx="24">
                <c:v>3</c:v>
              </c:pt>
            </c:numLit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dash"/>
          </a:ln>
        </c:spPr>
        <c:crossAx val="64851015"/>
        <c:crossesAt val="-2.3199999999999967"/>
        <c:crossBetween val="midCat"/>
        <c:dispUnits/>
      </c:valAx>
      <c:valAx>
        <c:axId val="64851015"/>
        <c:scaling>
          <c:orientation val="minMax"/>
          <c:max val="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d'obésité chez les garçons: variation entre 11 et 15 ans (%)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dash"/>
          </a:ln>
        </c:spPr>
        <c:crossAx val="37031830"/>
        <c:crossesAt val="1.08"/>
        <c:crossBetween val="midCat"/>
        <c:dispUnits/>
        <c:majorUnit val="5"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0.229</cdr:y>
    </cdr:from>
    <cdr:to>
      <cdr:x>0.8455</cdr:x>
      <cdr:y>0.2415</cdr:y>
    </cdr:to>
    <cdr:sp>
      <cdr:nvSpPr>
        <cdr:cNvPr id="1" name="Straight Connector 2"/>
        <cdr:cNvSpPr>
          <a:spLocks/>
        </cdr:cNvSpPr>
      </cdr:nvSpPr>
      <cdr:spPr>
        <a:xfrm flipV="1">
          <a:off x="2419350" y="857250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0.2415</cdr:y>
    </cdr:from>
    <cdr:to>
      <cdr:x>0.8335</cdr:x>
      <cdr:y>0.2605</cdr:y>
    </cdr:to>
    <cdr:sp>
      <cdr:nvSpPr>
        <cdr:cNvPr id="2" name="Straight Connector 4"/>
        <cdr:cNvSpPr>
          <a:spLocks/>
        </cdr:cNvSpPr>
      </cdr:nvSpPr>
      <cdr:spPr>
        <a:xfrm rot="16200000" flipV="1">
          <a:off x="2419350" y="9048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0.40375</cdr:y>
    </cdr:from>
    <cdr:to>
      <cdr:x>0.5235</cdr:x>
      <cdr:y>0.40625</cdr:y>
    </cdr:to>
    <cdr:sp>
      <cdr:nvSpPr>
        <cdr:cNvPr id="3" name="Straight Connector 5"/>
        <cdr:cNvSpPr>
          <a:spLocks/>
        </cdr:cNvSpPr>
      </cdr:nvSpPr>
      <cdr:spPr>
        <a:xfrm flipV="1">
          <a:off x="1495425" y="1514475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0.379</cdr:y>
    </cdr:from>
    <cdr:to>
      <cdr:x>0.52525</cdr:x>
      <cdr:y>0.40375</cdr:y>
    </cdr:to>
    <cdr:sp>
      <cdr:nvSpPr>
        <cdr:cNvPr id="4" name="Straight Connector 6"/>
        <cdr:cNvSpPr>
          <a:spLocks/>
        </cdr:cNvSpPr>
      </cdr:nvSpPr>
      <cdr:spPr>
        <a:xfrm>
          <a:off x="1514475" y="141922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0.934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238125" y="3495675"/>
          <a:ext cx="2809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d'obésité chez les filles: variation entre 11 et 15 ans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4</xdr:col>
      <xdr:colOff>571500</xdr:colOff>
      <xdr:row>27</xdr:row>
      <xdr:rowOff>9525</xdr:rowOff>
    </xdr:to>
    <xdr:graphicFrame>
      <xdr:nvGraphicFramePr>
        <xdr:cNvPr id="1" name="Chart 5"/>
        <xdr:cNvGraphicFramePr/>
      </xdr:nvGraphicFramePr>
      <xdr:xfrm>
        <a:off x="0" y="628650"/>
        <a:ext cx="3009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2.4.1"/>
      <sheetName val="Data2.4.2"/>
      <sheetName val="Data2.4.3"/>
    </sheetNames>
    <sheetDataSet>
      <sheetData sheetId="4">
        <row r="6">
          <cell r="B6">
            <v>-7</v>
          </cell>
          <cell r="C6">
            <v>-9</v>
          </cell>
        </row>
        <row r="7">
          <cell r="B7">
            <v>-3</v>
          </cell>
          <cell r="C7">
            <v>-9</v>
          </cell>
        </row>
        <row r="8">
          <cell r="B8">
            <v>1</v>
          </cell>
          <cell r="C8">
            <v>-7</v>
          </cell>
        </row>
        <row r="9">
          <cell r="B9">
            <v>-2</v>
          </cell>
          <cell r="C9">
            <v>-7</v>
          </cell>
        </row>
        <row r="10">
          <cell r="B10">
            <v>4</v>
          </cell>
          <cell r="C10">
            <v>-5</v>
          </cell>
        </row>
        <row r="11">
          <cell r="B11">
            <v>-3</v>
          </cell>
          <cell r="C11">
            <v>-5</v>
          </cell>
        </row>
        <row r="12">
          <cell r="B12">
            <v>-1</v>
          </cell>
          <cell r="C12">
            <v>-4</v>
          </cell>
        </row>
        <row r="13">
          <cell r="B13">
            <v>-5</v>
          </cell>
          <cell r="C13">
            <v>-4</v>
          </cell>
        </row>
        <row r="14">
          <cell r="B14">
            <v>-2</v>
          </cell>
          <cell r="C14">
            <v>-4</v>
          </cell>
        </row>
        <row r="15">
          <cell r="B15">
            <v>4</v>
          </cell>
          <cell r="C15">
            <v>-3</v>
          </cell>
        </row>
        <row r="16">
          <cell r="B16">
            <v>-5</v>
          </cell>
          <cell r="C16">
            <v>-3</v>
          </cell>
        </row>
        <row r="17">
          <cell r="B17">
            <v>4</v>
          </cell>
          <cell r="C17">
            <v>-2</v>
          </cell>
        </row>
        <row r="18">
          <cell r="B18">
            <v>-4</v>
          </cell>
          <cell r="C18">
            <v>-2</v>
          </cell>
        </row>
        <row r="19">
          <cell r="B19">
            <v>2</v>
          </cell>
          <cell r="C19">
            <v>-2</v>
          </cell>
        </row>
        <row r="20">
          <cell r="B20">
            <v>0</v>
          </cell>
          <cell r="C20">
            <v>-2</v>
          </cell>
        </row>
        <row r="21">
          <cell r="B21">
            <v>0</v>
          </cell>
          <cell r="C21">
            <v>-2</v>
          </cell>
        </row>
        <row r="22">
          <cell r="B22">
            <v>5</v>
          </cell>
          <cell r="C22">
            <v>0</v>
          </cell>
        </row>
        <row r="23">
          <cell r="B23">
            <v>4</v>
          </cell>
          <cell r="C23">
            <v>1</v>
          </cell>
        </row>
        <row r="24">
          <cell r="B24">
            <v>3</v>
          </cell>
          <cell r="C24">
            <v>1</v>
          </cell>
        </row>
        <row r="25">
          <cell r="B25">
            <v>6</v>
          </cell>
          <cell r="C25">
            <v>1</v>
          </cell>
        </row>
        <row r="26">
          <cell r="B26">
            <v>6</v>
          </cell>
          <cell r="C26">
            <v>1</v>
          </cell>
        </row>
        <row r="27">
          <cell r="B27">
            <v>0</v>
          </cell>
          <cell r="C27">
            <v>1</v>
          </cell>
        </row>
        <row r="28">
          <cell r="B28">
            <v>7</v>
          </cell>
          <cell r="C28">
            <v>2</v>
          </cell>
        </row>
        <row r="29">
          <cell r="B29">
            <v>8</v>
          </cell>
          <cell r="C29">
            <v>2</v>
          </cell>
        </row>
        <row r="30">
          <cell r="B30">
            <v>5</v>
          </cell>
          <cell r="C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0.421875" style="3" customWidth="1"/>
    <col min="2" max="3" width="18.57421875" style="2" customWidth="1"/>
    <col min="4" max="12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spans="1:5" ht="27.75" customHeight="1">
      <c r="A4" s="5" t="s">
        <v>4</v>
      </c>
      <c r="B4" s="6"/>
      <c r="C4" s="6"/>
      <c r="D4" s="6"/>
      <c r="E4" s="6"/>
    </row>
    <row r="5" spans="1:8" ht="51.75" thickBot="1">
      <c r="A5" s="7"/>
      <c r="B5" s="8" t="s">
        <v>5</v>
      </c>
      <c r="C5" s="8" t="s">
        <v>6</v>
      </c>
      <c r="G5" s="9"/>
      <c r="H5" s="10"/>
    </row>
    <row r="6" spans="1:3" ht="12.75">
      <c r="A6" s="11" t="s">
        <v>7</v>
      </c>
      <c r="B6" s="12">
        <v>8</v>
      </c>
      <c r="C6" s="13">
        <v>16.333333333333332</v>
      </c>
    </row>
    <row r="7" spans="1:3" ht="12.75">
      <c r="A7" s="11" t="s">
        <v>8</v>
      </c>
      <c r="B7" s="12">
        <v>8.166666666666666</v>
      </c>
      <c r="C7" s="13">
        <v>10.166666666666666</v>
      </c>
    </row>
    <row r="8" spans="1:3" ht="12.75">
      <c r="A8" s="11" t="s">
        <v>9</v>
      </c>
      <c r="B8" s="12">
        <v>8.833333333333334</v>
      </c>
      <c r="C8" s="13">
        <v>14.166666666666666</v>
      </c>
    </row>
    <row r="9" spans="1:3" ht="12.75">
      <c r="A9" s="11" t="s">
        <v>10</v>
      </c>
      <c r="B9" s="12">
        <v>9.666666666666666</v>
      </c>
      <c r="C9" s="13">
        <v>19.666666666666668</v>
      </c>
    </row>
    <row r="10" spans="1:3" ht="12.75">
      <c r="A10" s="11" t="s">
        <v>11</v>
      </c>
      <c r="B10" s="12">
        <v>10</v>
      </c>
      <c r="C10" s="13">
        <v>9</v>
      </c>
    </row>
    <row r="11" spans="1:3" ht="12.75">
      <c r="A11" s="11" t="s">
        <v>12</v>
      </c>
      <c r="B11" s="12">
        <v>10</v>
      </c>
      <c r="C11" s="13">
        <v>7.666666666666667</v>
      </c>
    </row>
    <row r="12" spans="1:3" ht="12.75">
      <c r="A12" s="11" t="s">
        <v>13</v>
      </c>
      <c r="B12" s="12">
        <v>10.5</v>
      </c>
      <c r="C12" s="13">
        <v>14</v>
      </c>
    </row>
    <row r="13" spans="1:3" ht="12.75">
      <c r="A13" s="11" t="s">
        <v>14</v>
      </c>
      <c r="B13" s="12">
        <v>10.5</v>
      </c>
      <c r="C13" s="13">
        <v>9.833333333333334</v>
      </c>
    </row>
    <row r="14" spans="1:3" ht="12.75">
      <c r="A14" s="11" t="s">
        <v>15</v>
      </c>
      <c r="B14" s="12">
        <v>10.5</v>
      </c>
      <c r="C14" s="13">
        <v>10.666666666666666</v>
      </c>
    </row>
    <row r="15" spans="1:3" ht="12.75">
      <c r="A15" s="11" t="s">
        <v>16</v>
      </c>
      <c r="B15" s="12">
        <v>11.166666666666666</v>
      </c>
      <c r="C15" s="13">
        <v>14.666666666666666</v>
      </c>
    </row>
    <row r="16" spans="1:3" ht="12.75">
      <c r="A16" s="11" t="s">
        <v>17</v>
      </c>
      <c r="B16" s="12">
        <v>12</v>
      </c>
      <c r="C16" s="13">
        <v>18</v>
      </c>
    </row>
    <row r="17" spans="1:3" ht="12.75">
      <c r="A17" s="11" t="s">
        <v>18</v>
      </c>
      <c r="B17" s="12">
        <v>12</v>
      </c>
      <c r="C17" s="13">
        <v>11.333333333333334</v>
      </c>
    </row>
    <row r="18" spans="1:3" ht="12.75">
      <c r="A18" s="11" t="s">
        <v>19</v>
      </c>
      <c r="B18" s="12">
        <v>12</v>
      </c>
      <c r="C18" s="13">
        <v>14</v>
      </c>
    </row>
    <row r="19" spans="1:3" ht="12.75">
      <c r="A19" s="11" t="s">
        <v>20</v>
      </c>
      <c r="B19" s="12">
        <v>12.5</v>
      </c>
      <c r="C19" s="13">
        <v>12.833333333333334</v>
      </c>
    </row>
    <row r="20" spans="1:3" ht="12.75">
      <c r="A20" s="14" t="s">
        <v>21</v>
      </c>
      <c r="B20" s="15">
        <v>13.8</v>
      </c>
      <c r="C20" s="15">
        <v>14.1</v>
      </c>
    </row>
    <row r="21" spans="1:3" ht="12.75">
      <c r="A21" s="11" t="s">
        <v>22</v>
      </c>
      <c r="B21" s="12">
        <v>14.166666666666666</v>
      </c>
      <c r="C21" s="13">
        <v>19</v>
      </c>
    </row>
    <row r="22" spans="1:3" ht="12.75">
      <c r="A22" s="11" t="s">
        <v>23</v>
      </c>
      <c r="B22" s="12">
        <v>14.5</v>
      </c>
      <c r="C22" s="13">
        <v>20</v>
      </c>
    </row>
    <row r="23" spans="1:3" ht="12.75">
      <c r="A23" s="11" t="s">
        <v>24</v>
      </c>
      <c r="B23" s="12">
        <v>15</v>
      </c>
      <c r="C23" s="13">
        <v>16.5</v>
      </c>
    </row>
    <row r="24" spans="1:3" ht="12.75">
      <c r="A24" s="11" t="s">
        <v>25</v>
      </c>
      <c r="B24" s="12">
        <v>15.5</v>
      </c>
      <c r="C24" s="13">
        <v>18.333333333333332</v>
      </c>
    </row>
    <row r="25" spans="1:3" ht="12.75">
      <c r="A25" s="11" t="s">
        <v>26</v>
      </c>
      <c r="B25" s="12">
        <v>15.833333333333334</v>
      </c>
      <c r="C25" s="13">
        <v>10.666666666666666</v>
      </c>
    </row>
    <row r="26" spans="1:3" ht="12.75">
      <c r="A26" s="11" t="s">
        <v>27</v>
      </c>
      <c r="B26" s="12">
        <v>16.666666666666668</v>
      </c>
      <c r="C26" s="13">
        <v>14</v>
      </c>
    </row>
    <row r="27" spans="1:3" ht="12.75">
      <c r="A27" s="11" t="s">
        <v>28</v>
      </c>
      <c r="B27" s="12">
        <v>18.333333333333332</v>
      </c>
      <c r="C27" s="13">
        <v>13.666666666666666</v>
      </c>
    </row>
    <row r="28" spans="1:3" ht="12.75">
      <c r="A28" s="11" t="s">
        <v>29</v>
      </c>
      <c r="B28" s="12">
        <v>18.833333333333332</v>
      </c>
      <c r="C28" s="13">
        <v>14.333333333333334</v>
      </c>
    </row>
    <row r="29" spans="1:3" ht="12.75">
      <c r="A29" s="11" t="s">
        <v>30</v>
      </c>
      <c r="B29" s="12">
        <v>18.833333333333332</v>
      </c>
      <c r="C29" s="13">
        <v>14</v>
      </c>
    </row>
    <row r="30" spans="1:3" ht="12.75">
      <c r="A30" s="11" t="s">
        <v>31</v>
      </c>
      <c r="B30" s="12">
        <v>21.333333333333332</v>
      </c>
      <c r="C30" s="13">
        <v>14.5</v>
      </c>
    </row>
    <row r="31" spans="1:3" ht="13.5" thickBot="1">
      <c r="A31" s="16" t="s">
        <v>32</v>
      </c>
      <c r="B31" s="17">
        <v>29.833333333333332</v>
      </c>
      <c r="C31" s="18">
        <v>14.833333333333334</v>
      </c>
    </row>
    <row r="33" ht="12.75">
      <c r="A33" s="19" t="s">
        <v>33</v>
      </c>
    </row>
  </sheetData>
  <sheetProtection/>
  <mergeCells count="1">
    <mergeCell ref="A4:E4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3" width="17.57421875" style="3" customWidth="1"/>
    <col min="4" max="4" width="5.421875" style="3" bestFit="1" customWidth="1"/>
    <col min="5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3" t="s">
        <v>2</v>
      </c>
    </row>
    <row r="3" ht="12.75">
      <c r="A3" s="4" t="s">
        <v>3</v>
      </c>
    </row>
    <row r="4" ht="12.75">
      <c r="A4" s="20" t="s">
        <v>34</v>
      </c>
    </row>
    <row r="5" spans="1:4" ht="51.75" thickBot="1">
      <c r="A5" s="7"/>
      <c r="B5" s="21" t="s">
        <v>35</v>
      </c>
      <c r="C5" s="21" t="s">
        <v>36</v>
      </c>
      <c r="D5" s="7"/>
    </row>
    <row r="6" spans="1:4" ht="12.75">
      <c r="A6" s="11" t="s">
        <v>24</v>
      </c>
      <c r="B6" s="22">
        <v>-7</v>
      </c>
      <c r="C6" s="22">
        <v>-9</v>
      </c>
      <c r="D6" s="3" t="s">
        <v>37</v>
      </c>
    </row>
    <row r="7" spans="1:4" ht="12.75">
      <c r="A7" s="11" t="s">
        <v>30</v>
      </c>
      <c r="B7" s="22">
        <v>-3</v>
      </c>
      <c r="C7" s="22">
        <v>-9</v>
      </c>
      <c r="D7" s="3" t="s">
        <v>38</v>
      </c>
    </row>
    <row r="8" spans="1:4" ht="12.75">
      <c r="A8" s="11" t="s">
        <v>31</v>
      </c>
      <c r="B8" s="22">
        <v>1</v>
      </c>
      <c r="C8" s="22">
        <v>-7</v>
      </c>
      <c r="D8" s="3" t="s">
        <v>39</v>
      </c>
    </row>
    <row r="9" spans="1:4" ht="12.75">
      <c r="A9" s="11" t="s">
        <v>27</v>
      </c>
      <c r="B9" s="22">
        <v>-2</v>
      </c>
      <c r="C9" s="22">
        <v>-7</v>
      </c>
      <c r="D9" s="3" t="s">
        <v>40</v>
      </c>
    </row>
    <row r="10" spans="1:4" ht="12.75">
      <c r="A10" s="11" t="s">
        <v>29</v>
      </c>
      <c r="B10" s="22">
        <v>4</v>
      </c>
      <c r="C10" s="22">
        <v>-5</v>
      </c>
      <c r="D10" s="3" t="s">
        <v>41</v>
      </c>
    </row>
    <row r="11" spans="1:4" ht="12.75">
      <c r="A11" s="11" t="s">
        <v>28</v>
      </c>
      <c r="B11" s="22">
        <v>-3</v>
      </c>
      <c r="C11" s="22">
        <v>-5</v>
      </c>
      <c r="D11" s="3" t="s">
        <v>42</v>
      </c>
    </row>
    <row r="12" spans="1:4" ht="12.75">
      <c r="A12" s="11" t="s">
        <v>26</v>
      </c>
      <c r="B12" s="22">
        <v>-1</v>
      </c>
      <c r="C12" s="22">
        <v>-4</v>
      </c>
      <c r="D12" s="3" t="s">
        <v>43</v>
      </c>
    </row>
    <row r="13" spans="1:4" ht="12.75">
      <c r="A13" s="11" t="s">
        <v>16</v>
      </c>
      <c r="B13" s="22">
        <v>-5</v>
      </c>
      <c r="C13" s="22">
        <v>-4</v>
      </c>
      <c r="D13" s="3" t="s">
        <v>44</v>
      </c>
    </row>
    <row r="14" spans="1:4" ht="12.75">
      <c r="A14" s="11" t="s">
        <v>45</v>
      </c>
      <c r="B14" s="22">
        <v>-2</v>
      </c>
      <c r="C14" s="22">
        <v>-4</v>
      </c>
      <c r="D14" s="3" t="s">
        <v>46</v>
      </c>
    </row>
    <row r="15" spans="1:4" ht="12.75">
      <c r="A15" s="11" t="s">
        <v>14</v>
      </c>
      <c r="B15" s="22">
        <v>4</v>
      </c>
      <c r="C15" s="22">
        <v>-3</v>
      </c>
      <c r="D15" s="3" t="s">
        <v>47</v>
      </c>
    </row>
    <row r="16" spans="1:4" ht="12.75">
      <c r="A16" s="11" t="s">
        <v>22</v>
      </c>
      <c r="B16" s="22">
        <v>-5</v>
      </c>
      <c r="C16" s="22">
        <v>-3</v>
      </c>
      <c r="D16" s="3" t="s">
        <v>48</v>
      </c>
    </row>
    <row r="17" spans="1:4" ht="12.75">
      <c r="A17" s="11" t="s">
        <v>10</v>
      </c>
      <c r="B17" s="22">
        <v>4</v>
      </c>
      <c r="C17" s="22">
        <v>-2</v>
      </c>
      <c r="D17" s="3" t="s">
        <v>49</v>
      </c>
    </row>
    <row r="18" spans="1:4" ht="12.75">
      <c r="A18" s="11" t="s">
        <v>25</v>
      </c>
      <c r="B18" s="22">
        <v>-4</v>
      </c>
      <c r="C18" s="22">
        <v>-2</v>
      </c>
      <c r="D18" s="3" t="s">
        <v>50</v>
      </c>
    </row>
    <row r="19" spans="1:4" ht="12.75">
      <c r="A19" s="11" t="s">
        <v>20</v>
      </c>
      <c r="B19" s="22">
        <v>2</v>
      </c>
      <c r="C19" s="22">
        <v>-2</v>
      </c>
      <c r="D19" s="3" t="s">
        <v>51</v>
      </c>
    </row>
    <row r="20" spans="1:4" ht="12.75">
      <c r="A20" s="11" t="s">
        <v>12</v>
      </c>
      <c r="B20" s="22">
        <v>0</v>
      </c>
      <c r="C20" s="22">
        <v>-2</v>
      </c>
      <c r="D20" s="3" t="s">
        <v>52</v>
      </c>
    </row>
    <row r="21" spans="1:4" ht="12.75">
      <c r="A21" s="11" t="s">
        <v>53</v>
      </c>
      <c r="B21" s="22">
        <v>0</v>
      </c>
      <c r="C21" s="22">
        <v>-2</v>
      </c>
      <c r="D21" s="3" t="s">
        <v>54</v>
      </c>
    </row>
    <row r="22" spans="1:4" ht="12.75">
      <c r="A22" s="11" t="s">
        <v>17</v>
      </c>
      <c r="B22" s="22">
        <v>5</v>
      </c>
      <c r="C22" s="22">
        <v>0</v>
      </c>
      <c r="D22" s="3" t="s">
        <v>55</v>
      </c>
    </row>
    <row r="23" spans="1:4" ht="12.75">
      <c r="A23" s="11" t="s">
        <v>13</v>
      </c>
      <c r="B23" s="22">
        <v>4</v>
      </c>
      <c r="C23" s="22">
        <v>1</v>
      </c>
      <c r="D23" s="3" t="s">
        <v>56</v>
      </c>
    </row>
    <row r="24" spans="1:4" ht="12.75">
      <c r="A24" s="11" t="s">
        <v>18</v>
      </c>
      <c r="B24" s="22">
        <v>3</v>
      </c>
      <c r="C24" s="22">
        <v>1</v>
      </c>
      <c r="D24" s="3" t="s">
        <v>57</v>
      </c>
    </row>
    <row r="25" spans="1:4" ht="12.75">
      <c r="A25" s="11" t="s">
        <v>11</v>
      </c>
      <c r="B25" s="22">
        <v>6</v>
      </c>
      <c r="C25" s="22">
        <v>1</v>
      </c>
      <c r="D25" s="3" t="s">
        <v>58</v>
      </c>
    </row>
    <row r="26" spans="1:4" ht="12.75">
      <c r="A26" s="11" t="s">
        <v>15</v>
      </c>
      <c r="B26" s="22">
        <v>6</v>
      </c>
      <c r="C26" s="22">
        <v>1</v>
      </c>
      <c r="D26" s="3" t="s">
        <v>59</v>
      </c>
    </row>
    <row r="27" spans="1:4" ht="12.75">
      <c r="A27" s="11" t="s">
        <v>32</v>
      </c>
      <c r="B27" s="22">
        <v>0</v>
      </c>
      <c r="C27" s="22">
        <v>1</v>
      </c>
      <c r="D27" s="3" t="s">
        <v>60</v>
      </c>
    </row>
    <row r="28" spans="1:4" ht="12.75">
      <c r="A28" s="11" t="s">
        <v>23</v>
      </c>
      <c r="B28" s="22">
        <v>7</v>
      </c>
      <c r="C28" s="22">
        <v>2</v>
      </c>
      <c r="D28" s="3" t="s">
        <v>61</v>
      </c>
    </row>
    <row r="29" spans="1:4" ht="12.75">
      <c r="A29" s="11" t="s">
        <v>8</v>
      </c>
      <c r="B29" s="22">
        <v>8</v>
      </c>
      <c r="C29" s="22">
        <v>2</v>
      </c>
      <c r="D29" s="3" t="s">
        <v>62</v>
      </c>
    </row>
    <row r="30" spans="1:4" ht="12.75">
      <c r="A30" s="11" t="s">
        <v>7</v>
      </c>
      <c r="B30" s="22">
        <v>5</v>
      </c>
      <c r="C30" s="22">
        <v>3</v>
      </c>
      <c r="D30" s="3" t="s">
        <v>63</v>
      </c>
    </row>
    <row r="31" spans="1:4" ht="13.5" thickBot="1">
      <c r="A31" s="23" t="s">
        <v>64</v>
      </c>
      <c r="B31" s="24">
        <f>AVERAGE(B6:B30)</f>
        <v>1.08</v>
      </c>
      <c r="C31" s="24">
        <f>AVERAGE(C6:C30)</f>
        <v>-2.32</v>
      </c>
      <c r="D31" s="23"/>
    </row>
    <row r="33" ht="12.75">
      <c r="A33" s="19" t="s">
        <v>33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J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57421875" style="3" customWidth="1"/>
    <col min="2" max="2" width="12.7109375" style="25" customWidth="1"/>
    <col min="3" max="3" width="12.7109375" style="3" customWidth="1"/>
    <col min="4" max="5" width="7.7109375" style="26" customWidth="1"/>
    <col min="6" max="6" width="20.00390625" style="3" customWidth="1"/>
    <col min="7" max="8" width="12.7109375" style="3" customWidth="1"/>
    <col min="9" max="9" width="7.7109375" style="26" customWidth="1"/>
    <col min="10" max="10" width="9.140625" style="3" customWidth="1"/>
    <col min="11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5" t="s">
        <v>2</v>
      </c>
    </row>
    <row r="3" ht="12.75">
      <c r="A3" s="4" t="s">
        <v>3</v>
      </c>
    </row>
    <row r="4" spans="1:8" ht="12.75">
      <c r="A4" s="27" t="s">
        <v>65</v>
      </c>
      <c r="B4" s="28"/>
      <c r="C4" s="28"/>
      <c r="D4" s="29"/>
      <c r="E4" s="29"/>
      <c r="F4" s="28"/>
      <c r="G4" s="28"/>
      <c r="H4" s="28"/>
    </row>
    <row r="5" spans="1:10" s="11" customFormat="1" ht="26.25" customHeight="1">
      <c r="A5" s="30"/>
      <c r="B5" s="31" t="s">
        <v>66</v>
      </c>
      <c r="C5" s="31"/>
      <c r="D5" s="32"/>
      <c r="E5" s="32"/>
      <c r="F5" s="33"/>
      <c r="G5" s="34" t="s">
        <v>67</v>
      </c>
      <c r="H5" s="31"/>
      <c r="I5" s="35"/>
      <c r="J5" s="36"/>
    </row>
    <row r="6" spans="1:10" s="11" customFormat="1" ht="13.5" thickBot="1">
      <c r="A6" s="37"/>
      <c r="B6" s="38" t="s">
        <v>68</v>
      </c>
      <c r="C6" s="38" t="s">
        <v>69</v>
      </c>
      <c r="D6" s="39"/>
      <c r="E6" s="40" t="s">
        <v>68</v>
      </c>
      <c r="F6" s="41"/>
      <c r="G6" s="38" t="s">
        <v>68</v>
      </c>
      <c r="H6" s="38" t="s">
        <v>69</v>
      </c>
      <c r="I6" s="40" t="str">
        <f>G6</f>
        <v>2001-02</v>
      </c>
      <c r="J6" s="42"/>
    </row>
    <row r="7" spans="1:10" s="11" customFormat="1" ht="12.75">
      <c r="A7" s="43" t="s">
        <v>32</v>
      </c>
      <c r="B7" s="44">
        <v>23.5</v>
      </c>
      <c r="C7" s="45">
        <v>33</v>
      </c>
      <c r="D7" s="46">
        <v>1</v>
      </c>
      <c r="E7" s="46">
        <f>35-B7</f>
        <v>11.5</v>
      </c>
      <c r="F7" s="43" t="s">
        <v>32</v>
      </c>
      <c r="G7" s="45">
        <v>15</v>
      </c>
      <c r="H7" s="45">
        <v>26</v>
      </c>
      <c r="I7" s="46">
        <v>1</v>
      </c>
      <c r="J7" s="47"/>
    </row>
    <row r="8" spans="1:10" s="11" customFormat="1" ht="12" customHeight="1">
      <c r="A8" s="43" t="s">
        <v>31</v>
      </c>
      <c r="B8" s="44">
        <v>20.7</v>
      </c>
      <c r="C8" s="45">
        <v>25</v>
      </c>
      <c r="D8" s="46">
        <f>D7+1</f>
        <v>2</v>
      </c>
      <c r="E8" s="46">
        <f>35-B8</f>
        <v>14.3</v>
      </c>
      <c r="F8" s="43" t="s">
        <v>31</v>
      </c>
      <c r="G8" s="45">
        <v>13</v>
      </c>
      <c r="H8" s="45">
        <v>14</v>
      </c>
      <c r="I8" s="46">
        <f>I7+1</f>
        <v>2</v>
      </c>
      <c r="J8" s="47"/>
    </row>
    <row r="9" spans="1:10" s="11" customFormat="1" ht="12" customHeight="1">
      <c r="A9" s="43" t="s">
        <v>29</v>
      </c>
      <c r="B9" s="44">
        <v>20.3</v>
      </c>
      <c r="C9" s="45">
        <v>25</v>
      </c>
      <c r="D9" s="46">
        <f aca="true" t="shared" si="0" ref="D9:D32">D8+1</f>
        <v>3</v>
      </c>
      <c r="E9" s="46">
        <f>35-B9</f>
        <v>14.7</v>
      </c>
      <c r="F9" s="43" t="s">
        <v>29</v>
      </c>
      <c r="G9" s="45">
        <v>7.5</v>
      </c>
      <c r="H9" s="45">
        <v>11</v>
      </c>
      <c r="I9" s="46">
        <f aca="true" t="shared" si="1" ref="I9:I32">I8+1</f>
        <v>3</v>
      </c>
      <c r="J9" s="47"/>
    </row>
    <row r="10" spans="1:10" s="11" customFormat="1" ht="12" customHeight="1">
      <c r="A10" s="43" t="s">
        <v>28</v>
      </c>
      <c r="B10" s="44">
        <v>17.1</v>
      </c>
      <c r="C10" s="45">
        <v>23</v>
      </c>
      <c r="D10" s="46">
        <f t="shared" si="0"/>
        <v>4</v>
      </c>
      <c r="E10" s="46">
        <f>35-B10</f>
        <v>17.9</v>
      </c>
      <c r="F10" s="43" t="s">
        <v>28</v>
      </c>
      <c r="G10" s="45">
        <v>6.6</v>
      </c>
      <c r="H10" s="45">
        <v>10</v>
      </c>
      <c r="I10" s="46">
        <f t="shared" si="1"/>
        <v>4</v>
      </c>
      <c r="J10" s="47"/>
    </row>
    <row r="11" spans="1:10" s="11" customFormat="1" ht="12" customHeight="1">
      <c r="A11" s="43" t="s">
        <v>23</v>
      </c>
      <c r="B11" s="44"/>
      <c r="C11" s="45">
        <v>22</v>
      </c>
      <c r="D11" s="46">
        <f t="shared" si="0"/>
        <v>5</v>
      </c>
      <c r="E11" s="46"/>
      <c r="F11" s="43" t="s">
        <v>23</v>
      </c>
      <c r="G11" s="45"/>
      <c r="H11" s="45">
        <v>12</v>
      </c>
      <c r="I11" s="46">
        <f t="shared" si="1"/>
        <v>5</v>
      </c>
      <c r="J11" s="47"/>
    </row>
    <row r="12" spans="1:10" s="11" customFormat="1" ht="12" customHeight="1">
      <c r="A12" s="43" t="s">
        <v>30</v>
      </c>
      <c r="B12" s="44">
        <v>15.1</v>
      </c>
      <c r="C12" s="45">
        <v>22</v>
      </c>
      <c r="D12" s="46">
        <f t="shared" si="0"/>
        <v>6</v>
      </c>
      <c r="E12" s="46">
        <f aca="true" t="shared" si="2" ref="E12:E17">35-B12</f>
        <v>19.9</v>
      </c>
      <c r="F12" s="43" t="s">
        <v>30</v>
      </c>
      <c r="G12" s="45">
        <v>6.4</v>
      </c>
      <c r="H12" s="45">
        <v>13</v>
      </c>
      <c r="I12" s="46">
        <f t="shared" si="1"/>
        <v>6</v>
      </c>
      <c r="J12" s="47"/>
    </row>
    <row r="13" spans="1:10" s="11" customFormat="1" ht="12" customHeight="1">
      <c r="A13" s="43" t="s">
        <v>27</v>
      </c>
      <c r="B13" s="44">
        <v>17.7</v>
      </c>
      <c r="C13" s="45">
        <v>19</v>
      </c>
      <c r="D13" s="46">
        <f t="shared" si="0"/>
        <v>7</v>
      </c>
      <c r="E13" s="46">
        <f t="shared" si="2"/>
        <v>17.3</v>
      </c>
      <c r="F13" s="43" t="s">
        <v>27</v>
      </c>
      <c r="G13" s="45">
        <v>10</v>
      </c>
      <c r="H13" s="45">
        <v>11</v>
      </c>
      <c r="I13" s="46">
        <f t="shared" si="1"/>
        <v>7</v>
      </c>
      <c r="J13" s="47"/>
    </row>
    <row r="14" spans="1:10" s="11" customFormat="1" ht="12" customHeight="1">
      <c r="A14" s="43" t="s">
        <v>26</v>
      </c>
      <c r="B14" s="44">
        <v>14.3</v>
      </c>
      <c r="C14" s="45">
        <v>19</v>
      </c>
      <c r="D14" s="46">
        <f t="shared" si="0"/>
        <v>8</v>
      </c>
      <c r="E14" s="46">
        <f t="shared" si="2"/>
        <v>20.7</v>
      </c>
      <c r="F14" s="43" t="s">
        <v>26</v>
      </c>
      <c r="G14" s="45">
        <v>7.9</v>
      </c>
      <c r="H14" s="45">
        <v>12</v>
      </c>
      <c r="I14" s="46">
        <f t="shared" si="1"/>
        <v>8</v>
      </c>
      <c r="J14" s="47"/>
    </row>
    <row r="15" spans="1:10" s="11" customFormat="1" ht="12" customHeight="1">
      <c r="A15" s="43" t="s">
        <v>17</v>
      </c>
      <c r="B15" s="44">
        <v>10</v>
      </c>
      <c r="C15" s="45">
        <v>19</v>
      </c>
      <c r="D15" s="46">
        <f t="shared" si="0"/>
        <v>9</v>
      </c>
      <c r="E15" s="46">
        <f t="shared" si="2"/>
        <v>25</v>
      </c>
      <c r="F15" s="43" t="s">
        <v>17</v>
      </c>
      <c r="G15" s="45">
        <v>7.5</v>
      </c>
      <c r="H15" s="45">
        <v>9</v>
      </c>
      <c r="I15" s="46">
        <f t="shared" si="1"/>
        <v>9</v>
      </c>
      <c r="J15" s="47"/>
    </row>
    <row r="16" spans="1:10" s="11" customFormat="1" ht="12" customHeight="1">
      <c r="A16" s="14" t="s">
        <v>21</v>
      </c>
      <c r="B16" s="48">
        <v>13.4</v>
      </c>
      <c r="C16" s="48">
        <v>17.2</v>
      </c>
      <c r="D16" s="46">
        <f t="shared" si="0"/>
        <v>10</v>
      </c>
      <c r="E16" s="46">
        <f t="shared" si="2"/>
        <v>21.6</v>
      </c>
      <c r="F16" s="49" t="s">
        <v>21</v>
      </c>
      <c r="G16" s="48">
        <v>8</v>
      </c>
      <c r="H16" s="48">
        <v>10.1</v>
      </c>
      <c r="I16" s="46">
        <f t="shared" si="1"/>
        <v>10</v>
      </c>
      <c r="J16" s="47"/>
    </row>
    <row r="17" spans="1:10" s="11" customFormat="1" ht="12" customHeight="1">
      <c r="A17" s="43" t="s">
        <v>25</v>
      </c>
      <c r="B17" s="44">
        <v>11.7</v>
      </c>
      <c r="C17" s="45">
        <v>17</v>
      </c>
      <c r="D17" s="46">
        <f t="shared" si="0"/>
        <v>11</v>
      </c>
      <c r="E17" s="46">
        <f t="shared" si="2"/>
        <v>23.3</v>
      </c>
      <c r="F17" s="43" t="s">
        <v>25</v>
      </c>
      <c r="G17" s="45">
        <v>7.5</v>
      </c>
      <c r="H17" s="45">
        <v>11</v>
      </c>
      <c r="I17" s="46">
        <f t="shared" si="1"/>
        <v>11</v>
      </c>
      <c r="J17" s="47"/>
    </row>
    <row r="18" spans="1:10" s="11" customFormat="1" ht="12" customHeight="1">
      <c r="A18" s="43" t="s">
        <v>20</v>
      </c>
      <c r="B18" s="44"/>
      <c r="C18" s="45">
        <v>16</v>
      </c>
      <c r="D18" s="46">
        <f t="shared" si="0"/>
        <v>12</v>
      </c>
      <c r="E18" s="46"/>
      <c r="F18" s="43" t="s">
        <v>20</v>
      </c>
      <c r="G18" s="45"/>
      <c r="H18" s="45">
        <v>9</v>
      </c>
      <c r="I18" s="46">
        <f t="shared" si="1"/>
        <v>12</v>
      </c>
      <c r="J18" s="47"/>
    </row>
    <row r="19" spans="1:10" s="11" customFormat="1" ht="12" customHeight="1">
      <c r="A19" s="43" t="s">
        <v>18</v>
      </c>
      <c r="B19" s="44">
        <v>13.7</v>
      </c>
      <c r="C19" s="45">
        <v>16</v>
      </c>
      <c r="D19" s="46">
        <f t="shared" si="0"/>
        <v>13</v>
      </c>
      <c r="E19" s="46">
        <f>35-B19</f>
        <v>21.3</v>
      </c>
      <c r="F19" s="43" t="s">
        <v>18</v>
      </c>
      <c r="G19" s="45">
        <v>5.5</v>
      </c>
      <c r="H19" s="45">
        <v>11</v>
      </c>
      <c r="I19" s="46">
        <f t="shared" si="1"/>
        <v>13</v>
      </c>
      <c r="J19" s="47"/>
    </row>
    <row r="20" spans="1:10" s="11" customFormat="1" ht="12" customHeight="1">
      <c r="A20" s="43" t="s">
        <v>11</v>
      </c>
      <c r="B20" s="44">
        <v>12.6</v>
      </c>
      <c r="C20" s="45">
        <v>16</v>
      </c>
      <c r="D20" s="46">
        <f t="shared" si="0"/>
        <v>14</v>
      </c>
      <c r="E20" s="46">
        <f>35-B20</f>
        <v>22.4</v>
      </c>
      <c r="F20" s="43" t="s">
        <v>11</v>
      </c>
      <c r="G20" s="45">
        <v>8.4</v>
      </c>
      <c r="H20" s="45">
        <v>8</v>
      </c>
      <c r="I20" s="46">
        <f t="shared" si="1"/>
        <v>14</v>
      </c>
      <c r="J20" s="47"/>
    </row>
    <row r="21" spans="1:10" s="11" customFormat="1" ht="12" customHeight="1">
      <c r="A21" s="43" t="s">
        <v>15</v>
      </c>
      <c r="B21" s="44">
        <v>12.7</v>
      </c>
      <c r="C21" s="45">
        <v>15</v>
      </c>
      <c r="D21" s="46">
        <f t="shared" si="0"/>
        <v>15</v>
      </c>
      <c r="E21" s="46">
        <f>35-B21</f>
        <v>22.3</v>
      </c>
      <c r="F21" s="43" t="s">
        <v>15</v>
      </c>
      <c r="G21" s="45">
        <v>6</v>
      </c>
      <c r="H21" s="45">
        <v>9</v>
      </c>
      <c r="I21" s="46">
        <f t="shared" si="1"/>
        <v>15</v>
      </c>
      <c r="J21" s="47"/>
    </row>
    <row r="22" spans="1:10" s="11" customFormat="1" ht="12" customHeight="1">
      <c r="A22" s="43" t="s">
        <v>22</v>
      </c>
      <c r="B22" s="44">
        <v>9.6</v>
      </c>
      <c r="C22" s="45">
        <v>15</v>
      </c>
      <c r="D22" s="46">
        <f t="shared" si="0"/>
        <v>16</v>
      </c>
      <c r="E22" s="46">
        <f>35-B22</f>
        <v>25.4</v>
      </c>
      <c r="F22" s="43" t="s">
        <v>22</v>
      </c>
      <c r="G22" s="45">
        <v>10.8</v>
      </c>
      <c r="H22" s="45">
        <v>10</v>
      </c>
      <c r="I22" s="46">
        <f t="shared" si="1"/>
        <v>16</v>
      </c>
      <c r="J22" s="47"/>
    </row>
    <row r="23" spans="1:10" s="11" customFormat="1" ht="12" customHeight="1">
      <c r="A23" s="43" t="s">
        <v>12</v>
      </c>
      <c r="B23" s="44"/>
      <c r="C23" s="45">
        <v>14</v>
      </c>
      <c r="D23" s="46">
        <f t="shared" si="0"/>
        <v>17</v>
      </c>
      <c r="E23" s="46"/>
      <c r="F23" s="43" t="s">
        <v>12</v>
      </c>
      <c r="G23" s="45"/>
      <c r="H23" s="45">
        <v>5</v>
      </c>
      <c r="I23" s="46">
        <f t="shared" si="1"/>
        <v>17</v>
      </c>
      <c r="J23" s="47"/>
    </row>
    <row r="24" spans="1:10" s="11" customFormat="1" ht="12" customHeight="1">
      <c r="A24" s="43" t="s">
        <v>24</v>
      </c>
      <c r="B24" s="44">
        <v>11.5</v>
      </c>
      <c r="C24" s="45">
        <v>14</v>
      </c>
      <c r="D24" s="46">
        <f t="shared" si="0"/>
        <v>18</v>
      </c>
      <c r="E24" s="46">
        <f aca="true" t="shared" si="3" ref="E24:E30">35-B24</f>
        <v>23.5</v>
      </c>
      <c r="F24" s="43" t="s">
        <v>24</v>
      </c>
      <c r="G24" s="45">
        <v>5</v>
      </c>
      <c r="H24" s="45">
        <v>9</v>
      </c>
      <c r="I24" s="46">
        <f t="shared" si="1"/>
        <v>18</v>
      </c>
      <c r="J24" s="47"/>
    </row>
    <row r="25" spans="1:10" s="11" customFormat="1" ht="12" customHeight="1">
      <c r="A25" s="43" t="s">
        <v>14</v>
      </c>
      <c r="B25" s="44">
        <v>10.3</v>
      </c>
      <c r="C25" s="45">
        <v>14</v>
      </c>
      <c r="D25" s="46">
        <f t="shared" si="0"/>
        <v>19</v>
      </c>
      <c r="E25" s="46">
        <f t="shared" si="3"/>
        <v>24.7</v>
      </c>
      <c r="F25" s="43" t="s">
        <v>14</v>
      </c>
      <c r="G25" s="45">
        <v>7.6</v>
      </c>
      <c r="H25" s="45">
        <v>8</v>
      </c>
      <c r="I25" s="46">
        <f t="shared" si="1"/>
        <v>19</v>
      </c>
      <c r="J25" s="47"/>
    </row>
    <row r="26" spans="1:10" s="11" customFormat="1" ht="12" customHeight="1">
      <c r="A26" s="43" t="s">
        <v>8</v>
      </c>
      <c r="B26" s="44">
        <v>10.2</v>
      </c>
      <c r="C26" s="45">
        <v>14</v>
      </c>
      <c r="D26" s="46">
        <f t="shared" si="0"/>
        <v>20</v>
      </c>
      <c r="E26" s="46">
        <f t="shared" si="3"/>
        <v>24.8</v>
      </c>
      <c r="F26" s="43" t="s">
        <v>8</v>
      </c>
      <c r="G26" s="45">
        <v>5.5</v>
      </c>
      <c r="H26" s="45">
        <v>7</v>
      </c>
      <c r="I26" s="46">
        <f t="shared" si="1"/>
        <v>20</v>
      </c>
      <c r="J26" s="47"/>
    </row>
    <row r="27" spans="1:10" s="11" customFormat="1" ht="12" customHeight="1">
      <c r="A27" s="43" t="s">
        <v>10</v>
      </c>
      <c r="B27" s="44">
        <v>12.8</v>
      </c>
      <c r="C27" s="45">
        <v>13</v>
      </c>
      <c r="D27" s="46">
        <f t="shared" si="0"/>
        <v>21</v>
      </c>
      <c r="E27" s="46">
        <f t="shared" si="3"/>
        <v>22.2</v>
      </c>
      <c r="F27" s="43" t="s">
        <v>10</v>
      </c>
      <c r="G27" s="45">
        <v>8.6</v>
      </c>
      <c r="H27" s="45">
        <v>9</v>
      </c>
      <c r="I27" s="46">
        <f t="shared" si="1"/>
        <v>21</v>
      </c>
      <c r="J27" s="47"/>
    </row>
    <row r="28" spans="1:10" s="11" customFormat="1" ht="12" customHeight="1">
      <c r="A28" s="43" t="s">
        <v>19</v>
      </c>
      <c r="B28" s="44">
        <v>11.8</v>
      </c>
      <c r="C28" s="45">
        <v>13</v>
      </c>
      <c r="D28" s="46">
        <f t="shared" si="0"/>
        <v>22</v>
      </c>
      <c r="E28" s="46">
        <f t="shared" si="3"/>
        <v>23.2</v>
      </c>
      <c r="F28" s="43" t="s">
        <v>19</v>
      </c>
      <c r="G28" s="45">
        <v>10.1</v>
      </c>
      <c r="H28" s="45">
        <v>8</v>
      </c>
      <c r="I28" s="46">
        <f t="shared" si="1"/>
        <v>22</v>
      </c>
      <c r="J28" s="47"/>
    </row>
    <row r="29" spans="1:10" s="11" customFormat="1" ht="12" customHeight="1">
      <c r="A29" s="43" t="s">
        <v>13</v>
      </c>
      <c r="B29" s="44">
        <v>10.5</v>
      </c>
      <c r="C29" s="45">
        <v>13</v>
      </c>
      <c r="D29" s="46">
        <f t="shared" si="0"/>
        <v>23</v>
      </c>
      <c r="E29" s="46">
        <f t="shared" si="3"/>
        <v>24.5</v>
      </c>
      <c r="F29" s="43" t="s">
        <v>13</v>
      </c>
      <c r="G29" s="45">
        <v>7.550000000000001</v>
      </c>
      <c r="H29" s="45">
        <v>10</v>
      </c>
      <c r="I29" s="46">
        <f t="shared" si="1"/>
        <v>23</v>
      </c>
      <c r="J29" s="47"/>
    </row>
    <row r="30" spans="1:10" s="11" customFormat="1" ht="12" customHeight="1">
      <c r="A30" s="43" t="s">
        <v>16</v>
      </c>
      <c r="B30" s="44">
        <v>7</v>
      </c>
      <c r="C30" s="45">
        <v>12</v>
      </c>
      <c r="D30" s="46">
        <f t="shared" si="0"/>
        <v>24</v>
      </c>
      <c r="E30" s="46">
        <f t="shared" si="3"/>
        <v>28</v>
      </c>
      <c r="F30" s="43" t="s">
        <v>16</v>
      </c>
      <c r="G30" s="45">
        <v>4.2</v>
      </c>
      <c r="H30" s="45">
        <v>6</v>
      </c>
      <c r="I30" s="46">
        <f t="shared" si="1"/>
        <v>24</v>
      </c>
      <c r="J30" s="47"/>
    </row>
    <row r="31" spans="1:10" s="11" customFormat="1" ht="12" customHeight="1">
      <c r="A31" s="43" t="s">
        <v>9</v>
      </c>
      <c r="B31" s="44"/>
      <c r="C31" s="45">
        <v>11</v>
      </c>
      <c r="D31" s="46">
        <f t="shared" si="0"/>
        <v>25</v>
      </c>
      <c r="E31" s="46"/>
      <c r="F31" s="43" t="s">
        <v>9</v>
      </c>
      <c r="G31" s="45"/>
      <c r="H31" s="45">
        <v>4</v>
      </c>
      <c r="I31" s="46">
        <f t="shared" si="1"/>
        <v>25</v>
      </c>
      <c r="J31" s="47"/>
    </row>
    <row r="32" spans="1:10" s="11" customFormat="1" ht="12" customHeight="1" thickBot="1">
      <c r="A32" s="50" t="s">
        <v>7</v>
      </c>
      <c r="B32" s="51">
        <v>8.8</v>
      </c>
      <c r="C32" s="52">
        <v>10</v>
      </c>
      <c r="D32" s="46">
        <f t="shared" si="0"/>
        <v>26</v>
      </c>
      <c r="E32" s="46">
        <f>35-B32</f>
        <v>26.2</v>
      </c>
      <c r="F32" s="50" t="s">
        <v>7</v>
      </c>
      <c r="G32" s="52">
        <v>7.1</v>
      </c>
      <c r="H32" s="52">
        <v>10</v>
      </c>
      <c r="I32" s="46">
        <f t="shared" si="1"/>
        <v>26</v>
      </c>
      <c r="J32" s="47"/>
    </row>
    <row r="33" spans="2:9" s="11" customFormat="1" ht="12.75">
      <c r="B33" s="53"/>
      <c r="C33" s="54"/>
      <c r="D33" s="55"/>
      <c r="E33" s="55"/>
      <c r="G33" s="54"/>
      <c r="H33" s="54"/>
      <c r="I33" s="55"/>
    </row>
    <row r="34" spans="1:9" s="11" customFormat="1" ht="12.75">
      <c r="A34" s="19" t="s">
        <v>33</v>
      </c>
      <c r="B34" s="53"/>
      <c r="D34" s="35"/>
      <c r="E34" s="35"/>
      <c r="I34" s="35"/>
    </row>
    <row r="35" spans="2:9" s="11" customFormat="1" ht="12.75">
      <c r="B35" s="53"/>
      <c r="D35" s="35"/>
      <c r="E35" s="35"/>
      <c r="I35" s="35"/>
    </row>
  </sheetData>
  <sheetProtection/>
  <mergeCells count="2">
    <mergeCell ref="B5:C5"/>
    <mergeCell ref="G5:H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T2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.75">
      <c r="A2" s="58" t="s">
        <v>1</v>
      </c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15" ht="12.75">
      <c r="A3" s="59" t="s">
        <v>70</v>
      </c>
      <c r="B3" s="60"/>
      <c r="C3" s="60"/>
      <c r="D3" s="60"/>
      <c r="E3" s="60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2.75">
      <c r="A4" s="61"/>
      <c r="B4" s="61"/>
      <c r="C4" s="61"/>
      <c r="D4" s="61"/>
      <c r="E4" s="61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2.75">
      <c r="A28" s="57"/>
      <c r="B28" s="62" t="s">
        <v>71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2010-01-07T11:49:25Z</dcterms:created>
  <dcterms:modified xsi:type="dcterms:W3CDTF">2010-01-07T11:49:25Z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