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14955" windowHeight="7875" activeTab="0"/>
  </bookViews>
  <sheets>
    <sheet name="Bolivia_EN" sheetId="1" r:id="rId1"/>
    <sheet name="Bolivia_ES" sheetId="2" r:id="rId2"/>
    <sheet name="Data" sheetId="3" r:id="rId3"/>
  </sheets>
  <definedNames/>
  <calcPr fullCalcOnLoad="1"/>
</workbook>
</file>

<file path=xl/sharedStrings.xml><?xml version="1.0" encoding="utf-8"?>
<sst xmlns="http://schemas.openxmlformats.org/spreadsheetml/2006/main" count="307" uniqueCount="57">
  <si>
    <t>propapw</t>
  </si>
  <si>
    <t>Gross</t>
  </si>
  <si>
    <t>Net</t>
  </si>
  <si>
    <t>Taxes/contributions</t>
  </si>
  <si>
    <t>Worker: total</t>
  </si>
  <si>
    <t>Pensioner: total</t>
  </si>
  <si>
    <t>Worker: income tax</t>
  </si>
  <si>
    <t>Pensioner: income tax</t>
  </si>
  <si>
    <t>Country</t>
  </si>
  <si>
    <t>Bolivia</t>
  </si>
  <si>
    <t>Basic</t>
  </si>
  <si>
    <t>Earnings-related</t>
  </si>
  <si>
    <t>Median</t>
  </si>
  <si>
    <t>Men</t>
  </si>
  <si>
    <t>Median earner</t>
  </si>
  <si>
    <t>Individual earnings, multiple of average</t>
  </si>
  <si>
    <t>Women (where different)</t>
  </si>
  <si>
    <t>Gross relative pension level</t>
  </si>
  <si>
    <t>(% average gross earnings)</t>
  </si>
  <si>
    <t>Net relative pension level</t>
  </si>
  <si>
    <t>(% net average earnings)</t>
  </si>
  <si>
    <t>Gross replacement rate</t>
  </si>
  <si>
    <t>(% individual gross earnings)</t>
  </si>
  <si>
    <t>Net replacement rate</t>
  </si>
  <si>
    <t>(% individual net earnings)</t>
  </si>
  <si>
    <t>Gross pension wealth</t>
  </si>
  <si>
    <t>(multiple of individual gross earnings)</t>
  </si>
  <si>
    <t>Net pension wealth</t>
  </si>
  <si>
    <t>Hombres</t>
  </si>
  <si>
    <t>Pensionado promedio</t>
  </si>
  <si>
    <t>Ingresos individuales, promedio múltiple</t>
  </si>
  <si>
    <t>Mujeres (donde aplique)</t>
  </si>
  <si>
    <t>Nivel bruto relativo de pensión</t>
  </si>
  <si>
    <t>(% ingresos promedio brutos)</t>
  </si>
  <si>
    <t>Nivel neto relativo de pensión</t>
  </si>
  <si>
    <t>(% ingresos promedio netos)</t>
  </si>
  <si>
    <t>Tasa de sustitución bruta</t>
  </si>
  <si>
    <t>(% ingresos individuales brutos)</t>
  </si>
  <si>
    <t>Tasa de sustitución neta</t>
  </si>
  <si>
    <t>(% ingresos individuales netos)</t>
  </si>
  <si>
    <t>Riqueza bruta de la pensión</t>
  </si>
  <si>
    <t>(multiplicidad de ingresos brutos individuales)</t>
  </si>
  <si>
    <t>Riqueza neta de la pensión</t>
  </si>
  <si>
    <t>Pension modelling results: Bolivia</t>
  </si>
  <si>
    <t>Básico</t>
  </si>
  <si>
    <t>Relacionado con ingresos</t>
  </si>
  <si>
    <t>Neto</t>
  </si>
  <si>
    <t>Bruto</t>
  </si>
  <si>
    <t>impuestos/contribuciones</t>
  </si>
  <si>
    <t>Trabajador: total</t>
  </si>
  <si>
    <t>Trabajador: Impuesto a la renta</t>
  </si>
  <si>
    <t>Pensionado: Impuesto a la renta</t>
  </si>
  <si>
    <t>Pensionado: total</t>
  </si>
  <si>
    <t>Pensions at a Glance Latin American and the Carribean 2014 - © OECD 01-01-2014</t>
  </si>
  <si>
    <t>Chapter 4</t>
  </si>
  <si>
    <t>Version  - Last updated: 28-Oct-2014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</si>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</sst>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5">
    <font>
      <sz val="10"/>
      <color theme="1"/>
      <name val="Arial"/>
      <family val="2"/>
    </font>
    <font>
      <sz val="10"/>
      <color indexed="8"/>
      <name val="Arial"/>
      <family val="2"/>
    </font>
    <font>
      <sz val="8"/>
      <name val="Arial"/>
      <family val="2"/>
    </font>
    <font>
      <sz val="10"/>
      <color indexed="8"/>
      <name val="Calibri"/>
      <family val="2"/>
    </font>
    <font>
      <sz val="8"/>
      <color indexed="8"/>
      <name val="Arial"/>
      <family val="2"/>
    </font>
    <font>
      <b/>
      <sz val="8"/>
      <color indexed="8"/>
      <name val="Arial"/>
      <family val="2"/>
    </font>
    <font>
      <b/>
      <sz val="16"/>
      <color indexed="8"/>
      <name val="Calibri"/>
      <family val="2"/>
    </font>
    <font>
      <sz val="10"/>
      <color indexed="9"/>
      <name val="Calibri"/>
      <family val="2"/>
    </font>
    <font>
      <sz val="6.2"/>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i/>
      <sz val="10"/>
      <color indexed="8"/>
      <name val="Arial"/>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6">
    <xf numFmtId="0" fontId="0" fillId="0" borderId="0" xfId="0" applyAlignment="1">
      <alignment/>
    </xf>
    <xf numFmtId="0" fontId="0" fillId="0" borderId="0" xfId="0" applyAlignment="1">
      <alignment/>
    </xf>
    <xf numFmtId="2" fontId="0" fillId="0" borderId="0" xfId="0" applyNumberFormat="1" applyAlignment="1">
      <alignment/>
    </xf>
    <xf numFmtId="0" fontId="0" fillId="0" borderId="0" xfId="0" applyNumberFormat="1" applyAlignment="1">
      <alignment/>
    </xf>
    <xf numFmtId="0" fontId="0" fillId="33" borderId="10" xfId="0" applyFill="1" applyBorder="1" applyAlignment="1">
      <alignment horizontal="left"/>
    </xf>
    <xf numFmtId="0" fontId="0" fillId="33" borderId="11" xfId="0" applyFill="1" applyBorder="1" applyAlignment="1">
      <alignment horizontal="left"/>
    </xf>
    <xf numFmtId="0" fontId="0" fillId="33" borderId="11" xfId="0" applyFill="1" applyBorder="1" applyAlignment="1">
      <alignment/>
    </xf>
    <xf numFmtId="0" fontId="0" fillId="33" borderId="12" xfId="0" applyFill="1" applyBorder="1" applyAlignment="1">
      <alignment/>
    </xf>
    <xf numFmtId="0" fontId="0" fillId="33" borderId="0" xfId="0" applyFill="1" applyBorder="1" applyAlignment="1">
      <alignment horizontal="left"/>
    </xf>
    <xf numFmtId="164" fontId="0" fillId="33" borderId="13" xfId="0" applyNumberFormat="1" applyFill="1" applyBorder="1" applyAlignment="1">
      <alignment/>
    </xf>
    <xf numFmtId="164" fontId="0" fillId="33" borderId="0" xfId="0" applyNumberFormat="1" applyFill="1" applyBorder="1" applyAlignment="1">
      <alignment/>
    </xf>
    <xf numFmtId="0" fontId="2" fillId="33" borderId="0" xfId="0" applyFont="1" applyFill="1" applyBorder="1" applyAlignment="1">
      <alignment horizontal="left" vertical="top"/>
    </xf>
    <xf numFmtId="164" fontId="44" fillId="33" borderId="13" xfId="0" applyNumberFormat="1" applyFont="1" applyFill="1" applyBorder="1" applyAlignment="1">
      <alignment/>
    </xf>
    <xf numFmtId="164" fontId="44" fillId="33" borderId="0" xfId="0" applyNumberFormat="1" applyFont="1" applyFill="1" applyBorder="1" applyAlignment="1">
      <alignment/>
    </xf>
    <xf numFmtId="0" fontId="2" fillId="33" borderId="11" xfId="0" applyFont="1" applyFill="1" applyBorder="1" applyAlignment="1">
      <alignment horizontal="left" vertical="top"/>
    </xf>
    <xf numFmtId="164" fontId="44" fillId="33" borderId="14" xfId="0" applyNumberFormat="1" applyFont="1" applyFill="1" applyBorder="1" applyAlignment="1">
      <alignment/>
    </xf>
    <xf numFmtId="164" fontId="44" fillId="33" borderId="11" xfId="0" applyNumberFormat="1" applyFont="1" applyFill="1" applyBorder="1" applyAlignment="1">
      <alignment/>
    </xf>
    <xf numFmtId="0" fontId="0" fillId="33" borderId="15" xfId="0" applyFill="1" applyBorder="1" applyAlignment="1">
      <alignment horizontal="center" vertical="center"/>
    </xf>
    <xf numFmtId="0" fontId="0" fillId="33" borderId="14" xfId="0" applyFill="1" applyBorder="1" applyAlignment="1">
      <alignment horizontal="center" vertical="center"/>
    </xf>
    <xf numFmtId="0" fontId="0" fillId="33" borderId="12" xfId="0" applyFill="1" applyBorder="1" applyAlignment="1">
      <alignment horizontal="center"/>
    </xf>
    <xf numFmtId="0" fontId="42" fillId="0" borderId="0" xfId="0" applyFont="1" applyAlignment="1">
      <alignment horizontal="center" wrapText="1"/>
    </xf>
    <xf numFmtId="0" fontId="0" fillId="33" borderId="15"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10" xfId="0" applyFill="1" applyBorder="1" applyAlignment="1">
      <alignment horizontal="center"/>
    </xf>
    <xf numFmtId="0" fontId="0" fillId="0" borderId="0" xfId="0" applyFont="1" applyAlignment="1">
      <alignment/>
    </xf>
    <xf numFmtId="0" fontId="36"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relative pension levels</a:t>
            </a:r>
          </a:p>
        </c:rich>
      </c:tx>
      <c:layout>
        <c:manualLayout>
          <c:xMode val="factor"/>
          <c:yMode val="factor"/>
          <c:x val="0.023"/>
          <c:y val="-0.026"/>
        </c:manualLayout>
      </c:layout>
      <c:spPr>
        <a:noFill/>
        <a:ln w="3175">
          <a:noFill/>
        </a:ln>
      </c:spPr>
    </c:title>
    <c:plotArea>
      <c:layout>
        <c:manualLayout>
          <c:xMode val="edge"/>
          <c:yMode val="edge"/>
          <c:x val="0.03125"/>
          <c:y val="0.14775"/>
          <c:w val="0.95325"/>
          <c:h val="0.80575"/>
        </c:manualLayout>
      </c:layout>
      <c:scatterChart>
        <c:scatterStyle val="lineMarker"/>
        <c:varyColors val="0"/>
        <c:ser>
          <c:idx val="0"/>
          <c:order val="0"/>
          <c:tx>
            <c:strRef>
              <c:f>Data!$Q$6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000000"/>
                </a:solidFill>
              </a:ln>
            </c:spPr>
            <c:marker>
              <c:symbol val="none"/>
            </c:marker>
          </c:dPt>
          <c:dPt>
            <c:idx val="2"/>
            <c:spPr>
              <a:ln w="25400">
                <a:solidFill>
                  <a:srgbClr val="000000"/>
                </a:solidFill>
              </a:ln>
            </c:spPr>
            <c:marker>
              <c:symbol val="none"/>
            </c:marker>
          </c:dPt>
          <c:dPt>
            <c:idx val="3"/>
            <c:spPr>
              <a:ln w="25400">
                <a:solidFill>
                  <a:srgbClr val="000000"/>
                </a:solidFill>
              </a:ln>
            </c:spPr>
            <c:marker>
              <c:symbol val="none"/>
            </c:marker>
          </c:dPt>
          <c:dPt>
            <c:idx val="4"/>
            <c:spPr>
              <a:ln w="25400">
                <a:solidFill>
                  <a:srgbClr val="000000"/>
                </a:solidFill>
              </a:ln>
            </c:spPr>
            <c:marker>
              <c:symbol val="none"/>
            </c:marker>
          </c:dPt>
          <c:dPt>
            <c:idx val="5"/>
            <c:spPr>
              <a:ln w="25400">
                <a:solidFill>
                  <a:srgbClr val="000000"/>
                </a:solidFill>
              </a:ln>
            </c:spPr>
            <c:marker>
              <c:symbol val="none"/>
            </c:marker>
          </c:dPt>
          <c:dPt>
            <c:idx val="6"/>
            <c:spPr>
              <a:ln w="25400">
                <a:solidFill>
                  <a:srgbClr val="000000"/>
                </a:solidFill>
              </a:ln>
            </c:spPr>
            <c:marker>
              <c:symbol val="none"/>
            </c:marker>
          </c:dPt>
          <c:dPt>
            <c:idx val="7"/>
            <c:spPr>
              <a:ln w="25400">
                <a:solidFill>
                  <a:srgbClr val="000000"/>
                </a:solidFill>
              </a:ln>
            </c:spPr>
            <c:marker>
              <c:symbol val="none"/>
            </c:marker>
          </c:dPt>
          <c:dPt>
            <c:idx val="8"/>
            <c:spPr>
              <a:ln w="25400">
                <a:solidFill>
                  <a:srgbClr val="000000"/>
                </a:solidFill>
              </a:ln>
            </c:spPr>
            <c:marker>
              <c:symbol val="none"/>
            </c:marker>
          </c:dPt>
          <c:dPt>
            <c:idx val="9"/>
            <c:spPr>
              <a:ln w="25400">
                <a:solidFill>
                  <a:srgbClr val="000000"/>
                </a:solidFill>
              </a:ln>
            </c:spPr>
            <c:marker>
              <c:symbol val="none"/>
            </c:marker>
          </c:dPt>
          <c:dPt>
            <c:idx val="10"/>
            <c:spPr>
              <a:ln w="25400">
                <a:solidFill>
                  <a:srgbClr val="000000"/>
                </a:solidFill>
              </a:ln>
            </c:spPr>
            <c:marker>
              <c:symbol val="none"/>
            </c:marker>
          </c:dPt>
          <c:dPt>
            <c:idx val="11"/>
            <c:spPr>
              <a:ln w="25400">
                <a:solidFill>
                  <a:srgbClr val="000000"/>
                </a:solidFill>
              </a:ln>
            </c:spPr>
            <c:marker>
              <c:symbol val="none"/>
            </c:marker>
          </c:dPt>
          <c:dPt>
            <c:idx val="12"/>
            <c:spPr>
              <a:ln w="25400">
                <a:solidFill>
                  <a:srgbClr val="000000"/>
                </a:solidFill>
              </a:ln>
            </c:spPr>
            <c:marker>
              <c:symbol val="none"/>
            </c:marker>
          </c:dPt>
          <c:dPt>
            <c:idx val="13"/>
            <c:spPr>
              <a:ln w="25400">
                <a:solidFill>
                  <a:srgbClr val="000000"/>
                </a:solidFill>
              </a:ln>
            </c:spPr>
            <c:marker>
              <c:symbol val="none"/>
            </c:marker>
          </c:dPt>
          <c:dPt>
            <c:idx val="14"/>
            <c:spPr>
              <a:ln w="25400">
                <a:solidFill>
                  <a:srgbClr val="000000"/>
                </a:solidFill>
              </a:ln>
            </c:spPr>
            <c:marker>
              <c:symbol val="none"/>
            </c:marker>
          </c:dPt>
          <c:dPt>
            <c:idx val="15"/>
            <c:spPr>
              <a:ln w="25400">
                <a:solidFill>
                  <a:srgbClr val="000000"/>
                </a:solidFill>
              </a:ln>
            </c:spPr>
            <c:marker>
              <c:symbol val="none"/>
            </c:marker>
          </c:dPt>
          <c:dPt>
            <c:idx val="16"/>
            <c:spPr>
              <a:ln w="25400">
                <a:solidFill>
                  <a:srgbClr val="000000"/>
                </a:solidFill>
              </a:ln>
            </c:spPr>
            <c:marker>
              <c:symbol val="none"/>
            </c:marker>
          </c:dPt>
          <c:dPt>
            <c:idx val="17"/>
            <c:spPr>
              <a:ln w="25400">
                <a:solidFill>
                  <a:srgbClr val="000000"/>
                </a:solidFill>
              </a:ln>
            </c:spPr>
            <c:marker>
              <c:symbol val="none"/>
            </c:marker>
          </c:dPt>
          <c:dPt>
            <c:idx val="18"/>
            <c:spPr>
              <a:ln w="25400">
                <a:solidFill>
                  <a:srgbClr val="000000"/>
                </a:solidFill>
              </a:ln>
            </c:spPr>
            <c:marker>
              <c:symbol val="none"/>
            </c:marker>
          </c:dPt>
          <c:dPt>
            <c:idx val="19"/>
            <c:spPr>
              <a:ln w="25400">
                <a:solidFill>
                  <a:srgbClr val="000000"/>
                </a:solidFill>
              </a:ln>
            </c:spPr>
            <c:marker>
              <c:symbol val="none"/>
            </c:marker>
          </c:dPt>
          <c:dPt>
            <c:idx val="20"/>
            <c:spPr>
              <a:ln w="25400">
                <a:solidFill>
                  <a:srgbClr val="000000"/>
                </a:solidFill>
              </a:ln>
            </c:spPr>
            <c:marker>
              <c:symbol val="none"/>
            </c:marker>
          </c:dPt>
          <c:dPt>
            <c:idx val="21"/>
            <c:spPr>
              <a:ln w="25400">
                <a:solidFill>
                  <a:srgbClr val="000000"/>
                </a:solidFill>
              </a:ln>
            </c:spPr>
            <c:marker>
              <c:symbol val="none"/>
            </c:marker>
          </c:dPt>
          <c:dPt>
            <c:idx val="22"/>
            <c:spPr>
              <a:ln w="25400">
                <a:solidFill>
                  <a:srgbClr val="000000"/>
                </a:solidFill>
              </a:ln>
            </c:spPr>
            <c:marker>
              <c:symbol val="none"/>
            </c:marker>
          </c:dPt>
          <c:dPt>
            <c:idx val="23"/>
            <c:spPr>
              <a:ln w="25400">
                <a:solidFill>
                  <a:srgbClr val="000000"/>
                </a:solidFill>
              </a:ln>
            </c:spPr>
            <c:marker>
              <c:symbol val="none"/>
            </c:marker>
          </c:dPt>
          <c:dPt>
            <c:idx val="24"/>
            <c:spPr>
              <a:ln w="25400">
                <a:solidFill>
                  <a:srgbClr val="000000"/>
                </a:solidFill>
              </a:ln>
            </c:spPr>
            <c:marker>
              <c:symbol val="none"/>
            </c:marker>
          </c:dPt>
          <c:dPt>
            <c:idx val="25"/>
            <c:spPr>
              <a:ln w="25400">
                <a:solidFill>
                  <a:srgbClr val="000000"/>
                </a:solidFill>
              </a:ln>
            </c:spPr>
            <c:marker>
              <c:symbol val="none"/>
            </c:marker>
          </c:dPt>
          <c:dPt>
            <c:idx val="26"/>
            <c:spPr>
              <a:ln w="25400">
                <a:solidFill>
                  <a:srgbClr val="000000"/>
                </a:solidFill>
              </a:ln>
            </c:spPr>
            <c:marker>
              <c:symbol val="none"/>
            </c:marker>
          </c:dPt>
          <c:dPt>
            <c:idx val="27"/>
            <c:spPr>
              <a:ln w="25400">
                <a:solidFill>
                  <a:srgbClr val="000000"/>
                </a:solidFill>
              </a:ln>
            </c:spPr>
            <c:marker>
              <c:symbol val="none"/>
            </c:marker>
          </c:dPt>
          <c:dPt>
            <c:idx val="28"/>
            <c:spPr>
              <a:ln w="25400">
                <a:solidFill>
                  <a:srgbClr val="000000"/>
                </a:solidFill>
              </a:ln>
            </c:spPr>
            <c:marker>
              <c:symbol val="none"/>
            </c:marker>
          </c:dPt>
          <c:dPt>
            <c:idx val="29"/>
            <c:spPr>
              <a:ln w="25400">
                <a:solidFill>
                  <a:srgbClr val="000000"/>
                </a:solidFill>
              </a:ln>
            </c:spPr>
            <c:marker>
              <c:symbol val="none"/>
            </c:marker>
          </c:dPt>
          <c:dPt>
            <c:idx val="30"/>
            <c:spPr>
              <a:ln w="25400">
                <a:solidFill>
                  <a:srgbClr val="000000"/>
                </a:solidFill>
              </a:ln>
            </c:spPr>
            <c:marker>
              <c:symbol val="none"/>
            </c:marker>
          </c:dPt>
          <c:dPt>
            <c:idx val="31"/>
            <c:spPr>
              <a:ln w="25400">
                <a:solidFill>
                  <a:srgbClr val="000000"/>
                </a:solidFill>
              </a:ln>
            </c:spPr>
            <c:marker>
              <c:symbol val="none"/>
            </c:marker>
          </c:dPt>
          <c:dPt>
            <c:idx val="32"/>
            <c:spPr>
              <a:ln w="25400">
                <a:solidFill>
                  <a:srgbClr val="000000"/>
                </a:solidFill>
              </a:ln>
            </c:spPr>
            <c:marker>
              <c:symbol val="none"/>
            </c:marker>
          </c:dPt>
          <c:dPt>
            <c:idx val="33"/>
            <c:spPr>
              <a:ln w="25400">
                <a:solidFill>
                  <a:srgbClr val="000000"/>
                </a:solidFill>
              </a:ln>
            </c:spPr>
            <c:marker>
              <c:symbol val="none"/>
            </c:marker>
          </c:dPt>
          <c:dPt>
            <c:idx val="34"/>
            <c:spPr>
              <a:ln w="25400">
                <a:solidFill>
                  <a:srgbClr val="000000"/>
                </a:solidFill>
              </a:ln>
            </c:spPr>
            <c:marker>
              <c:symbol val="none"/>
            </c:marker>
          </c:dPt>
          <c:dPt>
            <c:idx val="35"/>
            <c:spPr>
              <a:ln w="25400">
                <a:solidFill>
                  <a:srgbClr val="000000"/>
                </a:solidFill>
              </a:ln>
            </c:spPr>
            <c:marker>
              <c:symbol val="none"/>
            </c:marker>
          </c:dPt>
          <c:dPt>
            <c:idx val="36"/>
            <c:spPr>
              <a:ln w="25400">
                <a:solidFill>
                  <a:srgbClr val="000000"/>
                </a:solidFill>
              </a:ln>
            </c:spPr>
            <c:marker>
              <c:symbol val="none"/>
            </c:marker>
          </c:dPt>
          <c:dPt>
            <c:idx val="37"/>
            <c:spPr>
              <a:ln w="25400">
                <a:solidFill>
                  <a:srgbClr val="000000"/>
                </a:solidFill>
              </a:ln>
            </c:spPr>
            <c:marker>
              <c:symbol val="none"/>
            </c:marker>
          </c:dPt>
          <c:dPt>
            <c:idx val="38"/>
            <c:spPr>
              <a:ln w="25400">
                <a:solidFill>
                  <a:srgbClr val="000000"/>
                </a:solidFill>
              </a:ln>
            </c:spPr>
            <c:marker>
              <c:symbol val="none"/>
            </c:marker>
          </c:dPt>
          <c:dPt>
            <c:idx val="39"/>
            <c:spPr>
              <a:ln w="25400">
                <a:solidFill>
                  <a:srgbClr val="000000"/>
                </a:solidFill>
              </a:ln>
            </c:spPr>
            <c:marker>
              <c:symbol val="none"/>
            </c:marker>
          </c:dPt>
          <c:dPt>
            <c:idx val="40"/>
            <c:spPr>
              <a:ln w="25400">
                <a:solidFill>
                  <a:srgbClr val="000000"/>
                </a:solidFill>
              </a:ln>
            </c:spPr>
            <c:marker>
              <c:symbol val="none"/>
            </c:marker>
          </c:dPt>
          <c:dPt>
            <c:idx val="41"/>
            <c:spPr>
              <a:ln w="25400">
                <a:solidFill>
                  <a:srgbClr val="000000"/>
                </a:solidFill>
              </a:ln>
            </c:spPr>
            <c:marker>
              <c:symbol val="none"/>
            </c:marker>
          </c:dPt>
          <c:dPt>
            <c:idx val="42"/>
            <c:spPr>
              <a:ln w="25400">
                <a:solidFill>
                  <a:srgbClr val="000000"/>
                </a:solidFill>
              </a:ln>
            </c:spPr>
            <c:marker>
              <c:symbol val="none"/>
            </c:marker>
          </c:dPt>
          <c:dPt>
            <c:idx val="43"/>
            <c:spPr>
              <a:ln w="25400">
                <a:solidFill>
                  <a:srgbClr val="000000"/>
                </a:solidFill>
              </a:ln>
            </c:spPr>
            <c:marker>
              <c:symbol val="none"/>
            </c:marker>
          </c:dPt>
          <c:dPt>
            <c:idx val="44"/>
            <c:spPr>
              <a:ln w="25400">
                <a:solidFill>
                  <a:srgbClr val="000000"/>
                </a:solidFill>
              </a:ln>
            </c:spPr>
            <c:marker>
              <c:symbol val="none"/>
            </c:marker>
          </c:dPt>
          <c:dPt>
            <c:idx val="45"/>
            <c:spPr>
              <a:ln w="25400">
                <a:solidFill>
                  <a:srgbClr val="000000"/>
                </a:solidFill>
              </a:ln>
            </c:spPr>
            <c:marker>
              <c:symbol val="none"/>
            </c:marker>
          </c:dPt>
          <c:dPt>
            <c:idx val="46"/>
            <c:spPr>
              <a:ln w="25400">
                <a:solidFill>
                  <a:srgbClr val="000000"/>
                </a:solidFill>
              </a:ln>
            </c:spPr>
            <c:marker>
              <c:symbol val="none"/>
            </c:marker>
          </c:dPt>
          <c:dPt>
            <c:idx val="47"/>
            <c:spPr>
              <a:ln w="25400">
                <a:solidFill>
                  <a:srgbClr val="000000"/>
                </a:solidFill>
              </a:ln>
            </c:spPr>
            <c:marker>
              <c:symbol val="none"/>
            </c:marker>
          </c:dPt>
          <c:dPt>
            <c:idx val="48"/>
            <c:spPr>
              <a:ln w="25400">
                <a:solidFill>
                  <a:srgbClr val="000000"/>
                </a:solidFill>
              </a:ln>
            </c:spPr>
            <c:marker>
              <c:symbol val="none"/>
            </c:marker>
          </c:dPt>
          <c:dPt>
            <c:idx val="49"/>
            <c:spPr>
              <a:ln w="25400">
                <a:solidFill>
                  <a:srgbClr val="000000"/>
                </a:solidFill>
              </a:ln>
            </c:spPr>
            <c:marker>
              <c:symbol val="none"/>
            </c:marker>
          </c:dPt>
          <c:dPt>
            <c:idx val="50"/>
            <c:spPr>
              <a:ln w="25400">
                <a:solidFill>
                  <a:srgbClr val="000000"/>
                </a:solidFill>
              </a:ln>
            </c:spPr>
            <c:marker>
              <c:symbol val="none"/>
            </c:marker>
          </c:dPt>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0.1910307</c:v>
                </c:pt>
                <c:pt idx="1">
                  <c:v>0.1910307</c:v>
                </c:pt>
                <c:pt idx="2">
                  <c:v>0.1910307</c:v>
                </c:pt>
                <c:pt idx="3">
                  <c:v>0.1910307</c:v>
                </c:pt>
                <c:pt idx="4">
                  <c:v>0.1910307</c:v>
                </c:pt>
                <c:pt idx="5">
                  <c:v>0.1910307</c:v>
                </c:pt>
                <c:pt idx="6">
                  <c:v>0.1910307</c:v>
                </c:pt>
                <c:pt idx="7">
                  <c:v>0.1910307</c:v>
                </c:pt>
                <c:pt idx="8">
                  <c:v>0.1910307</c:v>
                </c:pt>
                <c:pt idx="9">
                  <c:v>0.1910307</c:v>
                </c:pt>
                <c:pt idx="10">
                  <c:v>0.1910307</c:v>
                </c:pt>
                <c:pt idx="11">
                  <c:v>0.3104628</c:v>
                </c:pt>
                <c:pt idx="12">
                  <c:v>0.3132036</c:v>
                </c:pt>
                <c:pt idx="13">
                  <c:v>0.3159444</c:v>
                </c:pt>
                <c:pt idx="14">
                  <c:v>0.3186852</c:v>
                </c:pt>
                <c:pt idx="15">
                  <c:v>0.321426</c:v>
                </c:pt>
                <c:pt idx="16">
                  <c:v>0.3241669</c:v>
                </c:pt>
                <c:pt idx="17">
                  <c:v>0.3269077</c:v>
                </c:pt>
                <c:pt idx="18">
                  <c:v>0.3296485</c:v>
                </c:pt>
                <c:pt idx="19">
                  <c:v>0.3323893</c:v>
                </c:pt>
                <c:pt idx="20">
                  <c:v>0.3351301</c:v>
                </c:pt>
                <c:pt idx="21">
                  <c:v>0.3378709</c:v>
                </c:pt>
                <c:pt idx="22">
                  <c:v>0.3406118</c:v>
                </c:pt>
                <c:pt idx="23">
                  <c:v>0.3433526</c:v>
                </c:pt>
                <c:pt idx="24">
                  <c:v>0.3460934</c:v>
                </c:pt>
                <c:pt idx="25">
                  <c:v>0.3488342</c:v>
                </c:pt>
                <c:pt idx="26">
                  <c:v>0.351575</c:v>
                </c:pt>
                <c:pt idx="27">
                  <c:v>0.3543158</c:v>
                </c:pt>
                <c:pt idx="28">
                  <c:v>0.3570566</c:v>
                </c:pt>
                <c:pt idx="29">
                  <c:v>0.3597975</c:v>
                </c:pt>
                <c:pt idx="30">
                  <c:v>0.3625383</c:v>
                </c:pt>
                <c:pt idx="31">
                  <c:v>0.3652791</c:v>
                </c:pt>
                <c:pt idx="32">
                  <c:v>0.3680199</c:v>
                </c:pt>
                <c:pt idx="33">
                  <c:v>0.3707607</c:v>
                </c:pt>
                <c:pt idx="34">
                  <c:v>0.3735015</c:v>
                </c:pt>
                <c:pt idx="35">
                  <c:v>0.3762424</c:v>
                </c:pt>
                <c:pt idx="36">
                  <c:v>0.3789832</c:v>
                </c:pt>
                <c:pt idx="37">
                  <c:v>0.381724</c:v>
                </c:pt>
                <c:pt idx="38">
                  <c:v>0.3844648</c:v>
                </c:pt>
                <c:pt idx="39">
                  <c:v>0.3872056</c:v>
                </c:pt>
                <c:pt idx="40">
                  <c:v>0.3899464</c:v>
                </c:pt>
                <c:pt idx="41">
                  <c:v>0.3926873</c:v>
                </c:pt>
                <c:pt idx="42">
                  <c:v>0.3954281</c:v>
                </c:pt>
                <c:pt idx="43">
                  <c:v>0.3981689</c:v>
                </c:pt>
                <c:pt idx="44">
                  <c:v>0.4009097</c:v>
                </c:pt>
                <c:pt idx="45">
                  <c:v>0.4036505</c:v>
                </c:pt>
                <c:pt idx="46">
                  <c:v>0.4063914</c:v>
                </c:pt>
                <c:pt idx="47">
                  <c:v>0.4091321</c:v>
                </c:pt>
                <c:pt idx="48">
                  <c:v>0.411873</c:v>
                </c:pt>
                <c:pt idx="49">
                  <c:v>0.4146138</c:v>
                </c:pt>
                <c:pt idx="50">
                  <c:v>0.4173546</c:v>
                </c:pt>
                <c:pt idx="51">
                  <c:v>0.4200954</c:v>
                </c:pt>
                <c:pt idx="52">
                  <c:v>0.4228363</c:v>
                </c:pt>
                <c:pt idx="53">
                  <c:v>0.425577</c:v>
                </c:pt>
                <c:pt idx="54">
                  <c:v>0.4283178</c:v>
                </c:pt>
                <c:pt idx="55">
                  <c:v>0.4310587</c:v>
                </c:pt>
                <c:pt idx="56">
                  <c:v>0.4337995</c:v>
                </c:pt>
                <c:pt idx="57">
                  <c:v>0.4365403</c:v>
                </c:pt>
                <c:pt idx="58">
                  <c:v>0.4392812</c:v>
                </c:pt>
                <c:pt idx="59">
                  <c:v>0.442022</c:v>
                </c:pt>
                <c:pt idx="60">
                  <c:v>0.4447628</c:v>
                </c:pt>
                <c:pt idx="61">
                  <c:v>0.4475036</c:v>
                </c:pt>
                <c:pt idx="62">
                  <c:v>0.4502444</c:v>
                </c:pt>
                <c:pt idx="63">
                  <c:v>0.4529852</c:v>
                </c:pt>
                <c:pt idx="64">
                  <c:v>0.455726</c:v>
                </c:pt>
                <c:pt idx="65">
                  <c:v>0.4584668</c:v>
                </c:pt>
                <c:pt idx="66">
                  <c:v>0.4612077</c:v>
                </c:pt>
                <c:pt idx="67">
                  <c:v>0.4639485</c:v>
                </c:pt>
                <c:pt idx="68">
                  <c:v>0.4666893</c:v>
                </c:pt>
                <c:pt idx="69">
                  <c:v>0.4694301</c:v>
                </c:pt>
                <c:pt idx="70">
                  <c:v>0.4721709</c:v>
                </c:pt>
                <c:pt idx="71">
                  <c:v>0.4749118</c:v>
                </c:pt>
                <c:pt idx="72">
                  <c:v>0.4776525</c:v>
                </c:pt>
                <c:pt idx="73">
                  <c:v>0.4803934</c:v>
                </c:pt>
                <c:pt idx="74">
                  <c:v>0.4831342</c:v>
                </c:pt>
                <c:pt idx="75">
                  <c:v>0.485875</c:v>
                </c:pt>
                <c:pt idx="76">
                  <c:v>0.4886158</c:v>
                </c:pt>
                <c:pt idx="77">
                  <c:v>0.4913566</c:v>
                </c:pt>
                <c:pt idx="78">
                  <c:v>0.4940974</c:v>
                </c:pt>
                <c:pt idx="79">
                  <c:v>0.4968383</c:v>
                </c:pt>
                <c:pt idx="80">
                  <c:v>0.4995791</c:v>
                </c:pt>
                <c:pt idx="81">
                  <c:v>0.5023199</c:v>
                </c:pt>
                <c:pt idx="82">
                  <c:v>0.5050607</c:v>
                </c:pt>
                <c:pt idx="83">
                  <c:v>0.5078015</c:v>
                </c:pt>
                <c:pt idx="84">
                  <c:v>0.5105424</c:v>
                </c:pt>
                <c:pt idx="85">
                  <c:v>0.5132832</c:v>
                </c:pt>
                <c:pt idx="86">
                  <c:v>0.516024</c:v>
                </c:pt>
                <c:pt idx="87">
                  <c:v>0.5187648</c:v>
                </c:pt>
                <c:pt idx="88">
                  <c:v>0.5215057</c:v>
                </c:pt>
                <c:pt idx="89">
                  <c:v>0.5242465</c:v>
                </c:pt>
                <c:pt idx="90">
                  <c:v>0.5269873</c:v>
                </c:pt>
                <c:pt idx="91">
                  <c:v>0.5297281</c:v>
                </c:pt>
                <c:pt idx="92">
                  <c:v>0.5324689</c:v>
                </c:pt>
                <c:pt idx="93">
                  <c:v>0.5352097</c:v>
                </c:pt>
                <c:pt idx="94">
                  <c:v>0.5379505</c:v>
                </c:pt>
                <c:pt idx="95">
                  <c:v>0.5406914</c:v>
                </c:pt>
                <c:pt idx="96">
                  <c:v>0.5434322</c:v>
                </c:pt>
                <c:pt idx="97">
                  <c:v>0.546173</c:v>
                </c:pt>
                <c:pt idx="98">
                  <c:v>0.5489138</c:v>
                </c:pt>
                <c:pt idx="99">
                  <c:v>0.5516546</c:v>
                </c:pt>
                <c:pt idx="100">
                  <c:v>0.5543954</c:v>
                </c:pt>
                <c:pt idx="101">
                  <c:v>0.5571362</c:v>
                </c:pt>
                <c:pt idx="102">
                  <c:v>0.5598771</c:v>
                </c:pt>
                <c:pt idx="103">
                  <c:v>0.5626178</c:v>
                </c:pt>
                <c:pt idx="104">
                  <c:v>0.5653587</c:v>
                </c:pt>
                <c:pt idx="105">
                  <c:v>0.5680994</c:v>
                </c:pt>
                <c:pt idx="106">
                  <c:v>0.5708403</c:v>
                </c:pt>
                <c:pt idx="107">
                  <c:v>0.5735812</c:v>
                </c:pt>
                <c:pt idx="108">
                  <c:v>0.576322</c:v>
                </c:pt>
                <c:pt idx="109">
                  <c:v>0.5790628</c:v>
                </c:pt>
                <c:pt idx="110">
                  <c:v>0.5818036</c:v>
                </c:pt>
                <c:pt idx="111">
                  <c:v>0.5845444</c:v>
                </c:pt>
                <c:pt idx="112">
                  <c:v>0.5872852</c:v>
                </c:pt>
                <c:pt idx="113">
                  <c:v>0.590026</c:v>
                </c:pt>
                <c:pt idx="114">
                  <c:v>0.5927668</c:v>
                </c:pt>
                <c:pt idx="115">
                  <c:v>0.5955076</c:v>
                </c:pt>
                <c:pt idx="116">
                  <c:v>0.5982485</c:v>
                </c:pt>
                <c:pt idx="117">
                  <c:v>0.6009893</c:v>
                </c:pt>
                <c:pt idx="118">
                  <c:v>0.6037301</c:v>
                </c:pt>
                <c:pt idx="119">
                  <c:v>0.6064709</c:v>
                </c:pt>
                <c:pt idx="120">
                  <c:v>0.6092117</c:v>
                </c:pt>
                <c:pt idx="121">
                  <c:v>0.6119526</c:v>
                </c:pt>
                <c:pt idx="122">
                  <c:v>0.6146934</c:v>
                </c:pt>
                <c:pt idx="123">
                  <c:v>0.6174342</c:v>
                </c:pt>
                <c:pt idx="124">
                  <c:v>0.620175</c:v>
                </c:pt>
                <c:pt idx="125">
                  <c:v>0.6229158</c:v>
                </c:pt>
                <c:pt idx="126">
                  <c:v>0.6256567</c:v>
                </c:pt>
                <c:pt idx="127">
                  <c:v>0.6283975</c:v>
                </c:pt>
                <c:pt idx="128">
                  <c:v>0.6311383</c:v>
                </c:pt>
                <c:pt idx="129">
                  <c:v>0.6338791</c:v>
                </c:pt>
                <c:pt idx="130">
                  <c:v>0.6366199</c:v>
                </c:pt>
                <c:pt idx="131">
                  <c:v>0.6393607</c:v>
                </c:pt>
                <c:pt idx="132">
                  <c:v>0.6421016</c:v>
                </c:pt>
                <c:pt idx="133">
                  <c:v>0.6448423</c:v>
                </c:pt>
                <c:pt idx="134">
                  <c:v>0.6475832</c:v>
                </c:pt>
                <c:pt idx="135">
                  <c:v>0.650324</c:v>
                </c:pt>
                <c:pt idx="136">
                  <c:v>0.6530648</c:v>
                </c:pt>
                <c:pt idx="137">
                  <c:v>0.6558056</c:v>
                </c:pt>
                <c:pt idx="138">
                  <c:v>0.6585464</c:v>
                </c:pt>
                <c:pt idx="139">
                  <c:v>0.6612872</c:v>
                </c:pt>
                <c:pt idx="140">
                  <c:v>0.664028</c:v>
                </c:pt>
                <c:pt idx="141">
                  <c:v>0.6667688</c:v>
                </c:pt>
                <c:pt idx="142">
                  <c:v>0.6695097</c:v>
                </c:pt>
                <c:pt idx="143">
                  <c:v>0.6722505</c:v>
                </c:pt>
                <c:pt idx="144">
                  <c:v>0.6749913</c:v>
                </c:pt>
                <c:pt idx="145">
                  <c:v>0.6777322</c:v>
                </c:pt>
                <c:pt idx="146">
                  <c:v>0.680473</c:v>
                </c:pt>
                <c:pt idx="147">
                  <c:v>0.6832138</c:v>
                </c:pt>
                <c:pt idx="148">
                  <c:v>0.6859546</c:v>
                </c:pt>
                <c:pt idx="149">
                  <c:v>0.6886955</c:v>
                </c:pt>
                <c:pt idx="150">
                  <c:v>0.6914363</c:v>
                </c:pt>
              </c:numCache>
            </c:numRef>
          </c:yVal>
          <c:smooth val="0"/>
        </c:ser>
        <c:ser>
          <c:idx val="1"/>
          <c:order val="1"/>
          <c:tx>
            <c:strRef>
              <c:f>Data!$R$6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808080"/>
                </a:solidFill>
              </a:ln>
            </c:spPr>
            <c:marker>
              <c:symbol val="none"/>
            </c:marker>
          </c:dPt>
          <c:dPt>
            <c:idx val="1"/>
            <c:spPr>
              <a:ln w="25400">
                <a:solidFill>
                  <a:srgbClr val="808080"/>
                </a:solidFill>
              </a:ln>
            </c:spPr>
            <c:marker>
              <c:symbol val="none"/>
            </c:marker>
          </c:dPt>
          <c:dPt>
            <c:idx val="2"/>
            <c:spPr>
              <a:ln w="25400">
                <a:solidFill>
                  <a:srgbClr val="808080"/>
                </a:solidFill>
              </a:ln>
            </c:spPr>
            <c:marker>
              <c:symbol val="none"/>
            </c:marker>
          </c:dPt>
          <c:dPt>
            <c:idx val="3"/>
            <c:spPr>
              <a:ln w="25400">
                <a:solidFill>
                  <a:srgbClr val="808080"/>
                </a:solidFill>
              </a:ln>
            </c:spPr>
            <c:marker>
              <c:symbol val="none"/>
            </c:marker>
          </c:dPt>
          <c:dPt>
            <c:idx val="4"/>
            <c:spPr>
              <a:ln w="25400">
                <a:solidFill>
                  <a:srgbClr val="808080"/>
                </a:solidFill>
              </a:ln>
            </c:spPr>
            <c:marker>
              <c:symbol val="none"/>
            </c:marker>
          </c:dPt>
          <c:dPt>
            <c:idx val="5"/>
            <c:spPr>
              <a:ln w="25400">
                <a:solidFill>
                  <a:srgbClr val="808080"/>
                </a:solidFill>
              </a:ln>
            </c:spPr>
            <c:marker>
              <c:symbol val="none"/>
            </c:marker>
          </c:dPt>
          <c:dPt>
            <c:idx val="6"/>
            <c:spPr>
              <a:ln w="25400">
                <a:solidFill>
                  <a:srgbClr val="808080"/>
                </a:solidFill>
              </a:ln>
            </c:spPr>
            <c:marker>
              <c:symbol val="none"/>
            </c:marker>
          </c:dPt>
          <c:dPt>
            <c:idx val="7"/>
            <c:spPr>
              <a:ln w="25400">
                <a:solidFill>
                  <a:srgbClr val="808080"/>
                </a:solidFill>
              </a:ln>
            </c:spPr>
            <c:marker>
              <c:symbol val="none"/>
            </c:marker>
          </c:dPt>
          <c:dPt>
            <c:idx val="8"/>
            <c:spPr>
              <a:ln w="25400">
                <a:solidFill>
                  <a:srgbClr val="808080"/>
                </a:solidFill>
              </a:ln>
            </c:spPr>
            <c:marker>
              <c:symbol val="none"/>
            </c:marker>
          </c:dPt>
          <c:dPt>
            <c:idx val="9"/>
            <c:spPr>
              <a:ln w="25400">
                <a:solidFill>
                  <a:srgbClr val="808080"/>
                </a:solidFill>
              </a:ln>
            </c:spPr>
            <c:marker>
              <c:symbol val="none"/>
            </c:marker>
          </c:dPt>
          <c:dPt>
            <c:idx val="10"/>
            <c:spPr>
              <a:ln w="25400">
                <a:solidFill>
                  <a:srgbClr val="808080"/>
                </a:solidFill>
              </a:ln>
            </c:spPr>
            <c:marker>
              <c:symbol val="none"/>
            </c:marker>
          </c:dPt>
          <c:dPt>
            <c:idx val="11"/>
            <c:spPr>
              <a:ln w="25400">
                <a:solidFill>
                  <a:srgbClr val="808080"/>
                </a:solidFill>
              </a:ln>
            </c:spPr>
            <c:marker>
              <c:symbol val="none"/>
            </c:marker>
          </c:dPt>
          <c:dPt>
            <c:idx val="12"/>
            <c:spPr>
              <a:ln w="25400">
                <a:solidFill>
                  <a:srgbClr val="808080"/>
                </a:solidFill>
              </a:ln>
            </c:spPr>
            <c:marker>
              <c:symbol val="none"/>
            </c:marker>
          </c:dPt>
          <c:dPt>
            <c:idx val="13"/>
            <c:spPr>
              <a:ln w="25400">
                <a:solidFill>
                  <a:srgbClr val="808080"/>
                </a:solidFill>
              </a:ln>
            </c:spPr>
            <c:marker>
              <c:symbol val="none"/>
            </c:marker>
          </c:dPt>
          <c:dPt>
            <c:idx val="14"/>
            <c:spPr>
              <a:ln w="25400">
                <a:solidFill>
                  <a:srgbClr val="808080"/>
                </a:solidFill>
              </a:ln>
            </c:spPr>
            <c:marker>
              <c:symbol val="none"/>
            </c:marker>
          </c:dPt>
          <c:dPt>
            <c:idx val="15"/>
            <c:spPr>
              <a:ln w="25400">
                <a:solidFill>
                  <a:srgbClr val="808080"/>
                </a:solidFill>
              </a:ln>
            </c:spPr>
            <c:marker>
              <c:symbol val="none"/>
            </c:marker>
          </c:dPt>
          <c:dPt>
            <c:idx val="16"/>
            <c:spPr>
              <a:ln w="25400">
                <a:solidFill>
                  <a:srgbClr val="808080"/>
                </a:solidFill>
              </a:ln>
            </c:spPr>
            <c:marker>
              <c:symbol val="none"/>
            </c:marker>
          </c:dPt>
          <c:dPt>
            <c:idx val="17"/>
            <c:spPr>
              <a:ln w="25400">
                <a:solidFill>
                  <a:srgbClr val="808080"/>
                </a:solidFill>
              </a:ln>
            </c:spPr>
            <c:marker>
              <c:symbol val="none"/>
            </c:marker>
          </c:dPt>
          <c:dPt>
            <c:idx val="18"/>
            <c:spPr>
              <a:ln w="25400">
                <a:solidFill>
                  <a:srgbClr val="808080"/>
                </a:solidFill>
              </a:ln>
            </c:spPr>
            <c:marker>
              <c:symbol val="none"/>
            </c:marker>
          </c:dPt>
          <c:dPt>
            <c:idx val="19"/>
            <c:spPr>
              <a:ln w="25400">
                <a:solidFill>
                  <a:srgbClr val="808080"/>
                </a:solidFill>
              </a:ln>
            </c:spPr>
            <c:marker>
              <c:symbol val="none"/>
            </c:marker>
          </c:dPt>
          <c:dPt>
            <c:idx val="20"/>
            <c:spPr>
              <a:ln w="25400">
                <a:solidFill>
                  <a:srgbClr val="808080"/>
                </a:solidFill>
              </a:ln>
            </c:spPr>
            <c:marker>
              <c:symbol val="none"/>
            </c:marker>
          </c:dPt>
          <c:dPt>
            <c:idx val="21"/>
            <c:spPr>
              <a:ln w="25400">
                <a:solidFill>
                  <a:srgbClr val="808080"/>
                </a:solidFill>
              </a:ln>
            </c:spPr>
            <c:marker>
              <c:symbol val="none"/>
            </c:marker>
          </c:dPt>
          <c:dPt>
            <c:idx val="22"/>
            <c:spPr>
              <a:ln w="25400">
                <a:solidFill>
                  <a:srgbClr val="808080"/>
                </a:solidFill>
              </a:ln>
            </c:spPr>
            <c:marker>
              <c:symbol val="none"/>
            </c:marker>
          </c:dPt>
          <c:dPt>
            <c:idx val="23"/>
            <c:spPr>
              <a:ln w="25400">
                <a:solidFill>
                  <a:srgbClr val="808080"/>
                </a:solidFill>
              </a:ln>
            </c:spPr>
            <c:marker>
              <c:symbol val="none"/>
            </c:marker>
          </c:dPt>
          <c:dPt>
            <c:idx val="24"/>
            <c:spPr>
              <a:ln w="25400">
                <a:solidFill>
                  <a:srgbClr val="808080"/>
                </a:solidFill>
              </a:ln>
            </c:spPr>
            <c:marker>
              <c:symbol val="none"/>
            </c:marker>
          </c:dPt>
          <c:dPt>
            <c:idx val="25"/>
            <c:spPr>
              <a:ln w="25400">
                <a:solidFill>
                  <a:srgbClr val="808080"/>
                </a:solidFill>
              </a:ln>
            </c:spPr>
            <c:marker>
              <c:symbol val="none"/>
            </c:marker>
          </c:dPt>
          <c:dPt>
            <c:idx val="26"/>
            <c:spPr>
              <a:ln w="25400">
                <a:solidFill>
                  <a:srgbClr val="808080"/>
                </a:solidFill>
              </a:ln>
            </c:spPr>
            <c:marker>
              <c:symbol val="none"/>
            </c:marker>
          </c:dPt>
          <c:dPt>
            <c:idx val="27"/>
            <c:spPr>
              <a:ln w="25400">
                <a:solidFill>
                  <a:srgbClr val="808080"/>
                </a:solidFill>
              </a:ln>
            </c:spPr>
            <c:marker>
              <c:symbol val="none"/>
            </c:marker>
          </c:dPt>
          <c:dPt>
            <c:idx val="28"/>
            <c:spPr>
              <a:ln w="25400">
                <a:solidFill>
                  <a:srgbClr val="808080"/>
                </a:solidFill>
              </a:ln>
            </c:spPr>
            <c:marker>
              <c:symbol val="none"/>
            </c:marker>
          </c:dPt>
          <c:dPt>
            <c:idx val="29"/>
            <c:spPr>
              <a:ln w="25400">
                <a:solidFill>
                  <a:srgbClr val="808080"/>
                </a:solidFill>
              </a:ln>
            </c:spPr>
            <c:marker>
              <c:symbol val="none"/>
            </c:marker>
          </c:dPt>
          <c:dPt>
            <c:idx val="30"/>
            <c:spPr>
              <a:ln w="25400">
                <a:solidFill>
                  <a:srgbClr val="808080"/>
                </a:solidFill>
              </a:ln>
            </c:spPr>
            <c:marker>
              <c:symbol val="none"/>
            </c:marker>
          </c:dPt>
          <c:dPt>
            <c:idx val="31"/>
            <c:spPr>
              <a:ln w="25400">
                <a:solidFill>
                  <a:srgbClr val="808080"/>
                </a:solidFill>
              </a:ln>
            </c:spPr>
            <c:marker>
              <c:symbol val="none"/>
            </c:marker>
          </c:dPt>
          <c:dPt>
            <c:idx val="32"/>
            <c:spPr>
              <a:ln w="25400">
                <a:solidFill>
                  <a:srgbClr val="808080"/>
                </a:solidFill>
              </a:ln>
            </c:spPr>
            <c:marker>
              <c:symbol val="none"/>
            </c:marker>
          </c:dPt>
          <c:dPt>
            <c:idx val="33"/>
            <c:spPr>
              <a:ln w="25400">
                <a:solidFill>
                  <a:srgbClr val="808080"/>
                </a:solidFill>
              </a:ln>
            </c:spPr>
            <c:marker>
              <c:symbol val="none"/>
            </c:marker>
          </c:dPt>
          <c:dPt>
            <c:idx val="34"/>
            <c:spPr>
              <a:ln w="25400">
                <a:solidFill>
                  <a:srgbClr val="808080"/>
                </a:solidFill>
              </a:ln>
            </c:spPr>
            <c:marker>
              <c:symbol val="none"/>
            </c:marker>
          </c:dPt>
          <c:dPt>
            <c:idx val="35"/>
            <c:spPr>
              <a:ln w="25400">
                <a:solidFill>
                  <a:srgbClr val="808080"/>
                </a:solidFill>
              </a:ln>
            </c:spPr>
            <c:marker>
              <c:symbol val="none"/>
            </c:marker>
          </c:dPt>
          <c:dPt>
            <c:idx val="36"/>
            <c:spPr>
              <a:ln w="25400">
                <a:solidFill>
                  <a:srgbClr val="808080"/>
                </a:solidFill>
              </a:ln>
            </c:spPr>
            <c:marker>
              <c:symbol val="none"/>
            </c:marker>
          </c:dPt>
          <c:dPt>
            <c:idx val="37"/>
            <c:spPr>
              <a:ln w="25400">
                <a:solidFill>
                  <a:srgbClr val="808080"/>
                </a:solidFill>
              </a:ln>
            </c:spPr>
            <c:marker>
              <c:symbol val="none"/>
            </c:marker>
          </c:dPt>
          <c:dPt>
            <c:idx val="38"/>
            <c:spPr>
              <a:ln w="25400">
                <a:solidFill>
                  <a:srgbClr val="808080"/>
                </a:solidFill>
              </a:ln>
            </c:spPr>
            <c:marker>
              <c:symbol val="none"/>
            </c:marker>
          </c:dPt>
          <c:dPt>
            <c:idx val="39"/>
            <c:spPr>
              <a:ln w="25400">
                <a:solidFill>
                  <a:srgbClr val="808080"/>
                </a:solidFill>
              </a:ln>
            </c:spPr>
            <c:marker>
              <c:symbol val="none"/>
            </c:marker>
          </c:dPt>
          <c:dPt>
            <c:idx val="40"/>
            <c:spPr>
              <a:ln w="25400">
                <a:solidFill>
                  <a:srgbClr val="808080"/>
                </a:solidFill>
              </a:ln>
            </c:spPr>
            <c:marker>
              <c:symbol val="none"/>
            </c:marker>
          </c:dPt>
          <c:dPt>
            <c:idx val="41"/>
            <c:spPr>
              <a:ln w="25400">
                <a:solidFill>
                  <a:srgbClr val="808080"/>
                </a:solidFill>
              </a:ln>
            </c:spPr>
            <c:marker>
              <c:symbol val="none"/>
            </c:marker>
          </c:dPt>
          <c:dPt>
            <c:idx val="42"/>
            <c:spPr>
              <a:ln w="25400">
                <a:solidFill>
                  <a:srgbClr val="808080"/>
                </a:solidFill>
              </a:ln>
            </c:spPr>
            <c:marker>
              <c:symbol val="none"/>
            </c:marker>
          </c:dPt>
          <c:dPt>
            <c:idx val="43"/>
            <c:spPr>
              <a:ln w="25400">
                <a:solidFill>
                  <a:srgbClr val="808080"/>
                </a:solidFill>
              </a:ln>
            </c:spPr>
            <c:marker>
              <c:symbol val="none"/>
            </c:marker>
          </c:dPt>
          <c:dPt>
            <c:idx val="44"/>
            <c:spPr>
              <a:ln w="25400">
                <a:solidFill>
                  <a:srgbClr val="808080"/>
                </a:solidFill>
              </a:ln>
            </c:spPr>
            <c:marker>
              <c:symbol val="none"/>
            </c:marker>
          </c:dPt>
          <c:dPt>
            <c:idx val="45"/>
            <c:spPr>
              <a:ln w="25400">
                <a:solidFill>
                  <a:srgbClr val="808080"/>
                </a:solidFill>
              </a:ln>
            </c:spPr>
            <c:marker>
              <c:symbol val="none"/>
            </c:marker>
          </c:dPt>
          <c:dPt>
            <c:idx val="46"/>
            <c:spPr>
              <a:ln w="25400">
                <a:solidFill>
                  <a:srgbClr val="808080"/>
                </a:solidFill>
              </a:ln>
            </c:spPr>
            <c:marker>
              <c:symbol val="none"/>
            </c:marker>
          </c:dPt>
          <c:dPt>
            <c:idx val="47"/>
            <c:spPr>
              <a:ln w="25400">
                <a:solidFill>
                  <a:srgbClr val="808080"/>
                </a:solidFill>
              </a:ln>
            </c:spPr>
            <c:marker>
              <c:symbol val="none"/>
            </c:marker>
          </c:dPt>
          <c:dPt>
            <c:idx val="48"/>
            <c:spPr>
              <a:ln w="25400">
                <a:solidFill>
                  <a:srgbClr val="808080"/>
                </a:solidFill>
              </a:ln>
            </c:spPr>
            <c:marker>
              <c:symbol val="none"/>
            </c:marker>
          </c:dPt>
          <c:dPt>
            <c:idx val="49"/>
            <c:spPr>
              <a:ln w="25400">
                <a:solidFill>
                  <a:srgbClr val="808080"/>
                </a:solidFill>
              </a:ln>
            </c:spPr>
            <c:marker>
              <c:symbol val="none"/>
            </c:marker>
          </c:dPt>
          <c:dPt>
            <c:idx val="50"/>
            <c:spPr>
              <a:ln w="25400">
                <a:solidFill>
                  <a:srgbClr val="808080"/>
                </a:solidFill>
              </a:ln>
            </c:spPr>
            <c:marker>
              <c:symbol val="none"/>
            </c:marker>
          </c:dPt>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0.1874763</c:v>
                </c:pt>
                <c:pt idx="1">
                  <c:v>0.1874763</c:v>
                </c:pt>
                <c:pt idx="2">
                  <c:v>0.1874763</c:v>
                </c:pt>
                <c:pt idx="3">
                  <c:v>0.1874763</c:v>
                </c:pt>
                <c:pt idx="4">
                  <c:v>0.1874763</c:v>
                </c:pt>
                <c:pt idx="5">
                  <c:v>0.1874763</c:v>
                </c:pt>
                <c:pt idx="6">
                  <c:v>0.1874763</c:v>
                </c:pt>
                <c:pt idx="7">
                  <c:v>0.1874763</c:v>
                </c:pt>
                <c:pt idx="8">
                  <c:v>0.1874763</c:v>
                </c:pt>
                <c:pt idx="9">
                  <c:v>0.1874763</c:v>
                </c:pt>
                <c:pt idx="10">
                  <c:v>0.1874763</c:v>
                </c:pt>
                <c:pt idx="11">
                  <c:v>0.3046862</c:v>
                </c:pt>
                <c:pt idx="12">
                  <c:v>0.307376</c:v>
                </c:pt>
                <c:pt idx="13">
                  <c:v>0.3100659</c:v>
                </c:pt>
                <c:pt idx="14">
                  <c:v>0.3127556</c:v>
                </c:pt>
                <c:pt idx="15">
                  <c:v>0.3154455</c:v>
                </c:pt>
                <c:pt idx="16">
                  <c:v>0.3181353</c:v>
                </c:pt>
                <c:pt idx="17">
                  <c:v>0.3208251</c:v>
                </c:pt>
                <c:pt idx="18">
                  <c:v>0.323515</c:v>
                </c:pt>
                <c:pt idx="19">
                  <c:v>0.3262048</c:v>
                </c:pt>
                <c:pt idx="20">
                  <c:v>0.3288946</c:v>
                </c:pt>
                <c:pt idx="21">
                  <c:v>0.3315844</c:v>
                </c:pt>
                <c:pt idx="22">
                  <c:v>0.3342743</c:v>
                </c:pt>
                <c:pt idx="23">
                  <c:v>0.336964</c:v>
                </c:pt>
                <c:pt idx="24">
                  <c:v>0.3396539</c:v>
                </c:pt>
                <c:pt idx="25">
                  <c:v>0.3423437</c:v>
                </c:pt>
                <c:pt idx="26">
                  <c:v>0.3450335</c:v>
                </c:pt>
                <c:pt idx="27">
                  <c:v>0.3477233</c:v>
                </c:pt>
                <c:pt idx="28">
                  <c:v>0.3504131</c:v>
                </c:pt>
                <c:pt idx="29">
                  <c:v>0.353103</c:v>
                </c:pt>
                <c:pt idx="30">
                  <c:v>0.3557928</c:v>
                </c:pt>
                <c:pt idx="31">
                  <c:v>0.3584826</c:v>
                </c:pt>
                <c:pt idx="32">
                  <c:v>0.3611724</c:v>
                </c:pt>
                <c:pt idx="33">
                  <c:v>0.3638622</c:v>
                </c:pt>
                <c:pt idx="34">
                  <c:v>0.3665521</c:v>
                </c:pt>
                <c:pt idx="35">
                  <c:v>0.3692419</c:v>
                </c:pt>
                <c:pt idx="36">
                  <c:v>0.3719317</c:v>
                </c:pt>
                <c:pt idx="37">
                  <c:v>0.3746215</c:v>
                </c:pt>
                <c:pt idx="38">
                  <c:v>0.3773113</c:v>
                </c:pt>
                <c:pt idx="39">
                  <c:v>0.3800012</c:v>
                </c:pt>
                <c:pt idx="40">
                  <c:v>0.382691</c:v>
                </c:pt>
                <c:pt idx="41">
                  <c:v>0.3853808</c:v>
                </c:pt>
                <c:pt idx="42">
                  <c:v>0.3880706</c:v>
                </c:pt>
                <c:pt idx="43">
                  <c:v>0.3907605</c:v>
                </c:pt>
                <c:pt idx="44">
                  <c:v>0.3934503</c:v>
                </c:pt>
                <c:pt idx="45">
                  <c:v>0.3961401</c:v>
                </c:pt>
                <c:pt idx="46">
                  <c:v>0.3988299</c:v>
                </c:pt>
                <c:pt idx="47">
                  <c:v>0.4015197</c:v>
                </c:pt>
                <c:pt idx="48">
                  <c:v>0.4042096</c:v>
                </c:pt>
                <c:pt idx="49">
                  <c:v>0.4068993</c:v>
                </c:pt>
                <c:pt idx="50">
                  <c:v>0.4095892</c:v>
                </c:pt>
                <c:pt idx="51">
                  <c:v>0.412279</c:v>
                </c:pt>
                <c:pt idx="52">
                  <c:v>0.4149688</c:v>
                </c:pt>
                <c:pt idx="53">
                  <c:v>0.4176586</c:v>
                </c:pt>
                <c:pt idx="54">
                  <c:v>0.4203484</c:v>
                </c:pt>
                <c:pt idx="55">
                  <c:v>0.4230383</c:v>
                </c:pt>
                <c:pt idx="56">
                  <c:v>0.4257281</c:v>
                </c:pt>
                <c:pt idx="57">
                  <c:v>0.4284179</c:v>
                </c:pt>
                <c:pt idx="58">
                  <c:v>0.4311078</c:v>
                </c:pt>
                <c:pt idx="59">
                  <c:v>0.4337976</c:v>
                </c:pt>
                <c:pt idx="60">
                  <c:v>0.4364874</c:v>
                </c:pt>
                <c:pt idx="61">
                  <c:v>0.4391772</c:v>
                </c:pt>
                <c:pt idx="62">
                  <c:v>0.441867</c:v>
                </c:pt>
                <c:pt idx="63">
                  <c:v>0.4445569</c:v>
                </c:pt>
                <c:pt idx="64">
                  <c:v>0.4472466</c:v>
                </c:pt>
                <c:pt idx="65">
                  <c:v>0.4499364</c:v>
                </c:pt>
                <c:pt idx="66">
                  <c:v>0.4526263</c:v>
                </c:pt>
                <c:pt idx="67">
                  <c:v>0.4553161</c:v>
                </c:pt>
                <c:pt idx="68">
                  <c:v>0.4580059</c:v>
                </c:pt>
                <c:pt idx="69">
                  <c:v>0.4606958</c:v>
                </c:pt>
                <c:pt idx="70">
                  <c:v>0.4633856</c:v>
                </c:pt>
                <c:pt idx="71">
                  <c:v>0.4660754</c:v>
                </c:pt>
                <c:pt idx="72">
                  <c:v>0.4687652</c:v>
                </c:pt>
                <c:pt idx="73">
                  <c:v>0.471455</c:v>
                </c:pt>
                <c:pt idx="74">
                  <c:v>0.4741448</c:v>
                </c:pt>
                <c:pt idx="75">
                  <c:v>0.4768347</c:v>
                </c:pt>
                <c:pt idx="76">
                  <c:v>0.4795245</c:v>
                </c:pt>
                <c:pt idx="77">
                  <c:v>0.4822143</c:v>
                </c:pt>
                <c:pt idx="78">
                  <c:v>0.4849041</c:v>
                </c:pt>
                <c:pt idx="79">
                  <c:v>0.487594</c:v>
                </c:pt>
                <c:pt idx="80">
                  <c:v>0.4902838</c:v>
                </c:pt>
                <c:pt idx="81">
                  <c:v>0.4929736</c:v>
                </c:pt>
                <c:pt idx="82">
                  <c:v>0.4956634</c:v>
                </c:pt>
                <c:pt idx="83">
                  <c:v>0.4983532</c:v>
                </c:pt>
                <c:pt idx="84">
                  <c:v>0.5010431</c:v>
                </c:pt>
                <c:pt idx="85">
                  <c:v>0.5037329</c:v>
                </c:pt>
                <c:pt idx="86">
                  <c:v>0.5064227</c:v>
                </c:pt>
                <c:pt idx="87">
                  <c:v>0.5091125</c:v>
                </c:pt>
                <c:pt idx="88">
                  <c:v>0.5118024</c:v>
                </c:pt>
                <c:pt idx="89">
                  <c:v>0.5144922</c:v>
                </c:pt>
                <c:pt idx="90">
                  <c:v>0.517182</c:v>
                </c:pt>
                <c:pt idx="91">
                  <c:v>0.5198718</c:v>
                </c:pt>
                <c:pt idx="92">
                  <c:v>0.5225616</c:v>
                </c:pt>
                <c:pt idx="93">
                  <c:v>0.5252514</c:v>
                </c:pt>
                <c:pt idx="94">
                  <c:v>0.5279413</c:v>
                </c:pt>
                <c:pt idx="95">
                  <c:v>0.5306311</c:v>
                </c:pt>
                <c:pt idx="96">
                  <c:v>0.5333209</c:v>
                </c:pt>
                <c:pt idx="97">
                  <c:v>0.5360107</c:v>
                </c:pt>
                <c:pt idx="98">
                  <c:v>0.5387006</c:v>
                </c:pt>
                <c:pt idx="99">
                  <c:v>0.5413904</c:v>
                </c:pt>
                <c:pt idx="100">
                  <c:v>0.5440801</c:v>
                </c:pt>
                <c:pt idx="101">
                  <c:v>0.54677</c:v>
                </c:pt>
                <c:pt idx="102">
                  <c:v>0.5494598</c:v>
                </c:pt>
                <c:pt idx="103">
                  <c:v>0.5521497</c:v>
                </c:pt>
                <c:pt idx="104">
                  <c:v>0.5548394</c:v>
                </c:pt>
                <c:pt idx="105">
                  <c:v>0.5575292</c:v>
                </c:pt>
                <c:pt idx="106">
                  <c:v>0.5602191</c:v>
                </c:pt>
                <c:pt idx="107">
                  <c:v>0.5629089</c:v>
                </c:pt>
                <c:pt idx="108">
                  <c:v>0.5655987</c:v>
                </c:pt>
                <c:pt idx="109">
                  <c:v>0.5682886</c:v>
                </c:pt>
                <c:pt idx="110">
                  <c:v>0.5709784</c:v>
                </c:pt>
                <c:pt idx="111">
                  <c:v>0.5736682</c:v>
                </c:pt>
                <c:pt idx="112">
                  <c:v>0.576358</c:v>
                </c:pt>
                <c:pt idx="113">
                  <c:v>0.5790479</c:v>
                </c:pt>
                <c:pt idx="114">
                  <c:v>0.5817376</c:v>
                </c:pt>
                <c:pt idx="115">
                  <c:v>0.5844275</c:v>
                </c:pt>
                <c:pt idx="116">
                  <c:v>0.5871173</c:v>
                </c:pt>
                <c:pt idx="117">
                  <c:v>0.5898071</c:v>
                </c:pt>
                <c:pt idx="118">
                  <c:v>0.5924969</c:v>
                </c:pt>
                <c:pt idx="119">
                  <c:v>0.5951868</c:v>
                </c:pt>
                <c:pt idx="120">
                  <c:v>0.5978765</c:v>
                </c:pt>
                <c:pt idx="121">
                  <c:v>0.6005664</c:v>
                </c:pt>
                <c:pt idx="122">
                  <c:v>0.6032562</c:v>
                </c:pt>
                <c:pt idx="123">
                  <c:v>0.605946</c:v>
                </c:pt>
                <c:pt idx="124">
                  <c:v>0.6086358</c:v>
                </c:pt>
                <c:pt idx="125">
                  <c:v>0.6113257</c:v>
                </c:pt>
                <c:pt idx="126">
                  <c:v>0.6140155</c:v>
                </c:pt>
                <c:pt idx="127">
                  <c:v>0.6167053</c:v>
                </c:pt>
                <c:pt idx="128">
                  <c:v>0.6193951</c:v>
                </c:pt>
                <c:pt idx="129">
                  <c:v>0.6220849</c:v>
                </c:pt>
                <c:pt idx="130">
                  <c:v>0.6247748</c:v>
                </c:pt>
                <c:pt idx="131">
                  <c:v>0.6274646</c:v>
                </c:pt>
                <c:pt idx="132">
                  <c:v>0.6301544</c:v>
                </c:pt>
                <c:pt idx="133">
                  <c:v>0.6328442</c:v>
                </c:pt>
                <c:pt idx="134">
                  <c:v>0.635534</c:v>
                </c:pt>
                <c:pt idx="135">
                  <c:v>0.6382239</c:v>
                </c:pt>
                <c:pt idx="136">
                  <c:v>0.6409137</c:v>
                </c:pt>
                <c:pt idx="137">
                  <c:v>0.6436036</c:v>
                </c:pt>
                <c:pt idx="138">
                  <c:v>0.6462933</c:v>
                </c:pt>
                <c:pt idx="139">
                  <c:v>0.6489831</c:v>
                </c:pt>
                <c:pt idx="140">
                  <c:v>0.651673</c:v>
                </c:pt>
                <c:pt idx="141">
                  <c:v>0.6543627</c:v>
                </c:pt>
                <c:pt idx="142">
                  <c:v>0.6570526</c:v>
                </c:pt>
                <c:pt idx="143">
                  <c:v>0.6597424</c:v>
                </c:pt>
                <c:pt idx="144">
                  <c:v>0.6624322</c:v>
                </c:pt>
                <c:pt idx="145">
                  <c:v>0.6651221</c:v>
                </c:pt>
                <c:pt idx="146">
                  <c:v>0.6678119</c:v>
                </c:pt>
                <c:pt idx="147">
                  <c:v>0.6705017</c:v>
                </c:pt>
                <c:pt idx="148">
                  <c:v>0.6731915</c:v>
                </c:pt>
                <c:pt idx="149">
                  <c:v>0.6758814</c:v>
                </c:pt>
                <c:pt idx="150">
                  <c:v>0.6785712</c:v>
                </c:pt>
              </c:numCache>
            </c:numRef>
          </c:yVal>
          <c:smooth val="0"/>
        </c:ser>
        <c:axId val="39205269"/>
        <c:axId val="17303102"/>
      </c:scatterChart>
      <c:valAx>
        <c:axId val="39205269"/>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earnings</a:t>
                </a:r>
              </a:p>
            </c:rich>
          </c:tx>
          <c:layout>
            <c:manualLayout>
              <c:xMode val="factor"/>
              <c:yMode val="factor"/>
              <c:x val="-0.009"/>
              <c:y val="0.003"/>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7303102"/>
        <c:crosses val="autoZero"/>
        <c:crossBetween val="midCat"/>
        <c:dispUnits/>
        <c:majorUnit val="0.25"/>
      </c:valAx>
      <c:valAx>
        <c:axId val="17303102"/>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economy-wide average earnings</a:t>
                </a:r>
              </a:p>
            </c:rich>
          </c:tx>
          <c:layout>
            <c:manualLayout>
              <c:xMode val="factor"/>
              <c:yMode val="factor"/>
              <c:x val="-0.004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9205269"/>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Nivel bruto relativo de pensión</a:t>
            </a:r>
          </a:p>
        </c:rich>
      </c:tx>
      <c:layout>
        <c:manualLayout>
          <c:xMode val="factor"/>
          <c:yMode val="factor"/>
          <c:x val="0"/>
          <c:y val="-0.026"/>
        </c:manualLayout>
      </c:layout>
      <c:spPr>
        <a:noFill/>
        <a:ln w="3175">
          <a:noFill/>
        </a:ln>
      </c:spPr>
    </c:title>
    <c:plotArea>
      <c:layout>
        <c:manualLayout>
          <c:xMode val="edge"/>
          <c:yMode val="edge"/>
          <c:x val="0.04125"/>
          <c:y val="0.14775"/>
          <c:w val="0.934"/>
          <c:h val="0.80575"/>
        </c:manualLayout>
      </c:layout>
      <c:areaChart>
        <c:grouping val="stacked"/>
        <c:varyColors val="0"/>
        <c:ser>
          <c:idx val="0"/>
          <c:order val="0"/>
          <c:tx>
            <c:strRef>
              <c:f>Data!$C$7</c:f>
              <c:strCache>
                <c:ptCount val="1"/>
                <c:pt idx="0">
                  <c:v>Básico</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0.1874763</c:v>
                </c:pt>
                <c:pt idx="51">
                  <c:v>0.1874763</c:v>
                </c:pt>
                <c:pt idx="52">
                  <c:v>0.1874763</c:v>
                </c:pt>
                <c:pt idx="53">
                  <c:v>0.1874763</c:v>
                </c:pt>
                <c:pt idx="54">
                  <c:v>0.1874763</c:v>
                </c:pt>
                <c:pt idx="55">
                  <c:v>0.1874763</c:v>
                </c:pt>
                <c:pt idx="56">
                  <c:v>0.1874763</c:v>
                </c:pt>
                <c:pt idx="57">
                  <c:v>0.1874763</c:v>
                </c:pt>
                <c:pt idx="58">
                  <c:v>0.1874763</c:v>
                </c:pt>
                <c:pt idx="59">
                  <c:v>0.1874763</c:v>
                </c:pt>
                <c:pt idx="60">
                  <c:v>0.1874763</c:v>
                </c:pt>
                <c:pt idx="61">
                  <c:v>0.1406072</c:v>
                </c:pt>
                <c:pt idx="62">
                  <c:v>0.1406072</c:v>
                </c:pt>
                <c:pt idx="63">
                  <c:v>0.1406072</c:v>
                </c:pt>
                <c:pt idx="64">
                  <c:v>0.1406072</c:v>
                </c:pt>
                <c:pt idx="65">
                  <c:v>0.1406072</c:v>
                </c:pt>
                <c:pt idx="66">
                  <c:v>0.1406072</c:v>
                </c:pt>
                <c:pt idx="67">
                  <c:v>0.1406072</c:v>
                </c:pt>
                <c:pt idx="68">
                  <c:v>0.1406072</c:v>
                </c:pt>
                <c:pt idx="69">
                  <c:v>0.1406072</c:v>
                </c:pt>
                <c:pt idx="70">
                  <c:v>0.1406072</c:v>
                </c:pt>
                <c:pt idx="71">
                  <c:v>0.1406072</c:v>
                </c:pt>
                <c:pt idx="72">
                  <c:v>0.1406072</c:v>
                </c:pt>
                <c:pt idx="73">
                  <c:v>0.1406072</c:v>
                </c:pt>
                <c:pt idx="74">
                  <c:v>0.1406072</c:v>
                </c:pt>
                <c:pt idx="75">
                  <c:v>0.1406072</c:v>
                </c:pt>
                <c:pt idx="76">
                  <c:v>0.1406072</c:v>
                </c:pt>
                <c:pt idx="77">
                  <c:v>0.1406072</c:v>
                </c:pt>
                <c:pt idx="78">
                  <c:v>0.1406072</c:v>
                </c:pt>
                <c:pt idx="79">
                  <c:v>0.1406072</c:v>
                </c:pt>
                <c:pt idx="80">
                  <c:v>0.1406072</c:v>
                </c:pt>
                <c:pt idx="81">
                  <c:v>0.1406072</c:v>
                </c:pt>
                <c:pt idx="82">
                  <c:v>0.1406072</c:v>
                </c:pt>
                <c:pt idx="83">
                  <c:v>0.1406072</c:v>
                </c:pt>
                <c:pt idx="84">
                  <c:v>0.1406072</c:v>
                </c:pt>
                <c:pt idx="85">
                  <c:v>0.1406072</c:v>
                </c:pt>
                <c:pt idx="86">
                  <c:v>0.1406072</c:v>
                </c:pt>
                <c:pt idx="87">
                  <c:v>0.1406072</c:v>
                </c:pt>
                <c:pt idx="88">
                  <c:v>0.1406072</c:v>
                </c:pt>
                <c:pt idx="89">
                  <c:v>0.1406072</c:v>
                </c:pt>
                <c:pt idx="90">
                  <c:v>0.1406072</c:v>
                </c:pt>
                <c:pt idx="91">
                  <c:v>0.1406072</c:v>
                </c:pt>
                <c:pt idx="92">
                  <c:v>0.1406072</c:v>
                </c:pt>
                <c:pt idx="93">
                  <c:v>0.1406072</c:v>
                </c:pt>
                <c:pt idx="94">
                  <c:v>0.1406072</c:v>
                </c:pt>
                <c:pt idx="95">
                  <c:v>0.1406072</c:v>
                </c:pt>
                <c:pt idx="96">
                  <c:v>0.1406072</c:v>
                </c:pt>
                <c:pt idx="97">
                  <c:v>0.1406072</c:v>
                </c:pt>
                <c:pt idx="98">
                  <c:v>0.1406072</c:v>
                </c:pt>
                <c:pt idx="99">
                  <c:v>0.1406072</c:v>
                </c:pt>
                <c:pt idx="100">
                  <c:v>0.1406072</c:v>
                </c:pt>
                <c:pt idx="101">
                  <c:v>0.1406072</c:v>
                </c:pt>
                <c:pt idx="102">
                  <c:v>0.1406072</c:v>
                </c:pt>
                <c:pt idx="103">
                  <c:v>0.1406072</c:v>
                </c:pt>
                <c:pt idx="104">
                  <c:v>0.1406072</c:v>
                </c:pt>
                <c:pt idx="105">
                  <c:v>0.1406072</c:v>
                </c:pt>
                <c:pt idx="106">
                  <c:v>0.1406072</c:v>
                </c:pt>
                <c:pt idx="107">
                  <c:v>0.1406072</c:v>
                </c:pt>
                <c:pt idx="108">
                  <c:v>0.1406072</c:v>
                </c:pt>
                <c:pt idx="109">
                  <c:v>0.1406072</c:v>
                </c:pt>
                <c:pt idx="110">
                  <c:v>0.1406072</c:v>
                </c:pt>
                <c:pt idx="111">
                  <c:v>0.1406072</c:v>
                </c:pt>
                <c:pt idx="112">
                  <c:v>0.1406072</c:v>
                </c:pt>
                <c:pt idx="113">
                  <c:v>0.1406072</c:v>
                </c:pt>
                <c:pt idx="114">
                  <c:v>0.1406072</c:v>
                </c:pt>
                <c:pt idx="115">
                  <c:v>0.1406072</c:v>
                </c:pt>
                <c:pt idx="116">
                  <c:v>0.1406072</c:v>
                </c:pt>
                <c:pt idx="117">
                  <c:v>0.1406072</c:v>
                </c:pt>
                <c:pt idx="118">
                  <c:v>0.1406072</c:v>
                </c:pt>
                <c:pt idx="119">
                  <c:v>0.1406072</c:v>
                </c:pt>
                <c:pt idx="120">
                  <c:v>0.1406072</c:v>
                </c:pt>
                <c:pt idx="121">
                  <c:v>0.1406072</c:v>
                </c:pt>
                <c:pt idx="122">
                  <c:v>0.1406072</c:v>
                </c:pt>
                <c:pt idx="123">
                  <c:v>0.1406072</c:v>
                </c:pt>
                <c:pt idx="124">
                  <c:v>0.1406072</c:v>
                </c:pt>
                <c:pt idx="125">
                  <c:v>0.1406072</c:v>
                </c:pt>
                <c:pt idx="126">
                  <c:v>0.1406072</c:v>
                </c:pt>
                <c:pt idx="127">
                  <c:v>0.1406072</c:v>
                </c:pt>
                <c:pt idx="128">
                  <c:v>0.1406072</c:v>
                </c:pt>
                <c:pt idx="129">
                  <c:v>0.1406072</c:v>
                </c:pt>
                <c:pt idx="130">
                  <c:v>0.1406072</c:v>
                </c:pt>
                <c:pt idx="131">
                  <c:v>0.1406072</c:v>
                </c:pt>
                <c:pt idx="132">
                  <c:v>0.1406072</c:v>
                </c:pt>
                <c:pt idx="133">
                  <c:v>0.1406072</c:v>
                </c:pt>
                <c:pt idx="134">
                  <c:v>0.1406072</c:v>
                </c:pt>
                <c:pt idx="135">
                  <c:v>0.1406072</c:v>
                </c:pt>
                <c:pt idx="136">
                  <c:v>0.1406072</c:v>
                </c:pt>
                <c:pt idx="137">
                  <c:v>0.1406072</c:v>
                </c:pt>
                <c:pt idx="138">
                  <c:v>0.1406072</c:v>
                </c:pt>
                <c:pt idx="139">
                  <c:v>0.1406072</c:v>
                </c:pt>
                <c:pt idx="140">
                  <c:v>0.1406072</c:v>
                </c:pt>
                <c:pt idx="141">
                  <c:v>0.1406072</c:v>
                </c:pt>
                <c:pt idx="142">
                  <c:v>0.1406072</c:v>
                </c:pt>
                <c:pt idx="143">
                  <c:v>0.1406072</c:v>
                </c:pt>
                <c:pt idx="144">
                  <c:v>0.1406072</c:v>
                </c:pt>
                <c:pt idx="145">
                  <c:v>0.1406072</c:v>
                </c:pt>
                <c:pt idx="146">
                  <c:v>0.1406072</c:v>
                </c:pt>
                <c:pt idx="147">
                  <c:v>0.1406072</c:v>
                </c:pt>
                <c:pt idx="148">
                  <c:v>0.1406072</c:v>
                </c:pt>
                <c:pt idx="149">
                  <c:v>0.1406072</c:v>
                </c:pt>
                <c:pt idx="150">
                  <c:v>0.1406072</c:v>
                </c:pt>
                <c:pt idx="151">
                  <c:v>0.1406072</c:v>
                </c:pt>
                <c:pt idx="152">
                  <c:v>0.1406072</c:v>
                </c:pt>
                <c:pt idx="153">
                  <c:v>0.1406072</c:v>
                </c:pt>
                <c:pt idx="154">
                  <c:v>0.1406072</c:v>
                </c:pt>
                <c:pt idx="155">
                  <c:v>0.1406072</c:v>
                </c:pt>
                <c:pt idx="156">
                  <c:v>0.1406072</c:v>
                </c:pt>
                <c:pt idx="157">
                  <c:v>0.1406072</c:v>
                </c:pt>
                <c:pt idx="158">
                  <c:v>0.1406072</c:v>
                </c:pt>
                <c:pt idx="159">
                  <c:v>0.1406072</c:v>
                </c:pt>
                <c:pt idx="160">
                  <c:v>0.1406072</c:v>
                </c:pt>
                <c:pt idx="161">
                  <c:v>0.1406072</c:v>
                </c:pt>
                <c:pt idx="162">
                  <c:v>0.1406072</c:v>
                </c:pt>
                <c:pt idx="163">
                  <c:v>0.1406072</c:v>
                </c:pt>
                <c:pt idx="164">
                  <c:v>0.1406072</c:v>
                </c:pt>
                <c:pt idx="165">
                  <c:v>0.1406072</c:v>
                </c:pt>
                <c:pt idx="166">
                  <c:v>0.1406072</c:v>
                </c:pt>
                <c:pt idx="167">
                  <c:v>0.1406072</c:v>
                </c:pt>
                <c:pt idx="168">
                  <c:v>0.1406072</c:v>
                </c:pt>
                <c:pt idx="169">
                  <c:v>0.1406072</c:v>
                </c:pt>
                <c:pt idx="170">
                  <c:v>0.1406072</c:v>
                </c:pt>
                <c:pt idx="171">
                  <c:v>0.1406072</c:v>
                </c:pt>
                <c:pt idx="172">
                  <c:v>0.1406072</c:v>
                </c:pt>
                <c:pt idx="173">
                  <c:v>0.1406072</c:v>
                </c:pt>
                <c:pt idx="174">
                  <c:v>0.1406072</c:v>
                </c:pt>
                <c:pt idx="175">
                  <c:v>0.1406072</c:v>
                </c:pt>
                <c:pt idx="176">
                  <c:v>0.1406072</c:v>
                </c:pt>
                <c:pt idx="177">
                  <c:v>0.1406072</c:v>
                </c:pt>
                <c:pt idx="178">
                  <c:v>0.1406072</c:v>
                </c:pt>
                <c:pt idx="179">
                  <c:v>0.1406072</c:v>
                </c:pt>
                <c:pt idx="180">
                  <c:v>0.1406072</c:v>
                </c:pt>
                <c:pt idx="181">
                  <c:v>0.1406072</c:v>
                </c:pt>
                <c:pt idx="182">
                  <c:v>0.1406072</c:v>
                </c:pt>
                <c:pt idx="183">
                  <c:v>0.1406072</c:v>
                </c:pt>
                <c:pt idx="184">
                  <c:v>0.1406072</c:v>
                </c:pt>
                <c:pt idx="185">
                  <c:v>0.1406072</c:v>
                </c:pt>
                <c:pt idx="186">
                  <c:v>0.1406072</c:v>
                </c:pt>
                <c:pt idx="187">
                  <c:v>0.1406072</c:v>
                </c:pt>
                <c:pt idx="188">
                  <c:v>0.1406072</c:v>
                </c:pt>
                <c:pt idx="189">
                  <c:v>0.1406072</c:v>
                </c:pt>
                <c:pt idx="190">
                  <c:v>0.1406072</c:v>
                </c:pt>
                <c:pt idx="191">
                  <c:v>0.1406072</c:v>
                </c:pt>
                <c:pt idx="192">
                  <c:v>0.1406072</c:v>
                </c:pt>
                <c:pt idx="193">
                  <c:v>0.1406072</c:v>
                </c:pt>
                <c:pt idx="194">
                  <c:v>0.1406072</c:v>
                </c:pt>
                <c:pt idx="195">
                  <c:v>0.1406072</c:v>
                </c:pt>
                <c:pt idx="196">
                  <c:v>0.1406072</c:v>
                </c:pt>
                <c:pt idx="197">
                  <c:v>0.1406072</c:v>
                </c:pt>
                <c:pt idx="198">
                  <c:v>0.1406072</c:v>
                </c:pt>
                <c:pt idx="199">
                  <c:v>0.1406072</c:v>
                </c:pt>
                <c:pt idx="200">
                  <c:v>0.1406072</c:v>
                </c:pt>
              </c:numCache>
            </c:numRef>
          </c:val>
        </c:ser>
        <c:ser>
          <c:idx val="1"/>
          <c:order val="1"/>
          <c:tx>
            <c:strRef>
              <c:f>Data!$D$7</c:f>
              <c:strCache>
                <c:ptCount val="1"/>
                <c:pt idx="0">
                  <c:v>Relacionado con ingresos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Data!$D$8:$D$208</c:f>
              <c:numCache>
                <c:ptCount val="201"/>
                <c:pt idx="50">
                  <c:v>0</c:v>
                </c:pt>
                <c:pt idx="51">
                  <c:v>0</c:v>
                </c:pt>
                <c:pt idx="52">
                  <c:v>0</c:v>
                </c:pt>
                <c:pt idx="53">
                  <c:v>0</c:v>
                </c:pt>
                <c:pt idx="54">
                  <c:v>0</c:v>
                </c:pt>
                <c:pt idx="55">
                  <c:v>0</c:v>
                </c:pt>
                <c:pt idx="56">
                  <c:v>0</c:v>
                </c:pt>
                <c:pt idx="57">
                  <c:v>0</c:v>
                </c:pt>
                <c:pt idx="58">
                  <c:v>0</c:v>
                </c:pt>
                <c:pt idx="59">
                  <c:v>0</c:v>
                </c:pt>
                <c:pt idx="60">
                  <c:v>0</c:v>
                </c:pt>
                <c:pt idx="61">
                  <c:v>0.164079</c:v>
                </c:pt>
                <c:pt idx="62">
                  <c:v>0.1667688</c:v>
                </c:pt>
                <c:pt idx="63">
                  <c:v>0.1694586</c:v>
                </c:pt>
                <c:pt idx="64">
                  <c:v>0.1721485</c:v>
                </c:pt>
                <c:pt idx="65">
                  <c:v>0.1748383</c:v>
                </c:pt>
                <c:pt idx="66">
                  <c:v>0.1775281</c:v>
                </c:pt>
                <c:pt idx="67">
                  <c:v>0.1802179</c:v>
                </c:pt>
                <c:pt idx="68">
                  <c:v>0.1829077</c:v>
                </c:pt>
                <c:pt idx="69">
                  <c:v>0.1855976</c:v>
                </c:pt>
                <c:pt idx="70">
                  <c:v>0.1882874</c:v>
                </c:pt>
                <c:pt idx="71">
                  <c:v>0.1909772</c:v>
                </c:pt>
                <c:pt idx="72">
                  <c:v>0.193667</c:v>
                </c:pt>
                <c:pt idx="73">
                  <c:v>0.1963568</c:v>
                </c:pt>
                <c:pt idx="74">
                  <c:v>0.1990467</c:v>
                </c:pt>
                <c:pt idx="75">
                  <c:v>0.2017365</c:v>
                </c:pt>
                <c:pt idx="76">
                  <c:v>0.2044263</c:v>
                </c:pt>
                <c:pt idx="77">
                  <c:v>0.2071161</c:v>
                </c:pt>
                <c:pt idx="78">
                  <c:v>0.209806</c:v>
                </c:pt>
                <c:pt idx="79">
                  <c:v>0.2124958</c:v>
                </c:pt>
                <c:pt idx="80">
                  <c:v>0.2151856</c:v>
                </c:pt>
                <c:pt idx="81">
                  <c:v>0.2178754</c:v>
                </c:pt>
                <c:pt idx="82">
                  <c:v>0.2205652</c:v>
                </c:pt>
                <c:pt idx="83">
                  <c:v>0.223255</c:v>
                </c:pt>
                <c:pt idx="84">
                  <c:v>0.2259449</c:v>
                </c:pt>
                <c:pt idx="85">
                  <c:v>0.2286347</c:v>
                </c:pt>
                <c:pt idx="86">
                  <c:v>0.2313245</c:v>
                </c:pt>
                <c:pt idx="87">
                  <c:v>0.2340143</c:v>
                </c:pt>
                <c:pt idx="88">
                  <c:v>0.2367041</c:v>
                </c:pt>
                <c:pt idx="89">
                  <c:v>0.2393939</c:v>
                </c:pt>
                <c:pt idx="90">
                  <c:v>0.2420838</c:v>
                </c:pt>
                <c:pt idx="91">
                  <c:v>0.2447736</c:v>
                </c:pt>
                <c:pt idx="92">
                  <c:v>0.2474634</c:v>
                </c:pt>
                <c:pt idx="93">
                  <c:v>0.2501532</c:v>
                </c:pt>
                <c:pt idx="94">
                  <c:v>0.2528431</c:v>
                </c:pt>
                <c:pt idx="95">
                  <c:v>0.2555329</c:v>
                </c:pt>
                <c:pt idx="96">
                  <c:v>0.2582227</c:v>
                </c:pt>
                <c:pt idx="97">
                  <c:v>0.2609125</c:v>
                </c:pt>
                <c:pt idx="98">
                  <c:v>0.2636023</c:v>
                </c:pt>
                <c:pt idx="99">
                  <c:v>0.2662922</c:v>
                </c:pt>
                <c:pt idx="100">
                  <c:v>0.268982</c:v>
                </c:pt>
                <c:pt idx="101">
                  <c:v>0.2716718</c:v>
                </c:pt>
                <c:pt idx="102">
                  <c:v>0.2743616</c:v>
                </c:pt>
                <c:pt idx="103">
                  <c:v>0.2770514</c:v>
                </c:pt>
                <c:pt idx="104">
                  <c:v>0.2797413</c:v>
                </c:pt>
                <c:pt idx="105">
                  <c:v>0.2824311</c:v>
                </c:pt>
                <c:pt idx="106">
                  <c:v>0.2851209</c:v>
                </c:pt>
                <c:pt idx="107">
                  <c:v>0.2878107</c:v>
                </c:pt>
                <c:pt idx="108">
                  <c:v>0.2905006</c:v>
                </c:pt>
                <c:pt idx="109">
                  <c:v>0.2931904</c:v>
                </c:pt>
                <c:pt idx="110">
                  <c:v>0.2958802</c:v>
                </c:pt>
                <c:pt idx="111">
                  <c:v>0.29857</c:v>
                </c:pt>
                <c:pt idx="112">
                  <c:v>0.3012598</c:v>
                </c:pt>
                <c:pt idx="113">
                  <c:v>0.3039496</c:v>
                </c:pt>
                <c:pt idx="114">
                  <c:v>0.3066395</c:v>
                </c:pt>
                <c:pt idx="115">
                  <c:v>0.3093292</c:v>
                </c:pt>
                <c:pt idx="116">
                  <c:v>0.3120191</c:v>
                </c:pt>
                <c:pt idx="117">
                  <c:v>0.3147089</c:v>
                </c:pt>
                <c:pt idx="118">
                  <c:v>0.3173987</c:v>
                </c:pt>
                <c:pt idx="119">
                  <c:v>0.3200886</c:v>
                </c:pt>
                <c:pt idx="120">
                  <c:v>0.3227784</c:v>
                </c:pt>
                <c:pt idx="121">
                  <c:v>0.3254682</c:v>
                </c:pt>
                <c:pt idx="122">
                  <c:v>0.328158</c:v>
                </c:pt>
                <c:pt idx="123">
                  <c:v>0.3308478</c:v>
                </c:pt>
                <c:pt idx="124">
                  <c:v>0.3335376</c:v>
                </c:pt>
                <c:pt idx="125">
                  <c:v>0.3362275</c:v>
                </c:pt>
                <c:pt idx="126">
                  <c:v>0.3389173</c:v>
                </c:pt>
                <c:pt idx="127">
                  <c:v>0.3416071</c:v>
                </c:pt>
                <c:pt idx="128">
                  <c:v>0.3442969</c:v>
                </c:pt>
                <c:pt idx="129">
                  <c:v>0.3469868</c:v>
                </c:pt>
                <c:pt idx="130">
                  <c:v>0.3496765</c:v>
                </c:pt>
                <c:pt idx="131">
                  <c:v>0.3523664</c:v>
                </c:pt>
                <c:pt idx="132">
                  <c:v>0.3550562</c:v>
                </c:pt>
                <c:pt idx="133">
                  <c:v>0.357746</c:v>
                </c:pt>
                <c:pt idx="134">
                  <c:v>0.3604359</c:v>
                </c:pt>
                <c:pt idx="135">
                  <c:v>0.3631257</c:v>
                </c:pt>
                <c:pt idx="136">
                  <c:v>0.3658155</c:v>
                </c:pt>
                <c:pt idx="137">
                  <c:v>0.3685053</c:v>
                </c:pt>
                <c:pt idx="138">
                  <c:v>0.3711952</c:v>
                </c:pt>
                <c:pt idx="139">
                  <c:v>0.3738849</c:v>
                </c:pt>
                <c:pt idx="140">
                  <c:v>0.3765748</c:v>
                </c:pt>
                <c:pt idx="141">
                  <c:v>0.3792646</c:v>
                </c:pt>
                <c:pt idx="142">
                  <c:v>0.3819544</c:v>
                </c:pt>
                <c:pt idx="143">
                  <c:v>0.3846442</c:v>
                </c:pt>
                <c:pt idx="144">
                  <c:v>0.387334</c:v>
                </c:pt>
                <c:pt idx="145">
                  <c:v>0.3900239</c:v>
                </c:pt>
                <c:pt idx="146">
                  <c:v>0.3927137</c:v>
                </c:pt>
                <c:pt idx="147">
                  <c:v>0.3954035</c:v>
                </c:pt>
                <c:pt idx="148">
                  <c:v>0.3980933</c:v>
                </c:pt>
                <c:pt idx="149">
                  <c:v>0.4007832</c:v>
                </c:pt>
                <c:pt idx="150">
                  <c:v>0.403473</c:v>
                </c:pt>
                <c:pt idx="151">
                  <c:v>0.4061628</c:v>
                </c:pt>
                <c:pt idx="152">
                  <c:v>0.4088526</c:v>
                </c:pt>
                <c:pt idx="153">
                  <c:v>0.4115424</c:v>
                </c:pt>
                <c:pt idx="154">
                  <c:v>0.4142323</c:v>
                </c:pt>
                <c:pt idx="155">
                  <c:v>0.416922</c:v>
                </c:pt>
                <c:pt idx="156">
                  <c:v>0.4196119</c:v>
                </c:pt>
                <c:pt idx="157">
                  <c:v>0.4223017</c:v>
                </c:pt>
                <c:pt idx="158">
                  <c:v>0.4249915</c:v>
                </c:pt>
                <c:pt idx="159">
                  <c:v>0.4276814</c:v>
                </c:pt>
                <c:pt idx="160">
                  <c:v>0.4303712</c:v>
                </c:pt>
                <c:pt idx="161">
                  <c:v>0.433061</c:v>
                </c:pt>
                <c:pt idx="162">
                  <c:v>0.4357508</c:v>
                </c:pt>
                <c:pt idx="163">
                  <c:v>0.4384407</c:v>
                </c:pt>
                <c:pt idx="164">
                  <c:v>0.4411304</c:v>
                </c:pt>
                <c:pt idx="165">
                  <c:v>0.4438202</c:v>
                </c:pt>
                <c:pt idx="166">
                  <c:v>0.4465101</c:v>
                </c:pt>
                <c:pt idx="167">
                  <c:v>0.4491999</c:v>
                </c:pt>
                <c:pt idx="168">
                  <c:v>0.4518897</c:v>
                </c:pt>
                <c:pt idx="169">
                  <c:v>0.4545795</c:v>
                </c:pt>
                <c:pt idx="170">
                  <c:v>0.4572694</c:v>
                </c:pt>
                <c:pt idx="171">
                  <c:v>0.4599592</c:v>
                </c:pt>
                <c:pt idx="172">
                  <c:v>0.462649</c:v>
                </c:pt>
                <c:pt idx="173">
                  <c:v>0.4653388</c:v>
                </c:pt>
                <c:pt idx="174">
                  <c:v>0.4680286</c:v>
                </c:pt>
                <c:pt idx="175">
                  <c:v>0.4707185</c:v>
                </c:pt>
                <c:pt idx="176">
                  <c:v>0.4734083</c:v>
                </c:pt>
                <c:pt idx="177">
                  <c:v>0.4760981</c:v>
                </c:pt>
                <c:pt idx="178">
                  <c:v>0.4787879</c:v>
                </c:pt>
                <c:pt idx="179">
                  <c:v>0.4814777</c:v>
                </c:pt>
                <c:pt idx="180">
                  <c:v>0.4841675</c:v>
                </c:pt>
                <c:pt idx="181">
                  <c:v>0.4868574</c:v>
                </c:pt>
                <c:pt idx="182">
                  <c:v>0.4895472</c:v>
                </c:pt>
                <c:pt idx="183">
                  <c:v>0.492237</c:v>
                </c:pt>
                <c:pt idx="184">
                  <c:v>0.4949268</c:v>
                </c:pt>
                <c:pt idx="185">
                  <c:v>0.4976167</c:v>
                </c:pt>
                <c:pt idx="186">
                  <c:v>0.5003065</c:v>
                </c:pt>
                <c:pt idx="187">
                  <c:v>0.5029963</c:v>
                </c:pt>
                <c:pt idx="188">
                  <c:v>0.5056861</c:v>
                </c:pt>
                <c:pt idx="189">
                  <c:v>0.5083759</c:v>
                </c:pt>
                <c:pt idx="190">
                  <c:v>0.5110658</c:v>
                </c:pt>
                <c:pt idx="191">
                  <c:v>0.5137556</c:v>
                </c:pt>
                <c:pt idx="192">
                  <c:v>0.5164454</c:v>
                </c:pt>
                <c:pt idx="193">
                  <c:v>0.5191352</c:v>
                </c:pt>
                <c:pt idx="194">
                  <c:v>0.521825</c:v>
                </c:pt>
                <c:pt idx="195">
                  <c:v>0.5245149</c:v>
                </c:pt>
                <c:pt idx="196">
                  <c:v>0.5272047</c:v>
                </c:pt>
                <c:pt idx="197">
                  <c:v>0.5298945</c:v>
                </c:pt>
                <c:pt idx="198">
                  <c:v>0.5325843</c:v>
                </c:pt>
                <c:pt idx="199">
                  <c:v>0.5352741</c:v>
                </c:pt>
                <c:pt idx="200">
                  <c:v>0.5379639</c:v>
                </c:pt>
              </c:numCache>
            </c:numRef>
          </c:val>
        </c:ser>
        <c:axId val="8089913"/>
        <c:axId val="5700354"/>
      </c:areaChart>
      <c:catAx>
        <c:axId val="808991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Ingresos individuales, proporción de ingresos promedio</a:t>
                </a:r>
              </a:p>
            </c:rich>
          </c:tx>
          <c:layout>
            <c:manualLayout>
              <c:xMode val="factor"/>
              <c:yMode val="factor"/>
              <c:x val="-0.009"/>
              <c:y val="0.0055"/>
            </c:manualLayout>
          </c:layout>
          <c:overlay val="0"/>
          <c:spPr>
            <a:noFill/>
            <a:ln w="3175">
              <a:noFill/>
            </a:ln>
          </c:spPr>
        </c:title>
        <c:delete val="0"/>
        <c:numFmt formatCode="0.0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700354"/>
        <c:crosses val="autoZero"/>
        <c:auto val="1"/>
        <c:lblOffset val="100"/>
        <c:tickLblSkip val="25"/>
        <c:tickMarkSkip val="25"/>
        <c:noMultiLvlLbl val="0"/>
      </c:catAx>
      <c:valAx>
        <c:axId val="5700354"/>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Proporción de los ingresos promedio de toda la economía</a:t>
                </a:r>
              </a:p>
            </c:rich>
          </c:tx>
          <c:layout>
            <c:manualLayout>
              <c:xMode val="factor"/>
              <c:yMode val="factor"/>
              <c:x val="0.001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8089913"/>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Tasa bruta de sustitución</a:t>
            </a:r>
          </a:p>
        </c:rich>
      </c:tx>
      <c:layout>
        <c:manualLayout>
          <c:xMode val="factor"/>
          <c:yMode val="factor"/>
          <c:x val="-0.0157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Data!$J$7</c:f>
              <c:strCache>
                <c:ptCount val="1"/>
                <c:pt idx="0">
                  <c:v>Básico</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0.3749526</c:v>
                </c:pt>
                <c:pt idx="51">
                  <c:v>0.3676005</c:v>
                </c:pt>
                <c:pt idx="52">
                  <c:v>0.3605313</c:v>
                </c:pt>
                <c:pt idx="53">
                  <c:v>0.3537288</c:v>
                </c:pt>
                <c:pt idx="54">
                  <c:v>0.3471783</c:v>
                </c:pt>
                <c:pt idx="55">
                  <c:v>0.3408659</c:v>
                </c:pt>
                <c:pt idx="56">
                  <c:v>0.3347791</c:v>
                </c:pt>
                <c:pt idx="57">
                  <c:v>0.3289057</c:v>
                </c:pt>
                <c:pt idx="58">
                  <c:v>0.3232349</c:v>
                </c:pt>
                <c:pt idx="59">
                  <c:v>0.3177564</c:v>
                </c:pt>
                <c:pt idx="60">
                  <c:v>0.3124605</c:v>
                </c:pt>
                <c:pt idx="61">
                  <c:v>0.2305036</c:v>
                </c:pt>
                <c:pt idx="62">
                  <c:v>0.2267858</c:v>
                </c:pt>
                <c:pt idx="63">
                  <c:v>0.223186</c:v>
                </c:pt>
                <c:pt idx="64">
                  <c:v>0.2196988</c:v>
                </c:pt>
                <c:pt idx="65">
                  <c:v>0.2163188</c:v>
                </c:pt>
                <c:pt idx="66">
                  <c:v>0.2130412</c:v>
                </c:pt>
                <c:pt idx="67">
                  <c:v>0.2098615</c:v>
                </c:pt>
                <c:pt idx="68">
                  <c:v>0.2067753</c:v>
                </c:pt>
                <c:pt idx="69">
                  <c:v>0.2037786</c:v>
                </c:pt>
                <c:pt idx="70">
                  <c:v>0.2008674</c:v>
                </c:pt>
                <c:pt idx="71">
                  <c:v>0.1980383</c:v>
                </c:pt>
                <c:pt idx="72">
                  <c:v>0.1952878</c:v>
                </c:pt>
                <c:pt idx="73">
                  <c:v>0.1926126</c:v>
                </c:pt>
                <c:pt idx="74">
                  <c:v>0.1900097</c:v>
                </c:pt>
                <c:pt idx="75">
                  <c:v>0.1874763</c:v>
                </c:pt>
                <c:pt idx="76">
                  <c:v>0.1850095</c:v>
                </c:pt>
                <c:pt idx="77">
                  <c:v>0.1826068</c:v>
                </c:pt>
                <c:pt idx="78">
                  <c:v>0.1802657</c:v>
                </c:pt>
                <c:pt idx="79">
                  <c:v>0.1779838</c:v>
                </c:pt>
                <c:pt idx="80">
                  <c:v>0.175759</c:v>
                </c:pt>
                <c:pt idx="81">
                  <c:v>0.1735891</c:v>
                </c:pt>
                <c:pt idx="82">
                  <c:v>0.1714722</c:v>
                </c:pt>
                <c:pt idx="83">
                  <c:v>0.1694063</c:v>
                </c:pt>
                <c:pt idx="84">
                  <c:v>0.1673895</c:v>
                </c:pt>
                <c:pt idx="85">
                  <c:v>0.1654202</c:v>
                </c:pt>
                <c:pt idx="86">
                  <c:v>0.1634967</c:v>
                </c:pt>
                <c:pt idx="87">
                  <c:v>0.1616175</c:v>
                </c:pt>
                <c:pt idx="88">
                  <c:v>0.1597809</c:v>
                </c:pt>
                <c:pt idx="89">
                  <c:v>0.1579856</c:v>
                </c:pt>
                <c:pt idx="90">
                  <c:v>0.1562302</c:v>
                </c:pt>
                <c:pt idx="91">
                  <c:v>0.1545134</c:v>
                </c:pt>
                <c:pt idx="92">
                  <c:v>0.1528339</c:v>
                </c:pt>
                <c:pt idx="93">
                  <c:v>0.1511905</c:v>
                </c:pt>
                <c:pt idx="94">
                  <c:v>0.1495821</c:v>
                </c:pt>
                <c:pt idx="95">
                  <c:v>0.1480076</c:v>
                </c:pt>
                <c:pt idx="96">
                  <c:v>0.1464658</c:v>
                </c:pt>
                <c:pt idx="97">
                  <c:v>0.1449559</c:v>
                </c:pt>
                <c:pt idx="98">
                  <c:v>0.1434767</c:v>
                </c:pt>
                <c:pt idx="99">
                  <c:v>0.1420275</c:v>
                </c:pt>
                <c:pt idx="100">
                  <c:v>0.1406072</c:v>
                </c:pt>
                <c:pt idx="101">
                  <c:v>0.1392151</c:v>
                </c:pt>
                <c:pt idx="102">
                  <c:v>0.1378502</c:v>
                </c:pt>
                <c:pt idx="103">
                  <c:v>0.1365119</c:v>
                </c:pt>
                <c:pt idx="104">
                  <c:v>0.1351992</c:v>
                </c:pt>
                <c:pt idx="105">
                  <c:v>0.1339116</c:v>
                </c:pt>
                <c:pt idx="106">
                  <c:v>0.1326483</c:v>
                </c:pt>
                <c:pt idx="107">
                  <c:v>0.1314086</c:v>
                </c:pt>
                <c:pt idx="108">
                  <c:v>0.1301918</c:v>
                </c:pt>
                <c:pt idx="109">
                  <c:v>0.1289974</c:v>
                </c:pt>
                <c:pt idx="110">
                  <c:v>0.1278247</c:v>
                </c:pt>
                <c:pt idx="111">
                  <c:v>0.1266731</c:v>
                </c:pt>
                <c:pt idx="112">
                  <c:v>0.1255421</c:v>
                </c:pt>
                <c:pt idx="113">
                  <c:v>0.1244312</c:v>
                </c:pt>
                <c:pt idx="114">
                  <c:v>0.1233397</c:v>
                </c:pt>
                <c:pt idx="115">
                  <c:v>0.1222671</c:v>
                </c:pt>
                <c:pt idx="116">
                  <c:v>0.1212131</c:v>
                </c:pt>
                <c:pt idx="117">
                  <c:v>0.1201771</c:v>
                </c:pt>
                <c:pt idx="118">
                  <c:v>0.1191586</c:v>
                </c:pt>
                <c:pt idx="119">
                  <c:v>0.1181573</c:v>
                </c:pt>
                <c:pt idx="120">
                  <c:v>0.1171727</c:v>
                </c:pt>
                <c:pt idx="121">
                  <c:v>0.1162043</c:v>
                </c:pt>
                <c:pt idx="122">
                  <c:v>0.1152518</c:v>
                </c:pt>
                <c:pt idx="123">
                  <c:v>0.1143148</c:v>
                </c:pt>
                <c:pt idx="124">
                  <c:v>0.1133929</c:v>
                </c:pt>
                <c:pt idx="125">
                  <c:v>0.1124858</c:v>
                </c:pt>
                <c:pt idx="126">
                  <c:v>0.111593</c:v>
                </c:pt>
                <c:pt idx="127">
                  <c:v>0.1107143</c:v>
                </c:pt>
                <c:pt idx="128">
                  <c:v>0.1098494</c:v>
                </c:pt>
                <c:pt idx="129">
                  <c:v>0.1089978</c:v>
                </c:pt>
                <c:pt idx="130">
                  <c:v>0.1081594</c:v>
                </c:pt>
                <c:pt idx="131">
                  <c:v>0.1073337</c:v>
                </c:pt>
                <c:pt idx="132">
                  <c:v>0.1065206</c:v>
                </c:pt>
                <c:pt idx="133">
                  <c:v>0.1057197</c:v>
                </c:pt>
                <c:pt idx="134">
                  <c:v>0.1049307</c:v>
                </c:pt>
                <c:pt idx="135">
                  <c:v>0.1041535</c:v>
                </c:pt>
                <c:pt idx="136">
                  <c:v>0.1033877</c:v>
                </c:pt>
                <c:pt idx="137">
                  <c:v>0.102633</c:v>
                </c:pt>
                <c:pt idx="138">
                  <c:v>0.1018893</c:v>
                </c:pt>
                <c:pt idx="139">
                  <c:v>0.1011563</c:v>
                </c:pt>
                <c:pt idx="140">
                  <c:v>0.1004337</c:v>
                </c:pt>
                <c:pt idx="141">
                  <c:v>0.0997214</c:v>
                </c:pt>
                <c:pt idx="142">
                  <c:v>0.0990192</c:v>
                </c:pt>
                <c:pt idx="143">
                  <c:v>0.0983267</c:v>
                </c:pt>
                <c:pt idx="144">
                  <c:v>0.0976439</c:v>
                </c:pt>
                <c:pt idx="145">
                  <c:v>0.0969705</c:v>
                </c:pt>
                <c:pt idx="146">
                  <c:v>0.0963063</c:v>
                </c:pt>
                <c:pt idx="147">
                  <c:v>0.0956512</c:v>
                </c:pt>
                <c:pt idx="148">
                  <c:v>0.0950049</c:v>
                </c:pt>
                <c:pt idx="149">
                  <c:v>0.0943673</c:v>
                </c:pt>
                <c:pt idx="150">
                  <c:v>0.0937381</c:v>
                </c:pt>
                <c:pt idx="151">
                  <c:v>0.0931174</c:v>
                </c:pt>
                <c:pt idx="152">
                  <c:v>0.0925047</c:v>
                </c:pt>
                <c:pt idx="153">
                  <c:v>0.0919001</c:v>
                </c:pt>
                <c:pt idx="154">
                  <c:v>0.0913034</c:v>
                </c:pt>
                <c:pt idx="155">
                  <c:v>0.0907143</c:v>
                </c:pt>
                <c:pt idx="156">
                  <c:v>0.0901328</c:v>
                </c:pt>
                <c:pt idx="157">
                  <c:v>0.0895587</c:v>
                </c:pt>
                <c:pt idx="158">
                  <c:v>0.0889919</c:v>
                </c:pt>
                <c:pt idx="159">
                  <c:v>0.0884322</c:v>
                </c:pt>
                <c:pt idx="160">
                  <c:v>0.0878795</c:v>
                </c:pt>
                <c:pt idx="161">
                  <c:v>0.0873337</c:v>
                </c:pt>
                <c:pt idx="162">
                  <c:v>0.0867946</c:v>
                </c:pt>
                <c:pt idx="163">
                  <c:v>0.0862621</c:v>
                </c:pt>
                <c:pt idx="164">
                  <c:v>0.0857361</c:v>
                </c:pt>
                <c:pt idx="165">
                  <c:v>0.0852165</c:v>
                </c:pt>
                <c:pt idx="166">
                  <c:v>0.0847031</c:v>
                </c:pt>
                <c:pt idx="167">
                  <c:v>0.0841959</c:v>
                </c:pt>
                <c:pt idx="168">
                  <c:v>0.0836948</c:v>
                </c:pt>
                <c:pt idx="169">
                  <c:v>0.0831995</c:v>
                </c:pt>
                <c:pt idx="170">
                  <c:v>0.0827101</c:v>
                </c:pt>
                <c:pt idx="171">
                  <c:v>0.0822264</c:v>
                </c:pt>
                <c:pt idx="172">
                  <c:v>0.0817484</c:v>
                </c:pt>
                <c:pt idx="173">
                  <c:v>0.0812758</c:v>
                </c:pt>
                <c:pt idx="174">
                  <c:v>0.0808087</c:v>
                </c:pt>
                <c:pt idx="175">
                  <c:v>0.080347</c:v>
                </c:pt>
                <c:pt idx="176">
                  <c:v>0.0798905</c:v>
                </c:pt>
                <c:pt idx="177">
                  <c:v>0.0794391</c:v>
                </c:pt>
                <c:pt idx="178">
                  <c:v>0.0789928</c:v>
                </c:pt>
                <c:pt idx="179">
                  <c:v>0.0785515</c:v>
                </c:pt>
                <c:pt idx="180">
                  <c:v>0.0781151</c:v>
                </c:pt>
                <c:pt idx="181">
                  <c:v>0.0776835</c:v>
                </c:pt>
                <c:pt idx="182">
                  <c:v>0.0772567</c:v>
                </c:pt>
                <c:pt idx="183">
                  <c:v>0.0768345</c:v>
                </c:pt>
                <c:pt idx="184">
                  <c:v>0.076417</c:v>
                </c:pt>
                <c:pt idx="185">
                  <c:v>0.0760039</c:v>
                </c:pt>
                <c:pt idx="186">
                  <c:v>0.0755953</c:v>
                </c:pt>
                <c:pt idx="187">
                  <c:v>0.075191</c:v>
                </c:pt>
                <c:pt idx="188">
                  <c:v>0.0747911</c:v>
                </c:pt>
                <c:pt idx="189">
                  <c:v>0.0743953</c:v>
                </c:pt>
                <c:pt idx="190">
                  <c:v>0.0740038</c:v>
                </c:pt>
                <c:pt idx="191">
                  <c:v>0.0736163</c:v>
                </c:pt>
                <c:pt idx="192">
                  <c:v>0.0732329</c:v>
                </c:pt>
                <c:pt idx="193">
                  <c:v>0.0728535</c:v>
                </c:pt>
                <c:pt idx="194">
                  <c:v>0.0724779</c:v>
                </c:pt>
                <c:pt idx="195">
                  <c:v>0.0721063</c:v>
                </c:pt>
                <c:pt idx="196">
                  <c:v>0.0717384</c:v>
                </c:pt>
                <c:pt idx="197">
                  <c:v>0.0713742</c:v>
                </c:pt>
                <c:pt idx="198">
                  <c:v>0.0710137</c:v>
                </c:pt>
                <c:pt idx="199">
                  <c:v>0.0706569</c:v>
                </c:pt>
                <c:pt idx="200">
                  <c:v>0.0703036</c:v>
                </c:pt>
              </c:numCache>
            </c:numRef>
          </c:val>
        </c:ser>
        <c:ser>
          <c:idx val="1"/>
          <c:order val="1"/>
          <c:tx>
            <c:strRef>
              <c:f>Data!$K$7</c:f>
              <c:strCache>
                <c:ptCount val="1"/>
                <c:pt idx="0">
                  <c:v>Relacionado con ingresos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Data!$K$8:$K$208</c:f>
              <c:numCache>
                <c:ptCount val="201"/>
                <c:pt idx="50">
                  <c:v>0</c:v>
                </c:pt>
                <c:pt idx="51">
                  <c:v>0</c:v>
                </c:pt>
                <c:pt idx="52">
                  <c:v>0</c:v>
                </c:pt>
                <c:pt idx="53">
                  <c:v>0</c:v>
                </c:pt>
                <c:pt idx="54">
                  <c:v>0</c:v>
                </c:pt>
                <c:pt idx="55">
                  <c:v>0</c:v>
                </c:pt>
                <c:pt idx="56">
                  <c:v>0</c:v>
                </c:pt>
                <c:pt idx="57">
                  <c:v>0</c:v>
                </c:pt>
                <c:pt idx="58">
                  <c:v>0</c:v>
                </c:pt>
                <c:pt idx="59">
                  <c:v>0</c:v>
                </c:pt>
                <c:pt idx="60">
                  <c:v>0</c:v>
                </c:pt>
                <c:pt idx="61">
                  <c:v>0.268982</c:v>
                </c:pt>
                <c:pt idx="62">
                  <c:v>0.268982</c:v>
                </c:pt>
                <c:pt idx="63">
                  <c:v>0.268982</c:v>
                </c:pt>
                <c:pt idx="64">
                  <c:v>0.268982</c:v>
                </c:pt>
                <c:pt idx="65">
                  <c:v>0.268982</c:v>
                </c:pt>
                <c:pt idx="66">
                  <c:v>0.268982</c:v>
                </c:pt>
                <c:pt idx="67">
                  <c:v>0.268982</c:v>
                </c:pt>
                <c:pt idx="68">
                  <c:v>0.268982</c:v>
                </c:pt>
                <c:pt idx="69">
                  <c:v>0.268982</c:v>
                </c:pt>
                <c:pt idx="70">
                  <c:v>0.268982</c:v>
                </c:pt>
                <c:pt idx="71">
                  <c:v>0.268982</c:v>
                </c:pt>
                <c:pt idx="72">
                  <c:v>0.268982</c:v>
                </c:pt>
                <c:pt idx="73">
                  <c:v>0.268982</c:v>
                </c:pt>
                <c:pt idx="74">
                  <c:v>0.268982</c:v>
                </c:pt>
                <c:pt idx="75">
                  <c:v>0.268982</c:v>
                </c:pt>
                <c:pt idx="76">
                  <c:v>0.268982</c:v>
                </c:pt>
                <c:pt idx="77">
                  <c:v>0.268982</c:v>
                </c:pt>
                <c:pt idx="78">
                  <c:v>0.268982</c:v>
                </c:pt>
                <c:pt idx="79">
                  <c:v>0.268982</c:v>
                </c:pt>
                <c:pt idx="80">
                  <c:v>0.268982</c:v>
                </c:pt>
                <c:pt idx="81">
                  <c:v>0.268982</c:v>
                </c:pt>
                <c:pt idx="82">
                  <c:v>0.268982</c:v>
                </c:pt>
                <c:pt idx="83">
                  <c:v>0.268982</c:v>
                </c:pt>
                <c:pt idx="84">
                  <c:v>0.268982</c:v>
                </c:pt>
                <c:pt idx="85">
                  <c:v>0.268982</c:v>
                </c:pt>
                <c:pt idx="86">
                  <c:v>0.268982</c:v>
                </c:pt>
                <c:pt idx="87">
                  <c:v>0.268982</c:v>
                </c:pt>
                <c:pt idx="88">
                  <c:v>0.268982</c:v>
                </c:pt>
                <c:pt idx="89">
                  <c:v>0.268982</c:v>
                </c:pt>
                <c:pt idx="90">
                  <c:v>0.268982</c:v>
                </c:pt>
                <c:pt idx="91">
                  <c:v>0.268982</c:v>
                </c:pt>
                <c:pt idx="92">
                  <c:v>0.268982</c:v>
                </c:pt>
                <c:pt idx="93">
                  <c:v>0.268982</c:v>
                </c:pt>
                <c:pt idx="94">
                  <c:v>0.268982</c:v>
                </c:pt>
                <c:pt idx="95">
                  <c:v>0.268982</c:v>
                </c:pt>
                <c:pt idx="96">
                  <c:v>0.268982</c:v>
                </c:pt>
                <c:pt idx="97">
                  <c:v>0.268982</c:v>
                </c:pt>
                <c:pt idx="98">
                  <c:v>0.268982</c:v>
                </c:pt>
                <c:pt idx="99">
                  <c:v>0.268982</c:v>
                </c:pt>
                <c:pt idx="100">
                  <c:v>0.268982</c:v>
                </c:pt>
                <c:pt idx="101">
                  <c:v>0.268982</c:v>
                </c:pt>
                <c:pt idx="102">
                  <c:v>0.268982</c:v>
                </c:pt>
                <c:pt idx="103">
                  <c:v>0.268982</c:v>
                </c:pt>
                <c:pt idx="104">
                  <c:v>0.268982</c:v>
                </c:pt>
                <c:pt idx="105">
                  <c:v>0.268982</c:v>
                </c:pt>
                <c:pt idx="106">
                  <c:v>0.268982</c:v>
                </c:pt>
                <c:pt idx="107">
                  <c:v>0.268982</c:v>
                </c:pt>
                <c:pt idx="108">
                  <c:v>0.268982</c:v>
                </c:pt>
                <c:pt idx="109">
                  <c:v>0.268982</c:v>
                </c:pt>
                <c:pt idx="110">
                  <c:v>0.268982</c:v>
                </c:pt>
                <c:pt idx="111">
                  <c:v>0.268982</c:v>
                </c:pt>
                <c:pt idx="112">
                  <c:v>0.268982</c:v>
                </c:pt>
                <c:pt idx="113">
                  <c:v>0.268982</c:v>
                </c:pt>
                <c:pt idx="114">
                  <c:v>0.268982</c:v>
                </c:pt>
                <c:pt idx="115">
                  <c:v>0.268982</c:v>
                </c:pt>
                <c:pt idx="116">
                  <c:v>0.268982</c:v>
                </c:pt>
                <c:pt idx="117">
                  <c:v>0.268982</c:v>
                </c:pt>
                <c:pt idx="118">
                  <c:v>0.268982</c:v>
                </c:pt>
                <c:pt idx="119">
                  <c:v>0.268982</c:v>
                </c:pt>
                <c:pt idx="120">
                  <c:v>0.268982</c:v>
                </c:pt>
                <c:pt idx="121">
                  <c:v>0.268982</c:v>
                </c:pt>
                <c:pt idx="122">
                  <c:v>0.268982</c:v>
                </c:pt>
                <c:pt idx="123">
                  <c:v>0.268982</c:v>
                </c:pt>
                <c:pt idx="124">
                  <c:v>0.268982</c:v>
                </c:pt>
                <c:pt idx="125">
                  <c:v>0.268982</c:v>
                </c:pt>
                <c:pt idx="126">
                  <c:v>0.268982</c:v>
                </c:pt>
                <c:pt idx="127">
                  <c:v>0.268982</c:v>
                </c:pt>
                <c:pt idx="128">
                  <c:v>0.268982</c:v>
                </c:pt>
                <c:pt idx="129">
                  <c:v>0.268982</c:v>
                </c:pt>
                <c:pt idx="130">
                  <c:v>0.268982</c:v>
                </c:pt>
                <c:pt idx="131">
                  <c:v>0.268982</c:v>
                </c:pt>
                <c:pt idx="132">
                  <c:v>0.268982</c:v>
                </c:pt>
                <c:pt idx="133">
                  <c:v>0.268982</c:v>
                </c:pt>
                <c:pt idx="134">
                  <c:v>0.268982</c:v>
                </c:pt>
                <c:pt idx="135">
                  <c:v>0.268982</c:v>
                </c:pt>
                <c:pt idx="136">
                  <c:v>0.268982</c:v>
                </c:pt>
                <c:pt idx="137">
                  <c:v>0.268982</c:v>
                </c:pt>
                <c:pt idx="138">
                  <c:v>0.268982</c:v>
                </c:pt>
                <c:pt idx="139">
                  <c:v>0.268982</c:v>
                </c:pt>
                <c:pt idx="140">
                  <c:v>0.268982</c:v>
                </c:pt>
                <c:pt idx="141">
                  <c:v>0.268982</c:v>
                </c:pt>
                <c:pt idx="142">
                  <c:v>0.268982</c:v>
                </c:pt>
                <c:pt idx="143">
                  <c:v>0.268982</c:v>
                </c:pt>
                <c:pt idx="144">
                  <c:v>0.268982</c:v>
                </c:pt>
                <c:pt idx="145">
                  <c:v>0.268982</c:v>
                </c:pt>
                <c:pt idx="146">
                  <c:v>0.268982</c:v>
                </c:pt>
                <c:pt idx="147">
                  <c:v>0.268982</c:v>
                </c:pt>
                <c:pt idx="148">
                  <c:v>0.268982</c:v>
                </c:pt>
                <c:pt idx="149">
                  <c:v>0.268982</c:v>
                </c:pt>
                <c:pt idx="150">
                  <c:v>0.268982</c:v>
                </c:pt>
                <c:pt idx="151">
                  <c:v>0.268982</c:v>
                </c:pt>
                <c:pt idx="152">
                  <c:v>0.268982</c:v>
                </c:pt>
                <c:pt idx="153">
                  <c:v>0.268982</c:v>
                </c:pt>
                <c:pt idx="154">
                  <c:v>0.268982</c:v>
                </c:pt>
                <c:pt idx="155">
                  <c:v>0.268982</c:v>
                </c:pt>
                <c:pt idx="156">
                  <c:v>0.268982</c:v>
                </c:pt>
                <c:pt idx="157">
                  <c:v>0.268982</c:v>
                </c:pt>
                <c:pt idx="158">
                  <c:v>0.268982</c:v>
                </c:pt>
                <c:pt idx="159">
                  <c:v>0.268982</c:v>
                </c:pt>
                <c:pt idx="160">
                  <c:v>0.268982</c:v>
                </c:pt>
                <c:pt idx="161">
                  <c:v>0.268982</c:v>
                </c:pt>
                <c:pt idx="162">
                  <c:v>0.268982</c:v>
                </c:pt>
                <c:pt idx="163">
                  <c:v>0.268982</c:v>
                </c:pt>
                <c:pt idx="164">
                  <c:v>0.268982</c:v>
                </c:pt>
                <c:pt idx="165">
                  <c:v>0.268982</c:v>
                </c:pt>
                <c:pt idx="166">
                  <c:v>0.268982</c:v>
                </c:pt>
                <c:pt idx="167">
                  <c:v>0.268982</c:v>
                </c:pt>
                <c:pt idx="168">
                  <c:v>0.268982</c:v>
                </c:pt>
                <c:pt idx="169">
                  <c:v>0.268982</c:v>
                </c:pt>
                <c:pt idx="170">
                  <c:v>0.268982</c:v>
                </c:pt>
                <c:pt idx="171">
                  <c:v>0.268982</c:v>
                </c:pt>
                <c:pt idx="172">
                  <c:v>0.268982</c:v>
                </c:pt>
                <c:pt idx="173">
                  <c:v>0.268982</c:v>
                </c:pt>
                <c:pt idx="174">
                  <c:v>0.268982</c:v>
                </c:pt>
                <c:pt idx="175">
                  <c:v>0.268982</c:v>
                </c:pt>
                <c:pt idx="176">
                  <c:v>0.268982</c:v>
                </c:pt>
                <c:pt idx="177">
                  <c:v>0.268982</c:v>
                </c:pt>
                <c:pt idx="178">
                  <c:v>0.268982</c:v>
                </c:pt>
                <c:pt idx="179">
                  <c:v>0.268982</c:v>
                </c:pt>
                <c:pt idx="180">
                  <c:v>0.268982</c:v>
                </c:pt>
                <c:pt idx="181">
                  <c:v>0.268982</c:v>
                </c:pt>
                <c:pt idx="182">
                  <c:v>0.268982</c:v>
                </c:pt>
                <c:pt idx="183">
                  <c:v>0.268982</c:v>
                </c:pt>
                <c:pt idx="184">
                  <c:v>0.268982</c:v>
                </c:pt>
                <c:pt idx="185">
                  <c:v>0.268982</c:v>
                </c:pt>
                <c:pt idx="186">
                  <c:v>0.268982</c:v>
                </c:pt>
                <c:pt idx="187">
                  <c:v>0.268982</c:v>
                </c:pt>
                <c:pt idx="188">
                  <c:v>0.268982</c:v>
                </c:pt>
                <c:pt idx="189">
                  <c:v>0.268982</c:v>
                </c:pt>
                <c:pt idx="190">
                  <c:v>0.268982</c:v>
                </c:pt>
                <c:pt idx="191">
                  <c:v>0.268982</c:v>
                </c:pt>
                <c:pt idx="192">
                  <c:v>0.268982</c:v>
                </c:pt>
                <c:pt idx="193">
                  <c:v>0.268982</c:v>
                </c:pt>
                <c:pt idx="194">
                  <c:v>0.268982</c:v>
                </c:pt>
                <c:pt idx="195">
                  <c:v>0.268982</c:v>
                </c:pt>
                <c:pt idx="196">
                  <c:v>0.268982</c:v>
                </c:pt>
                <c:pt idx="197">
                  <c:v>0.268982</c:v>
                </c:pt>
                <c:pt idx="198">
                  <c:v>0.268982</c:v>
                </c:pt>
                <c:pt idx="199">
                  <c:v>0.268982</c:v>
                </c:pt>
                <c:pt idx="200">
                  <c:v>0.268982</c:v>
                </c:pt>
              </c:numCache>
            </c:numRef>
          </c:val>
        </c:ser>
        <c:axId val="51303187"/>
        <c:axId val="59075500"/>
      </c:areaChart>
      <c:catAx>
        <c:axId val="5130318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Ingresos individuales, proporción de ingresos promedio</a:t>
                </a:r>
              </a:p>
            </c:rich>
          </c:tx>
          <c:layout>
            <c:manualLayout>
              <c:xMode val="factor"/>
              <c:yMode val="factor"/>
              <c:x val="-0.009"/>
              <c:y val="0.0052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9075500"/>
        <c:crosses val="autoZero"/>
        <c:auto val="1"/>
        <c:lblOffset val="100"/>
        <c:tickLblSkip val="25"/>
        <c:tickMarkSkip val="25"/>
        <c:noMultiLvlLbl val="0"/>
      </c:catAx>
      <c:valAx>
        <c:axId val="59075500"/>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proporción de ingresos individuales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1303187"/>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Los impuestos pagados por los pensionados y trabajadores</a:t>
            </a:r>
          </a:p>
        </c:rich>
      </c:tx>
      <c:layout>
        <c:manualLayout>
          <c:xMode val="factor"/>
          <c:yMode val="factor"/>
          <c:x val="-0.0265"/>
          <c:y val="-0.026"/>
        </c:manualLayout>
      </c:layout>
      <c:spPr>
        <a:noFill/>
        <a:ln w="3175">
          <a:noFill/>
        </a:ln>
      </c:spPr>
    </c:title>
    <c:plotArea>
      <c:layout>
        <c:manualLayout>
          <c:xMode val="edge"/>
          <c:yMode val="edge"/>
          <c:x val="0.018"/>
          <c:y val="0.0855"/>
          <c:w val="0.97675"/>
          <c:h val="0.86775"/>
        </c:manualLayout>
      </c:layout>
      <c:areaChart>
        <c:grouping val="standard"/>
        <c:varyColors val="0"/>
        <c:ser>
          <c:idx val="0"/>
          <c:order val="0"/>
          <c:tx>
            <c:strRef>
              <c:f>Data!$AG$7</c:f>
              <c:strCache>
                <c:ptCount val="1"/>
                <c:pt idx="0">
                  <c:v>Trabajador: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c:v>
                </c:pt>
                <c:pt idx="51">
                  <c:v>0</c:v>
                </c:pt>
                <c:pt idx="52">
                  <c:v>0</c:v>
                </c:pt>
                <c:pt idx="53">
                  <c:v>0</c:v>
                </c:pt>
                <c:pt idx="54">
                  <c:v>0</c:v>
                </c:pt>
                <c:pt idx="55">
                  <c:v>0</c:v>
                </c:pt>
                <c:pt idx="56">
                  <c:v>0</c:v>
                </c:pt>
                <c:pt idx="57">
                  <c:v>0</c:v>
                </c:pt>
                <c:pt idx="58">
                  <c:v>0</c:v>
                </c:pt>
                <c:pt idx="59">
                  <c:v>0</c:v>
                </c:pt>
                <c:pt idx="60">
                  <c:v>0</c:v>
                </c:pt>
                <c:pt idx="61">
                  <c:v>0.0007034</c:v>
                </c:pt>
                <c:pt idx="62">
                  <c:v>0.0026614</c:v>
                </c:pt>
                <c:pt idx="63">
                  <c:v>0.0045573</c:v>
                </c:pt>
                <c:pt idx="64">
                  <c:v>0.0063939</c:v>
                </c:pt>
                <c:pt idx="65">
                  <c:v>0.008174</c:v>
                </c:pt>
                <c:pt idx="66">
                  <c:v>0.0099001</c:v>
                </c:pt>
                <c:pt idx="67">
                  <c:v>0.0115748</c:v>
                </c:pt>
                <c:pt idx="68">
                  <c:v>0.0132001</c:v>
                </c:pt>
                <c:pt idx="69">
                  <c:v>0.0147784</c:v>
                </c:pt>
                <c:pt idx="70">
                  <c:v>0.0163116</c:v>
                </c:pt>
                <c:pt idx="71">
                  <c:v>0.0178015</c:v>
                </c:pt>
                <c:pt idx="72">
                  <c:v>0.0192501</c:v>
                </c:pt>
                <c:pt idx="73">
                  <c:v>0.020659</c:v>
                </c:pt>
                <c:pt idx="74">
                  <c:v>0.0220299</c:v>
                </c:pt>
                <c:pt idx="75">
                  <c:v>0.0233641</c:v>
                </c:pt>
                <c:pt idx="76">
                  <c:v>0.0246633</c:v>
                </c:pt>
                <c:pt idx="77">
                  <c:v>0.0259287</c:v>
                </c:pt>
                <c:pt idx="78">
                  <c:v>0.0271617</c:v>
                </c:pt>
                <c:pt idx="79">
                  <c:v>0.0283634</c:v>
                </c:pt>
                <c:pt idx="80">
                  <c:v>0.0295351</c:v>
                </c:pt>
                <c:pt idx="81">
                  <c:v>0.0306779</c:v>
                </c:pt>
                <c:pt idx="82">
                  <c:v>0.0317928</c:v>
                </c:pt>
                <c:pt idx="83">
                  <c:v>0.0328808</c:v>
                </c:pt>
                <c:pt idx="84">
                  <c:v>0.033943</c:v>
                </c:pt>
                <c:pt idx="85">
                  <c:v>0.0349801</c:v>
                </c:pt>
                <c:pt idx="86">
                  <c:v>0.0359931</c:v>
                </c:pt>
                <c:pt idx="87">
                  <c:v>0.0369829</c:v>
                </c:pt>
                <c:pt idx="88">
                  <c:v>0.0379501</c:v>
                </c:pt>
                <c:pt idx="89">
                  <c:v>0.0388956</c:v>
                </c:pt>
                <c:pt idx="90">
                  <c:v>0.0398201</c:v>
                </c:pt>
                <c:pt idx="91">
                  <c:v>0.0407243</c:v>
                </c:pt>
                <c:pt idx="92">
                  <c:v>0.0416088</c:v>
                </c:pt>
                <c:pt idx="93">
                  <c:v>0.0424743</c:v>
                </c:pt>
                <c:pt idx="94">
                  <c:v>0.0433214</c:v>
                </c:pt>
                <c:pt idx="95">
                  <c:v>0.0441506</c:v>
                </c:pt>
                <c:pt idx="96">
                  <c:v>0.0449626</c:v>
                </c:pt>
                <c:pt idx="97">
                  <c:v>0.0457578</c:v>
                </c:pt>
                <c:pt idx="98">
                  <c:v>0.0465368</c:v>
                </c:pt>
                <c:pt idx="99">
                  <c:v>0.0473001</c:v>
                </c:pt>
                <c:pt idx="100">
                  <c:v>0.0480481</c:v>
                </c:pt>
                <c:pt idx="101">
                  <c:v>0.0487813</c:v>
                </c:pt>
                <c:pt idx="102">
                  <c:v>0.0495001</c:v>
                </c:pt>
                <c:pt idx="103">
                  <c:v>0.0502049</c:v>
                </c:pt>
                <c:pt idx="104">
                  <c:v>0.0508962</c:v>
                </c:pt>
                <c:pt idx="105">
                  <c:v>0.0515744</c:v>
                </c:pt>
                <c:pt idx="106">
                  <c:v>0.0522397</c:v>
                </c:pt>
                <c:pt idx="107">
                  <c:v>0.0528926</c:v>
                </c:pt>
                <c:pt idx="108">
                  <c:v>0.0535334</c:v>
                </c:pt>
                <c:pt idx="109">
                  <c:v>0.0541625</c:v>
                </c:pt>
                <c:pt idx="110">
                  <c:v>0.0547801</c:v>
                </c:pt>
                <c:pt idx="111">
                  <c:v>0.0553866</c:v>
                </c:pt>
                <c:pt idx="112">
                  <c:v>0.0559822</c:v>
                </c:pt>
                <c:pt idx="113">
                  <c:v>0.0565673</c:v>
                </c:pt>
                <c:pt idx="114">
                  <c:v>0.0571422</c:v>
                </c:pt>
                <c:pt idx="115">
                  <c:v>0.057707</c:v>
                </c:pt>
                <c:pt idx="116">
                  <c:v>0.0582621</c:v>
                </c:pt>
                <c:pt idx="117">
                  <c:v>0.0588078</c:v>
                </c:pt>
                <c:pt idx="118">
                  <c:v>0.0593441</c:v>
                </c:pt>
                <c:pt idx="119">
                  <c:v>0.0598715</c:v>
                </c:pt>
                <c:pt idx="120">
                  <c:v>0.0603901</c:v>
                </c:pt>
                <c:pt idx="121">
                  <c:v>0.0609001</c:v>
                </c:pt>
                <c:pt idx="122">
                  <c:v>0.0614017</c:v>
                </c:pt>
                <c:pt idx="123">
                  <c:v>0.0618952</c:v>
                </c:pt>
                <c:pt idx="124">
                  <c:v>0.0623807</c:v>
                </c:pt>
                <c:pt idx="125">
                  <c:v>0.0628585</c:v>
                </c:pt>
                <c:pt idx="126">
                  <c:v>0.0633286</c:v>
                </c:pt>
                <c:pt idx="127">
                  <c:v>0.0637914</c:v>
                </c:pt>
                <c:pt idx="128">
                  <c:v>0.0642469</c:v>
                </c:pt>
                <c:pt idx="129">
                  <c:v>0.0646954</c:v>
                </c:pt>
                <c:pt idx="130">
                  <c:v>0.065137</c:v>
                </c:pt>
                <c:pt idx="131">
                  <c:v>0.0655718</c:v>
                </c:pt>
                <c:pt idx="132">
                  <c:v>0.0660001</c:v>
                </c:pt>
                <c:pt idx="133">
                  <c:v>0.0664219</c:v>
                </c:pt>
                <c:pt idx="134">
                  <c:v>0.0668374</c:v>
                </c:pt>
                <c:pt idx="135">
                  <c:v>0.0672467</c:v>
                </c:pt>
                <c:pt idx="136">
                  <c:v>0.0676501</c:v>
                </c:pt>
                <c:pt idx="137">
                  <c:v>0.0680475</c:v>
                </c:pt>
                <c:pt idx="138">
                  <c:v>0.0684392</c:v>
                </c:pt>
                <c:pt idx="139">
                  <c:v>0.0688252</c:v>
                </c:pt>
                <c:pt idx="140">
                  <c:v>0.0692058</c:v>
                </c:pt>
                <c:pt idx="141">
                  <c:v>0.0695809</c:v>
                </c:pt>
                <c:pt idx="142">
                  <c:v>0.0699508</c:v>
                </c:pt>
                <c:pt idx="143">
                  <c:v>0.0703154</c:v>
                </c:pt>
                <c:pt idx="144">
                  <c:v>0.0706751</c:v>
                </c:pt>
                <c:pt idx="145">
                  <c:v>0.0710297</c:v>
                </c:pt>
                <c:pt idx="146">
                  <c:v>0.0713795</c:v>
                </c:pt>
                <c:pt idx="147">
                  <c:v>0.0717245</c:v>
                </c:pt>
                <c:pt idx="148">
                  <c:v>0.0720649</c:v>
                </c:pt>
                <c:pt idx="149">
                  <c:v>0.0724007</c:v>
                </c:pt>
                <c:pt idx="150">
                  <c:v>0.0727321</c:v>
                </c:pt>
                <c:pt idx="151">
                  <c:v>0.073059</c:v>
                </c:pt>
                <c:pt idx="152">
                  <c:v>0.0733816</c:v>
                </c:pt>
                <c:pt idx="153">
                  <c:v>0.0737001</c:v>
                </c:pt>
                <c:pt idx="154">
                  <c:v>0.0740143</c:v>
                </c:pt>
                <c:pt idx="155">
                  <c:v>0.0743246</c:v>
                </c:pt>
                <c:pt idx="156">
                  <c:v>0.0746308</c:v>
                </c:pt>
                <c:pt idx="157">
                  <c:v>0.0749332</c:v>
                </c:pt>
                <c:pt idx="158">
                  <c:v>0.0752317</c:v>
                </c:pt>
                <c:pt idx="159">
                  <c:v>0.0755265</c:v>
                </c:pt>
                <c:pt idx="160">
                  <c:v>0.0758176</c:v>
                </c:pt>
                <c:pt idx="161">
                  <c:v>0.076105</c:v>
                </c:pt>
                <c:pt idx="162">
                  <c:v>0.0763889</c:v>
                </c:pt>
                <c:pt idx="163">
                  <c:v>0.0766694</c:v>
                </c:pt>
                <c:pt idx="164">
                  <c:v>0.0769464</c:v>
                </c:pt>
                <c:pt idx="165">
                  <c:v>0.0772201</c:v>
                </c:pt>
                <c:pt idx="166">
                  <c:v>0.0774904</c:v>
                </c:pt>
                <c:pt idx="167">
                  <c:v>0.0777575</c:v>
                </c:pt>
                <c:pt idx="168">
                  <c:v>0.0780215</c:v>
                </c:pt>
                <c:pt idx="169">
                  <c:v>0.0782823</c:v>
                </c:pt>
                <c:pt idx="170">
                  <c:v>0.07854</c:v>
                </c:pt>
                <c:pt idx="171">
                  <c:v>0.0787948</c:v>
                </c:pt>
                <c:pt idx="172">
                  <c:v>0.0790466</c:v>
                </c:pt>
                <c:pt idx="173">
                  <c:v>0.0792954</c:v>
                </c:pt>
                <c:pt idx="174">
                  <c:v>0.0795414</c:v>
                </c:pt>
                <c:pt idx="175">
                  <c:v>0.0797846</c:v>
                </c:pt>
                <c:pt idx="176">
                  <c:v>0.0800251</c:v>
                </c:pt>
                <c:pt idx="177">
                  <c:v>0.0802628</c:v>
                </c:pt>
                <c:pt idx="178">
                  <c:v>0.0804978</c:v>
                </c:pt>
                <c:pt idx="179">
                  <c:v>0.0807302</c:v>
                </c:pt>
                <c:pt idx="180">
                  <c:v>0.0809601</c:v>
                </c:pt>
                <c:pt idx="181">
                  <c:v>0.0811873</c:v>
                </c:pt>
                <c:pt idx="182">
                  <c:v>0.0814121</c:v>
                </c:pt>
                <c:pt idx="183">
                  <c:v>0.0816345</c:v>
                </c:pt>
                <c:pt idx="184">
                  <c:v>0.0818544</c:v>
                </c:pt>
                <c:pt idx="185">
                  <c:v>0.0820719</c:v>
                </c:pt>
                <c:pt idx="186">
                  <c:v>0.0822871</c:v>
                </c:pt>
                <c:pt idx="187">
                  <c:v>0.0825</c:v>
                </c:pt>
                <c:pt idx="188">
                  <c:v>0.0827107</c:v>
                </c:pt>
                <c:pt idx="189">
                  <c:v>0.0829191</c:v>
                </c:pt>
                <c:pt idx="190">
                  <c:v>0.0831253</c:v>
                </c:pt>
                <c:pt idx="191">
                  <c:v>0.0833294</c:v>
                </c:pt>
                <c:pt idx="192">
                  <c:v>0.0835313</c:v>
                </c:pt>
                <c:pt idx="193">
                  <c:v>0.0837311</c:v>
                </c:pt>
                <c:pt idx="194">
                  <c:v>0.0839289</c:v>
                </c:pt>
                <c:pt idx="195">
                  <c:v>0.0841247</c:v>
                </c:pt>
                <c:pt idx="196">
                  <c:v>0.0843184</c:v>
                </c:pt>
                <c:pt idx="197">
                  <c:v>0.0845102</c:v>
                </c:pt>
                <c:pt idx="198">
                  <c:v>0.0847</c:v>
                </c:pt>
                <c:pt idx="199">
                  <c:v>0.084888</c:v>
                </c:pt>
                <c:pt idx="200">
                  <c:v>0.085074</c:v>
                </c:pt>
              </c:numCache>
            </c:numRef>
          </c:val>
        </c:ser>
        <c:ser>
          <c:idx val="1"/>
          <c:order val="1"/>
          <c:tx>
            <c:strRef>
              <c:f>Data!$AH$7</c:f>
              <c:strCache>
                <c:ptCount val="1"/>
                <c:pt idx="0">
                  <c:v>Trabajador: Impuesto a la renta</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axId val="61917453"/>
        <c:axId val="20386166"/>
      </c:areaChart>
      <c:scatterChart>
        <c:scatterStyle val="lineMarker"/>
        <c:varyColors val="0"/>
        <c:ser>
          <c:idx val="2"/>
          <c:order val="2"/>
          <c:tx>
            <c:strRef>
              <c:f>Data!$AI$7</c:f>
              <c:strCache>
                <c:ptCount val="1"/>
                <c:pt idx="0">
                  <c:v>Pensionado: Impuesto a la renta</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numCache>
            </c:numRef>
          </c:yVal>
          <c:smooth val="0"/>
        </c:ser>
        <c:axId val="49257767"/>
        <c:axId val="40666720"/>
      </c:scatterChart>
      <c:scatterChart>
        <c:scatterStyle val="smoothMarker"/>
        <c:varyColors val="0"/>
        <c:ser>
          <c:idx val="3"/>
          <c:order val="3"/>
          <c:tx>
            <c:strRef>
              <c:f>Data!$AJ$7</c:f>
              <c:strCache>
                <c:ptCount val="1"/>
                <c:pt idx="0">
                  <c:v>Pensionado: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c:v>
                </c:pt>
                <c:pt idx="1">
                  <c:v>0</c:v>
                </c:pt>
                <c:pt idx="2">
                  <c:v>0</c:v>
                </c:pt>
                <c:pt idx="3">
                  <c:v>0</c:v>
                </c:pt>
                <c:pt idx="4">
                  <c:v>0</c:v>
                </c:pt>
                <c:pt idx="5">
                  <c:v>0</c:v>
                </c:pt>
                <c:pt idx="6">
                  <c:v>0</c:v>
                </c:pt>
                <c:pt idx="7">
                  <c:v>0</c:v>
                </c:pt>
                <c:pt idx="8">
                  <c:v>0</c:v>
                </c:pt>
                <c:pt idx="9">
                  <c:v>0</c:v>
                </c:pt>
                <c:pt idx="10">
                  <c:v>0</c:v>
                </c:pt>
                <c:pt idx="11">
                  <c:v>0.0001728</c:v>
                </c:pt>
                <c:pt idx="12">
                  <c:v>0.0006539</c:v>
                </c:pt>
                <c:pt idx="13">
                  <c:v>0.0011197</c:v>
                </c:pt>
                <c:pt idx="14">
                  <c:v>0.001571</c:v>
                </c:pt>
                <c:pt idx="15">
                  <c:v>0.0020083</c:v>
                </c:pt>
                <c:pt idx="16">
                  <c:v>0.0024325</c:v>
                </c:pt>
                <c:pt idx="17">
                  <c:v>0.0028439</c:v>
                </c:pt>
                <c:pt idx="18">
                  <c:v>0.0032433</c:v>
                </c:pt>
                <c:pt idx="19">
                  <c:v>0.0036311</c:v>
                </c:pt>
                <c:pt idx="20">
                  <c:v>0.0040078</c:v>
                </c:pt>
                <c:pt idx="21">
                  <c:v>0.0043738</c:v>
                </c:pt>
                <c:pt idx="22">
                  <c:v>0.0047298</c:v>
                </c:pt>
                <c:pt idx="23">
                  <c:v>0.0050759</c:v>
                </c:pt>
                <c:pt idx="24">
                  <c:v>0.0054127</c:v>
                </c:pt>
                <c:pt idx="25">
                  <c:v>0.0057406</c:v>
                </c:pt>
                <c:pt idx="26">
                  <c:v>0.0060598</c:v>
                </c:pt>
                <c:pt idx="27">
                  <c:v>0.0063707</c:v>
                </c:pt>
                <c:pt idx="28">
                  <c:v>0.0066736</c:v>
                </c:pt>
                <c:pt idx="29">
                  <c:v>0.0069689</c:v>
                </c:pt>
                <c:pt idx="30">
                  <c:v>0.0072568</c:v>
                </c:pt>
                <c:pt idx="31">
                  <c:v>0.0075376</c:v>
                </c:pt>
                <c:pt idx="32">
                  <c:v>0.0078115</c:v>
                </c:pt>
                <c:pt idx="33">
                  <c:v>0.0080788</c:v>
                </c:pt>
                <c:pt idx="34">
                  <c:v>0.0083398</c:v>
                </c:pt>
                <c:pt idx="35">
                  <c:v>0.0085946</c:v>
                </c:pt>
                <c:pt idx="36">
                  <c:v>0.0088435</c:v>
                </c:pt>
                <c:pt idx="37">
                  <c:v>0.0090867</c:v>
                </c:pt>
                <c:pt idx="38">
                  <c:v>0.0093243</c:v>
                </c:pt>
                <c:pt idx="39">
                  <c:v>0.0095567</c:v>
                </c:pt>
                <c:pt idx="40">
                  <c:v>0.0097838</c:v>
                </c:pt>
                <c:pt idx="41">
                  <c:v>0.010006</c:v>
                </c:pt>
                <c:pt idx="42">
                  <c:v>0.0102233</c:v>
                </c:pt>
                <c:pt idx="43">
                  <c:v>0.0104359</c:v>
                </c:pt>
                <c:pt idx="44">
                  <c:v>0.0106441</c:v>
                </c:pt>
                <c:pt idx="45">
                  <c:v>0.0108478</c:v>
                </c:pt>
                <c:pt idx="46">
                  <c:v>0.0110473</c:v>
                </c:pt>
                <c:pt idx="47">
                  <c:v>0.0112427</c:v>
                </c:pt>
                <c:pt idx="48">
                  <c:v>0.0114341</c:v>
                </c:pt>
                <c:pt idx="49">
                  <c:v>0.0116216</c:v>
                </c:pt>
                <c:pt idx="50">
                  <c:v>0.0118054</c:v>
                </c:pt>
                <c:pt idx="51">
                  <c:v>0.0119856</c:v>
                </c:pt>
                <c:pt idx="52">
                  <c:v>0.0121622</c:v>
                </c:pt>
                <c:pt idx="53">
                  <c:v>0.0123354</c:v>
                </c:pt>
                <c:pt idx="54">
                  <c:v>0.0125052</c:v>
                </c:pt>
                <c:pt idx="55">
                  <c:v>0.0126718</c:v>
                </c:pt>
                <c:pt idx="56">
                  <c:v>0.0128353</c:v>
                </c:pt>
                <c:pt idx="57">
                  <c:v>0.0129957</c:v>
                </c:pt>
                <c:pt idx="58">
                  <c:v>0.0131532</c:v>
                </c:pt>
                <c:pt idx="59">
                  <c:v>0.0133077</c:v>
                </c:pt>
                <c:pt idx="60">
                  <c:v>0.0134595</c:v>
                </c:pt>
                <c:pt idx="61">
                  <c:v>0.0136085</c:v>
                </c:pt>
                <c:pt idx="62">
                  <c:v>0.0137548</c:v>
                </c:pt>
                <c:pt idx="63">
                  <c:v>0.0138986</c:v>
                </c:pt>
                <c:pt idx="64">
                  <c:v>0.0140398</c:v>
                </c:pt>
                <c:pt idx="65">
                  <c:v>0.0141786</c:v>
                </c:pt>
                <c:pt idx="66">
                  <c:v>0.014315</c:v>
                </c:pt>
                <c:pt idx="67">
                  <c:v>0.0144491</c:v>
                </c:pt>
                <c:pt idx="68">
                  <c:v>0.0145809</c:v>
                </c:pt>
                <c:pt idx="69">
                  <c:v>0.0147104</c:v>
                </c:pt>
                <c:pt idx="70">
                  <c:v>0.0148379</c:v>
                </c:pt>
                <c:pt idx="71">
                  <c:v>0.0149632</c:v>
                </c:pt>
                <c:pt idx="72">
                  <c:v>0.0150864</c:v>
                </c:pt>
                <c:pt idx="73">
                  <c:v>0.0152077</c:v>
                </c:pt>
                <c:pt idx="74">
                  <c:v>0.015327</c:v>
                </c:pt>
                <c:pt idx="75">
                  <c:v>0.0154443</c:v>
                </c:pt>
                <c:pt idx="76">
                  <c:v>0.0155599</c:v>
                </c:pt>
                <c:pt idx="77">
                  <c:v>0.0156736</c:v>
                </c:pt>
                <c:pt idx="78">
                  <c:v>0.0157855</c:v>
                </c:pt>
                <c:pt idx="79">
                  <c:v>0.0158957</c:v>
                </c:pt>
                <c:pt idx="80">
                  <c:v>0.0160042</c:v>
                </c:pt>
                <c:pt idx="81">
                  <c:v>0.016111</c:v>
                </c:pt>
                <c:pt idx="82">
                  <c:v>0.0162162</c:v>
                </c:pt>
                <c:pt idx="83">
                  <c:v>0.0163199</c:v>
                </c:pt>
                <c:pt idx="84">
                  <c:v>0.016422</c:v>
                </c:pt>
                <c:pt idx="85">
                  <c:v>0.0165225</c:v>
                </c:pt>
                <c:pt idx="86">
                  <c:v>0.0166216</c:v>
                </c:pt>
                <c:pt idx="87">
                  <c:v>0.0167193</c:v>
                </c:pt>
                <c:pt idx="88">
                  <c:v>0.0168155</c:v>
                </c:pt>
                <c:pt idx="89">
                  <c:v>0.0169104</c:v>
                </c:pt>
                <c:pt idx="90">
                  <c:v>0.0170039</c:v>
                </c:pt>
                <c:pt idx="91">
                  <c:v>0.017096</c:v>
                </c:pt>
                <c:pt idx="92">
                  <c:v>0.0171869</c:v>
                </c:pt>
                <c:pt idx="93">
                  <c:v>0.0172765</c:v>
                </c:pt>
                <c:pt idx="94">
                  <c:v>0.0173649</c:v>
                </c:pt>
                <c:pt idx="95">
                  <c:v>0.017452</c:v>
                </c:pt>
                <c:pt idx="96">
                  <c:v>0.017538</c:v>
                </c:pt>
                <c:pt idx="97">
                  <c:v>0.0176227</c:v>
                </c:pt>
                <c:pt idx="98">
                  <c:v>0.0177064</c:v>
                </c:pt>
                <c:pt idx="99">
                  <c:v>0.0177889</c:v>
                </c:pt>
                <c:pt idx="100">
                  <c:v>0.0178703</c:v>
                </c:pt>
                <c:pt idx="101">
                  <c:v>0.0179506</c:v>
                </c:pt>
                <c:pt idx="102">
                  <c:v>0.0180299</c:v>
                </c:pt>
                <c:pt idx="103">
                  <c:v>0.0181081</c:v>
                </c:pt>
                <c:pt idx="104">
                  <c:v>0.0181853</c:v>
                </c:pt>
                <c:pt idx="105">
                  <c:v>0.0182616</c:v>
                </c:pt>
                <c:pt idx="106">
                  <c:v>0.0183368</c:v>
                </c:pt>
                <c:pt idx="107">
                  <c:v>0.0184111</c:v>
                </c:pt>
                <c:pt idx="108">
                  <c:v>0.0184844</c:v>
                </c:pt>
                <c:pt idx="109">
                  <c:v>0.0185569</c:v>
                </c:pt>
                <c:pt idx="110">
                  <c:v>0.0186284</c:v>
                </c:pt>
                <c:pt idx="111">
                  <c:v>0.018699</c:v>
                </c:pt>
                <c:pt idx="112">
                  <c:v>0.0187688</c:v>
                </c:pt>
                <c:pt idx="113">
                  <c:v>0.0188377</c:v>
                </c:pt>
                <c:pt idx="114">
                  <c:v>0.0189057</c:v>
                </c:pt>
                <c:pt idx="115">
                  <c:v>0.018973</c:v>
                </c:pt>
                <c:pt idx="116">
                  <c:v>0.0190394</c:v>
                </c:pt>
                <c:pt idx="117">
                  <c:v>0.019105</c:v>
                </c:pt>
                <c:pt idx="118">
                  <c:v>0.0191699</c:v>
                </c:pt>
                <c:pt idx="119">
                  <c:v>0.019234</c:v>
                </c:pt>
                <c:pt idx="120">
                  <c:v>0.0192973</c:v>
                </c:pt>
                <c:pt idx="121">
                  <c:v>0.0193599</c:v>
                </c:pt>
                <c:pt idx="122">
                  <c:v>0.0194218</c:v>
                </c:pt>
                <c:pt idx="123">
                  <c:v>0.0194829</c:v>
                </c:pt>
                <c:pt idx="124">
                  <c:v>0.0195433</c:v>
                </c:pt>
                <c:pt idx="125">
                  <c:v>0.0196031</c:v>
                </c:pt>
                <c:pt idx="126">
                  <c:v>0.0196622</c:v>
                </c:pt>
                <c:pt idx="127">
                  <c:v>0.0197206</c:v>
                </c:pt>
                <c:pt idx="128">
                  <c:v>0.0197783</c:v>
                </c:pt>
                <c:pt idx="129">
                  <c:v>0.0198354</c:v>
                </c:pt>
                <c:pt idx="130">
                  <c:v>0.0198919</c:v>
                </c:pt>
                <c:pt idx="131">
                  <c:v>0.0199478</c:v>
                </c:pt>
                <c:pt idx="132">
                  <c:v>0.020003</c:v>
                </c:pt>
                <c:pt idx="133">
                  <c:v>0.0200576</c:v>
                </c:pt>
                <c:pt idx="134">
                  <c:v>0.0201116</c:v>
                </c:pt>
                <c:pt idx="135">
                  <c:v>0.0201651</c:v>
                </c:pt>
                <c:pt idx="136">
                  <c:v>0.020218</c:v>
                </c:pt>
                <c:pt idx="137">
                  <c:v>0.0202703</c:v>
                </c:pt>
                <c:pt idx="138">
                  <c:v>0.020322</c:v>
                </c:pt>
                <c:pt idx="139">
                  <c:v>0.0203732</c:v>
                </c:pt>
                <c:pt idx="140">
                  <c:v>0.0204239</c:v>
                </c:pt>
                <c:pt idx="141">
                  <c:v>0.020474</c:v>
                </c:pt>
                <c:pt idx="142">
                  <c:v>0.0205237</c:v>
                </c:pt>
                <c:pt idx="143">
                  <c:v>0.0205728</c:v>
                </c:pt>
                <c:pt idx="144">
                  <c:v>0.0206214</c:v>
                </c:pt>
                <c:pt idx="145">
                  <c:v>0.0206695</c:v>
                </c:pt>
                <c:pt idx="146">
                  <c:v>0.0207171</c:v>
                </c:pt>
                <c:pt idx="147">
                  <c:v>0.0207642</c:v>
                </c:pt>
                <c:pt idx="148">
                  <c:v>0.0208108</c:v>
                </c:pt>
                <c:pt idx="149">
                  <c:v>0.020857</c:v>
                </c:pt>
                <c:pt idx="150">
                  <c:v>0.0209027</c:v>
                </c:pt>
              </c:numCache>
            </c:numRef>
          </c:yVal>
          <c:smooth val="1"/>
        </c:ser>
        <c:axId val="49257767"/>
        <c:axId val="40666720"/>
      </c:scatterChart>
      <c:catAx>
        <c:axId val="6191745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Ingresos individuales, proporción de ingresos promedio</a:t>
                </a:r>
              </a:p>
            </c:rich>
          </c:tx>
          <c:layout>
            <c:manualLayout>
              <c:xMode val="factor"/>
              <c:yMode val="factor"/>
              <c:x val="-0.00825"/>
              <c:y val="0.0092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20386166"/>
        <c:crosses val="autoZero"/>
        <c:auto val="1"/>
        <c:lblOffset val="100"/>
        <c:tickLblSkip val="25"/>
        <c:tickMarkSkip val="25"/>
        <c:noMultiLvlLbl val="0"/>
      </c:catAx>
      <c:valAx>
        <c:axId val="20386166"/>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Proporción del ingreso</a:t>
                </a:r>
              </a:p>
            </c:rich>
          </c:tx>
          <c:layout>
            <c:manualLayout>
              <c:xMode val="factor"/>
              <c:yMode val="factor"/>
              <c:x val="-0.00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1917453"/>
        <c:crossesAt val="1"/>
        <c:crossBetween val="between"/>
        <c:dispUnits/>
        <c:majorUnit val="0.1"/>
      </c:valAx>
      <c:valAx>
        <c:axId val="49257767"/>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40666720"/>
        <c:crosses val="max"/>
        <c:crossBetween val="midCat"/>
        <c:dispUnits/>
        <c:majorUnit val="0.25"/>
      </c:valAx>
      <c:valAx>
        <c:axId val="40666720"/>
        <c:scaling>
          <c:orientation val="minMax"/>
        </c:scaling>
        <c:axPos val="l"/>
        <c:delete val="1"/>
        <c:majorTickMark val="out"/>
        <c:minorTickMark val="none"/>
        <c:tickLblPos val="nextTo"/>
        <c:crossAx val="49257767"/>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replacement rates</a:t>
            </a:r>
          </a:p>
        </c:rich>
      </c:tx>
      <c:layout>
        <c:manualLayout>
          <c:xMode val="factor"/>
          <c:yMode val="factor"/>
          <c:x val="0.04225"/>
          <c:y val="-0.026"/>
        </c:manualLayout>
      </c:layout>
      <c:spPr>
        <a:noFill/>
        <a:ln w="3175">
          <a:noFill/>
        </a:ln>
      </c:spPr>
    </c:title>
    <c:plotArea>
      <c:layout>
        <c:manualLayout>
          <c:xMode val="edge"/>
          <c:yMode val="edge"/>
          <c:x val="0.0195"/>
          <c:y val="0.14775"/>
          <c:w val="0.97525"/>
          <c:h val="0.80575"/>
        </c:manualLayout>
      </c:layout>
      <c:scatterChart>
        <c:scatterStyle val="smoothMarker"/>
        <c:varyColors val="0"/>
        <c:ser>
          <c:idx val="0"/>
          <c:order val="0"/>
          <c:tx>
            <c:strRef>
              <c:f>Data!$U$6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000000"/>
                </a:solidFill>
              </a:ln>
            </c:spPr>
            <c:marker>
              <c:symbol val="none"/>
            </c:marker>
          </c:dPt>
          <c:dPt>
            <c:idx val="1"/>
            <c:spPr>
              <a:ln w="25400">
                <a:solidFill>
                  <a:srgbClr val="000000"/>
                </a:solidFill>
              </a:ln>
            </c:spPr>
            <c:marker>
              <c:symbol val="none"/>
            </c:marker>
          </c:dPt>
          <c:dPt>
            <c:idx val="2"/>
            <c:spPr>
              <a:ln w="25400">
                <a:solidFill>
                  <a:srgbClr val="000000"/>
                </a:solidFill>
              </a:ln>
            </c:spPr>
            <c:marker>
              <c:symbol val="none"/>
            </c:marker>
          </c:dPt>
          <c:dPt>
            <c:idx val="3"/>
            <c:spPr>
              <a:ln w="25400">
                <a:solidFill>
                  <a:srgbClr val="000000"/>
                </a:solidFill>
              </a:ln>
            </c:spPr>
            <c:marker>
              <c:symbol val="none"/>
            </c:marker>
          </c:dPt>
          <c:dPt>
            <c:idx val="4"/>
            <c:spPr>
              <a:ln w="25400">
                <a:solidFill>
                  <a:srgbClr val="000000"/>
                </a:solidFill>
              </a:ln>
            </c:spPr>
            <c:marker>
              <c:symbol val="none"/>
            </c:marker>
          </c:dPt>
          <c:dPt>
            <c:idx val="5"/>
            <c:spPr>
              <a:ln w="25400">
                <a:solidFill>
                  <a:srgbClr val="000000"/>
                </a:solidFill>
              </a:ln>
            </c:spPr>
            <c:marker>
              <c:symbol val="none"/>
            </c:marker>
          </c:dPt>
          <c:dPt>
            <c:idx val="6"/>
            <c:spPr>
              <a:ln w="25400">
                <a:solidFill>
                  <a:srgbClr val="000000"/>
                </a:solidFill>
              </a:ln>
            </c:spPr>
            <c:marker>
              <c:symbol val="none"/>
            </c:marker>
          </c:dPt>
          <c:dPt>
            <c:idx val="7"/>
            <c:spPr>
              <a:ln w="25400">
                <a:solidFill>
                  <a:srgbClr val="000000"/>
                </a:solidFill>
              </a:ln>
            </c:spPr>
            <c:marker>
              <c:symbol val="none"/>
            </c:marker>
          </c:dPt>
          <c:dPt>
            <c:idx val="8"/>
            <c:spPr>
              <a:ln w="25400">
                <a:solidFill>
                  <a:srgbClr val="000000"/>
                </a:solidFill>
              </a:ln>
            </c:spPr>
            <c:marker>
              <c:symbol val="none"/>
            </c:marker>
          </c:dPt>
          <c:dPt>
            <c:idx val="9"/>
            <c:spPr>
              <a:ln w="25400">
                <a:solidFill>
                  <a:srgbClr val="000000"/>
                </a:solidFill>
              </a:ln>
            </c:spPr>
            <c:marker>
              <c:symbol val="none"/>
            </c:marker>
          </c:dPt>
          <c:dPt>
            <c:idx val="10"/>
            <c:spPr>
              <a:ln w="25400">
                <a:solidFill>
                  <a:srgbClr val="000000"/>
                </a:solidFill>
              </a:ln>
            </c:spPr>
            <c:marker>
              <c:symbol val="none"/>
            </c:marker>
          </c:dPt>
          <c:dPt>
            <c:idx val="11"/>
            <c:spPr>
              <a:ln w="25400">
                <a:solidFill>
                  <a:srgbClr val="000000"/>
                </a:solidFill>
              </a:ln>
            </c:spPr>
            <c:marker>
              <c:symbol val="none"/>
            </c:marker>
          </c:dPt>
          <c:dPt>
            <c:idx val="12"/>
            <c:spPr>
              <a:ln w="25400">
                <a:solidFill>
                  <a:srgbClr val="000000"/>
                </a:solidFill>
              </a:ln>
            </c:spPr>
            <c:marker>
              <c:symbol val="none"/>
            </c:marker>
          </c:dPt>
          <c:dPt>
            <c:idx val="13"/>
            <c:spPr>
              <a:ln w="25400">
                <a:solidFill>
                  <a:srgbClr val="000000"/>
                </a:solidFill>
              </a:ln>
            </c:spPr>
            <c:marker>
              <c:symbol val="none"/>
            </c:marker>
          </c:dPt>
          <c:dPt>
            <c:idx val="14"/>
            <c:spPr>
              <a:ln w="25400">
                <a:solidFill>
                  <a:srgbClr val="000000"/>
                </a:solidFill>
              </a:ln>
            </c:spPr>
            <c:marker>
              <c:symbol val="none"/>
            </c:marker>
          </c:dPt>
          <c:dPt>
            <c:idx val="15"/>
            <c:spPr>
              <a:ln w="25400">
                <a:solidFill>
                  <a:srgbClr val="000000"/>
                </a:solidFill>
              </a:ln>
            </c:spPr>
            <c:marker>
              <c:symbol val="none"/>
            </c:marker>
          </c:dPt>
          <c:dPt>
            <c:idx val="16"/>
            <c:spPr>
              <a:ln w="25400">
                <a:solidFill>
                  <a:srgbClr val="000000"/>
                </a:solidFill>
              </a:ln>
            </c:spPr>
            <c:marker>
              <c:symbol val="none"/>
            </c:marker>
          </c:dPt>
          <c:dPt>
            <c:idx val="17"/>
            <c:spPr>
              <a:ln w="25400">
                <a:solidFill>
                  <a:srgbClr val="000000"/>
                </a:solidFill>
              </a:ln>
            </c:spPr>
            <c:marker>
              <c:symbol val="none"/>
            </c:marker>
          </c:dPt>
          <c:dPt>
            <c:idx val="18"/>
            <c:spPr>
              <a:ln w="25400">
                <a:solidFill>
                  <a:srgbClr val="000000"/>
                </a:solidFill>
              </a:ln>
            </c:spPr>
            <c:marker>
              <c:symbol val="none"/>
            </c:marker>
          </c:dPt>
          <c:dPt>
            <c:idx val="19"/>
            <c:spPr>
              <a:ln w="25400">
                <a:solidFill>
                  <a:srgbClr val="000000"/>
                </a:solidFill>
              </a:ln>
            </c:spPr>
            <c:marker>
              <c:symbol val="none"/>
            </c:marker>
          </c:dPt>
          <c:dPt>
            <c:idx val="20"/>
            <c:spPr>
              <a:ln w="25400">
                <a:solidFill>
                  <a:srgbClr val="000000"/>
                </a:solidFill>
              </a:ln>
            </c:spPr>
            <c:marker>
              <c:symbol val="none"/>
            </c:marker>
          </c:dPt>
          <c:dPt>
            <c:idx val="21"/>
            <c:spPr>
              <a:ln w="25400">
                <a:solidFill>
                  <a:srgbClr val="000000"/>
                </a:solidFill>
              </a:ln>
            </c:spPr>
            <c:marker>
              <c:symbol val="none"/>
            </c:marker>
          </c:dPt>
          <c:dPt>
            <c:idx val="22"/>
            <c:spPr>
              <a:ln w="25400">
                <a:solidFill>
                  <a:srgbClr val="000000"/>
                </a:solidFill>
              </a:ln>
            </c:spPr>
            <c:marker>
              <c:symbol val="none"/>
            </c:marker>
          </c:dPt>
          <c:dPt>
            <c:idx val="23"/>
            <c:spPr>
              <a:ln w="25400">
                <a:solidFill>
                  <a:srgbClr val="000000"/>
                </a:solidFill>
              </a:ln>
            </c:spPr>
            <c:marker>
              <c:symbol val="none"/>
            </c:marker>
          </c:dPt>
          <c:dPt>
            <c:idx val="24"/>
            <c:spPr>
              <a:ln w="25400">
                <a:solidFill>
                  <a:srgbClr val="000000"/>
                </a:solidFill>
              </a:ln>
            </c:spPr>
            <c:marker>
              <c:symbol val="none"/>
            </c:marker>
          </c:dPt>
          <c:dPt>
            <c:idx val="25"/>
            <c:spPr>
              <a:ln w="25400">
                <a:solidFill>
                  <a:srgbClr val="000000"/>
                </a:solidFill>
              </a:ln>
            </c:spPr>
            <c:marker>
              <c:symbol val="none"/>
            </c:marker>
          </c:dPt>
          <c:dPt>
            <c:idx val="26"/>
            <c:spPr>
              <a:ln w="25400">
                <a:solidFill>
                  <a:srgbClr val="000000"/>
                </a:solidFill>
              </a:ln>
            </c:spPr>
            <c:marker>
              <c:symbol val="none"/>
            </c:marker>
          </c:dPt>
          <c:dPt>
            <c:idx val="27"/>
            <c:spPr>
              <a:ln w="25400">
                <a:solidFill>
                  <a:srgbClr val="000000"/>
                </a:solidFill>
              </a:ln>
            </c:spPr>
            <c:marker>
              <c:symbol val="none"/>
            </c:marker>
          </c:dPt>
          <c:dPt>
            <c:idx val="28"/>
            <c:spPr>
              <a:ln w="25400">
                <a:solidFill>
                  <a:srgbClr val="000000"/>
                </a:solidFill>
              </a:ln>
            </c:spPr>
            <c:marker>
              <c:symbol val="none"/>
            </c:marker>
          </c:dPt>
          <c:dPt>
            <c:idx val="29"/>
            <c:spPr>
              <a:ln w="25400">
                <a:solidFill>
                  <a:srgbClr val="000000"/>
                </a:solidFill>
              </a:ln>
            </c:spPr>
            <c:marker>
              <c:symbol val="none"/>
            </c:marker>
          </c:dPt>
          <c:dPt>
            <c:idx val="30"/>
            <c:spPr>
              <a:ln w="25400">
                <a:solidFill>
                  <a:srgbClr val="000000"/>
                </a:solidFill>
              </a:ln>
            </c:spPr>
            <c:marker>
              <c:symbol val="none"/>
            </c:marker>
          </c:dPt>
          <c:dPt>
            <c:idx val="31"/>
            <c:spPr>
              <a:ln w="25400">
                <a:solidFill>
                  <a:srgbClr val="000000"/>
                </a:solidFill>
              </a:ln>
            </c:spPr>
            <c:marker>
              <c:symbol val="none"/>
            </c:marker>
          </c:dPt>
          <c:dPt>
            <c:idx val="32"/>
            <c:spPr>
              <a:ln w="25400">
                <a:solidFill>
                  <a:srgbClr val="000000"/>
                </a:solidFill>
              </a:ln>
            </c:spPr>
            <c:marker>
              <c:symbol val="none"/>
            </c:marker>
          </c:dPt>
          <c:dPt>
            <c:idx val="33"/>
            <c:spPr>
              <a:ln w="25400">
                <a:solidFill>
                  <a:srgbClr val="000000"/>
                </a:solidFill>
              </a:ln>
            </c:spPr>
            <c:marker>
              <c:symbol val="none"/>
            </c:marker>
          </c:dPt>
          <c:dPt>
            <c:idx val="34"/>
            <c:spPr>
              <a:ln w="25400">
                <a:solidFill>
                  <a:srgbClr val="000000"/>
                </a:solidFill>
              </a:ln>
            </c:spPr>
            <c:marker>
              <c:symbol val="none"/>
            </c:marker>
          </c:dPt>
          <c:dPt>
            <c:idx val="35"/>
            <c:spPr>
              <a:ln w="25400">
                <a:solidFill>
                  <a:srgbClr val="000000"/>
                </a:solidFill>
              </a:ln>
            </c:spPr>
            <c:marker>
              <c:symbol val="none"/>
            </c:marker>
          </c:dPt>
          <c:dPt>
            <c:idx val="36"/>
            <c:spPr>
              <a:ln w="25400">
                <a:solidFill>
                  <a:srgbClr val="000000"/>
                </a:solidFill>
              </a:ln>
            </c:spPr>
            <c:marker>
              <c:symbol val="none"/>
            </c:marker>
          </c:dPt>
          <c:dPt>
            <c:idx val="37"/>
            <c:spPr>
              <a:ln w="25400">
                <a:solidFill>
                  <a:srgbClr val="000000"/>
                </a:solidFill>
              </a:ln>
            </c:spPr>
            <c:marker>
              <c:symbol val="none"/>
            </c:marker>
          </c:dPt>
          <c:dPt>
            <c:idx val="38"/>
            <c:spPr>
              <a:ln w="25400">
                <a:solidFill>
                  <a:srgbClr val="000000"/>
                </a:solidFill>
              </a:ln>
            </c:spPr>
            <c:marker>
              <c:symbol val="none"/>
            </c:marker>
          </c:dPt>
          <c:dPt>
            <c:idx val="39"/>
            <c:spPr>
              <a:ln w="25400">
                <a:solidFill>
                  <a:srgbClr val="000000"/>
                </a:solidFill>
              </a:ln>
            </c:spPr>
            <c:marker>
              <c:symbol val="none"/>
            </c:marker>
          </c:dPt>
          <c:dPt>
            <c:idx val="40"/>
            <c:spPr>
              <a:ln w="25400">
                <a:solidFill>
                  <a:srgbClr val="000000"/>
                </a:solidFill>
              </a:ln>
            </c:spPr>
            <c:marker>
              <c:symbol val="none"/>
            </c:marker>
          </c:dPt>
          <c:dPt>
            <c:idx val="41"/>
            <c:spPr>
              <a:ln w="25400">
                <a:solidFill>
                  <a:srgbClr val="000000"/>
                </a:solidFill>
              </a:ln>
            </c:spPr>
            <c:marker>
              <c:symbol val="none"/>
            </c:marker>
          </c:dPt>
          <c:dPt>
            <c:idx val="42"/>
            <c:spPr>
              <a:ln w="25400">
                <a:solidFill>
                  <a:srgbClr val="000000"/>
                </a:solidFill>
              </a:ln>
            </c:spPr>
            <c:marker>
              <c:symbol val="none"/>
            </c:marker>
          </c:dPt>
          <c:dPt>
            <c:idx val="43"/>
            <c:spPr>
              <a:ln w="25400">
                <a:solidFill>
                  <a:srgbClr val="000000"/>
                </a:solidFill>
              </a:ln>
            </c:spPr>
            <c:marker>
              <c:symbol val="none"/>
            </c:marker>
          </c:dPt>
          <c:dPt>
            <c:idx val="44"/>
            <c:spPr>
              <a:ln w="25400">
                <a:solidFill>
                  <a:srgbClr val="000000"/>
                </a:solidFill>
              </a:ln>
            </c:spPr>
            <c:marker>
              <c:symbol val="none"/>
            </c:marker>
          </c:dPt>
          <c:dPt>
            <c:idx val="45"/>
            <c:spPr>
              <a:ln w="25400">
                <a:solidFill>
                  <a:srgbClr val="000000"/>
                </a:solidFill>
              </a:ln>
            </c:spPr>
            <c:marker>
              <c:symbol val="none"/>
            </c:marker>
          </c:dPt>
          <c:dPt>
            <c:idx val="46"/>
            <c:spPr>
              <a:ln w="25400">
                <a:solidFill>
                  <a:srgbClr val="000000"/>
                </a:solidFill>
              </a:ln>
            </c:spPr>
            <c:marker>
              <c:symbol val="none"/>
            </c:marker>
          </c:dPt>
          <c:dPt>
            <c:idx val="47"/>
            <c:spPr>
              <a:ln w="25400">
                <a:solidFill>
                  <a:srgbClr val="000000"/>
                </a:solidFill>
              </a:ln>
            </c:spPr>
            <c:marker>
              <c:symbol val="none"/>
            </c:marker>
          </c:dPt>
          <c:dPt>
            <c:idx val="48"/>
            <c:spPr>
              <a:ln w="25400">
                <a:solidFill>
                  <a:srgbClr val="000000"/>
                </a:solidFill>
              </a:ln>
            </c:spPr>
            <c:marker>
              <c:symbol val="none"/>
            </c:marker>
          </c:dPt>
          <c:dPt>
            <c:idx val="49"/>
            <c:spPr>
              <a:ln w="25400">
                <a:solidFill>
                  <a:srgbClr val="000000"/>
                </a:solidFill>
              </a:ln>
            </c:spPr>
            <c:marker>
              <c:symbol val="none"/>
            </c:marker>
          </c:dPt>
          <c:dPt>
            <c:idx val="50"/>
            <c:spPr>
              <a:ln w="25400">
                <a:solidFill>
                  <a:srgbClr val="000000"/>
                </a:solidFill>
              </a:ln>
            </c:spPr>
            <c:marker>
              <c:symbol val="none"/>
            </c:marker>
          </c:dPt>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0.363704</c:v>
                </c:pt>
                <c:pt idx="1">
                  <c:v>0.3565725</c:v>
                </c:pt>
                <c:pt idx="2">
                  <c:v>0.3497154</c:v>
                </c:pt>
                <c:pt idx="3">
                  <c:v>0.343117</c:v>
                </c:pt>
                <c:pt idx="4">
                  <c:v>0.3367629</c:v>
                </c:pt>
                <c:pt idx="5">
                  <c:v>0.33064</c:v>
                </c:pt>
                <c:pt idx="6">
                  <c:v>0.3247357</c:v>
                </c:pt>
                <c:pt idx="7">
                  <c:v>0.3190386</c:v>
                </c:pt>
                <c:pt idx="8">
                  <c:v>0.3135379</c:v>
                </c:pt>
                <c:pt idx="9">
                  <c:v>0.3082237</c:v>
                </c:pt>
                <c:pt idx="10">
                  <c:v>0.3030866</c:v>
                </c:pt>
                <c:pt idx="11">
                  <c:v>0.4848421</c:v>
                </c:pt>
                <c:pt idx="12">
                  <c:v>0.4821781</c:v>
                </c:pt>
                <c:pt idx="13">
                  <c:v>0.4795886</c:v>
                </c:pt>
                <c:pt idx="14">
                  <c:v>0.4770707</c:v>
                </c:pt>
                <c:pt idx="15">
                  <c:v>0.4746213</c:v>
                </c:pt>
                <c:pt idx="16">
                  <c:v>0.4722377</c:v>
                </c:pt>
                <c:pt idx="17">
                  <c:v>0.4699173</c:v>
                </c:pt>
                <c:pt idx="18">
                  <c:v>0.4676577</c:v>
                </c:pt>
                <c:pt idx="19">
                  <c:v>0.4654564</c:v>
                </c:pt>
                <c:pt idx="20">
                  <c:v>0.4633113</c:v>
                </c:pt>
                <c:pt idx="21">
                  <c:v>0.4612201</c:v>
                </c:pt>
                <c:pt idx="22">
                  <c:v>0.459181</c:v>
                </c:pt>
                <c:pt idx="23">
                  <c:v>0.4571919</c:v>
                </c:pt>
                <c:pt idx="24">
                  <c:v>0.4552511</c:v>
                </c:pt>
                <c:pt idx="25">
                  <c:v>0.4533568</c:v>
                </c:pt>
                <c:pt idx="26">
                  <c:v>0.4515074</c:v>
                </c:pt>
                <c:pt idx="27">
                  <c:v>0.4497013</c:v>
                </c:pt>
                <c:pt idx="28">
                  <c:v>0.4479369</c:v>
                </c:pt>
                <c:pt idx="29">
                  <c:v>0.4462129</c:v>
                </c:pt>
                <c:pt idx="30">
                  <c:v>0.4445279</c:v>
                </c:pt>
                <c:pt idx="31">
                  <c:v>0.4428806</c:v>
                </c:pt>
                <c:pt idx="32">
                  <c:v>0.4412697</c:v>
                </c:pt>
                <c:pt idx="33">
                  <c:v>0.4396941</c:v>
                </c:pt>
                <c:pt idx="34">
                  <c:v>0.4381526</c:v>
                </c:pt>
                <c:pt idx="35">
                  <c:v>0.436644</c:v>
                </c:pt>
                <c:pt idx="36">
                  <c:v>0.4351674</c:v>
                </c:pt>
                <c:pt idx="37">
                  <c:v>0.4337218</c:v>
                </c:pt>
                <c:pt idx="38">
                  <c:v>0.4323061</c:v>
                </c:pt>
                <c:pt idx="39">
                  <c:v>0.4309194</c:v>
                </c:pt>
                <c:pt idx="40">
                  <c:v>0.429561</c:v>
                </c:pt>
                <c:pt idx="41">
                  <c:v>0.4282299</c:v>
                </c:pt>
                <c:pt idx="42">
                  <c:v>0.4269252</c:v>
                </c:pt>
                <c:pt idx="43">
                  <c:v>0.4256464</c:v>
                </c:pt>
                <c:pt idx="44">
                  <c:v>0.4243925</c:v>
                </c:pt>
                <c:pt idx="45">
                  <c:v>0.4231628</c:v>
                </c:pt>
                <c:pt idx="46">
                  <c:v>0.4219567</c:v>
                </c:pt>
                <c:pt idx="47">
                  <c:v>0.4207734</c:v>
                </c:pt>
                <c:pt idx="48">
                  <c:v>0.4196124</c:v>
                </c:pt>
                <c:pt idx="49">
                  <c:v>0.418473</c:v>
                </c:pt>
                <c:pt idx="50">
                  <c:v>0.4173546</c:v>
                </c:pt>
                <c:pt idx="51">
                  <c:v>0.4162567</c:v>
                </c:pt>
                <c:pt idx="52">
                  <c:v>0.4151786</c:v>
                </c:pt>
                <c:pt idx="53">
                  <c:v>0.4141199</c:v>
                </c:pt>
                <c:pt idx="54">
                  <c:v>0.41308</c:v>
                </c:pt>
                <c:pt idx="55">
                  <c:v>0.4120585</c:v>
                </c:pt>
                <c:pt idx="56">
                  <c:v>0.4110548</c:v>
                </c:pt>
                <c:pt idx="57">
                  <c:v>0.4100684</c:v>
                </c:pt>
                <c:pt idx="58">
                  <c:v>0.4090991</c:v>
                </c:pt>
                <c:pt idx="59">
                  <c:v>0.4081462</c:v>
                </c:pt>
                <c:pt idx="60">
                  <c:v>0.4072095</c:v>
                </c:pt>
                <c:pt idx="61">
                  <c:v>0.4062884</c:v>
                </c:pt>
                <c:pt idx="62">
                  <c:v>0.4053826</c:v>
                </c:pt>
                <c:pt idx="63">
                  <c:v>0.4044918</c:v>
                </c:pt>
                <c:pt idx="64">
                  <c:v>0.4036154</c:v>
                </c:pt>
                <c:pt idx="65">
                  <c:v>0.4027533</c:v>
                </c:pt>
                <c:pt idx="66">
                  <c:v>0.4019051</c:v>
                </c:pt>
                <c:pt idx="67">
                  <c:v>0.4010704</c:v>
                </c:pt>
                <c:pt idx="68">
                  <c:v>0.4002488</c:v>
                </c:pt>
                <c:pt idx="69">
                  <c:v>0.3994402</c:v>
                </c:pt>
                <c:pt idx="70">
                  <c:v>0.3986441</c:v>
                </c:pt>
                <c:pt idx="71">
                  <c:v>0.3978604</c:v>
                </c:pt>
                <c:pt idx="72">
                  <c:v>0.3970887</c:v>
                </c:pt>
                <c:pt idx="73">
                  <c:v>0.3963287</c:v>
                </c:pt>
                <c:pt idx="74">
                  <c:v>0.3955802</c:v>
                </c:pt>
                <c:pt idx="75">
                  <c:v>0.3948429</c:v>
                </c:pt>
                <c:pt idx="76">
                  <c:v>0.3941166</c:v>
                </c:pt>
                <c:pt idx="77">
                  <c:v>0.393401</c:v>
                </c:pt>
                <c:pt idx="78">
                  <c:v>0.3926959</c:v>
                </c:pt>
                <c:pt idx="79">
                  <c:v>0.3920011</c:v>
                </c:pt>
                <c:pt idx="80">
                  <c:v>0.3913163</c:v>
                </c:pt>
                <c:pt idx="81">
                  <c:v>0.3906413</c:v>
                </c:pt>
                <c:pt idx="82">
                  <c:v>0.389976</c:v>
                </c:pt>
                <c:pt idx="83">
                  <c:v>0.38932</c:v>
                </c:pt>
                <c:pt idx="84">
                  <c:v>0.3886732</c:v>
                </c:pt>
                <c:pt idx="85">
                  <c:v>0.3880355</c:v>
                </c:pt>
                <c:pt idx="86">
                  <c:v>0.3874066</c:v>
                </c:pt>
                <c:pt idx="87">
                  <c:v>0.3867864</c:v>
                </c:pt>
                <c:pt idx="88">
                  <c:v>0.3861746</c:v>
                </c:pt>
                <c:pt idx="89">
                  <c:v>0.3855711</c:v>
                </c:pt>
                <c:pt idx="90">
                  <c:v>0.3849758</c:v>
                </c:pt>
                <c:pt idx="91">
                  <c:v>0.3843884</c:v>
                </c:pt>
                <c:pt idx="92">
                  <c:v>0.3838088</c:v>
                </c:pt>
                <c:pt idx="93">
                  <c:v>0.3832369</c:v>
                </c:pt>
                <c:pt idx="94">
                  <c:v>0.3826725</c:v>
                </c:pt>
                <c:pt idx="95">
                  <c:v>0.3821155</c:v>
                </c:pt>
                <c:pt idx="96">
                  <c:v>0.3815656</c:v>
                </c:pt>
                <c:pt idx="97">
                  <c:v>0.3810228</c:v>
                </c:pt>
                <c:pt idx="98">
                  <c:v>0.380487</c:v>
                </c:pt>
                <c:pt idx="99">
                  <c:v>0.379958</c:v>
                </c:pt>
                <c:pt idx="100">
                  <c:v>0.3794357</c:v>
                </c:pt>
                <c:pt idx="101">
                  <c:v>0.3789199</c:v>
                </c:pt>
                <c:pt idx="102">
                  <c:v>0.3784105</c:v>
                </c:pt>
                <c:pt idx="103">
                  <c:v>0.3779075</c:v>
                </c:pt>
                <c:pt idx="104">
                  <c:v>0.3774106</c:v>
                </c:pt>
                <c:pt idx="105">
                  <c:v>0.3769198</c:v>
                </c:pt>
                <c:pt idx="106">
                  <c:v>0.376435</c:v>
                </c:pt>
                <c:pt idx="107">
                  <c:v>0.3759561</c:v>
                </c:pt>
                <c:pt idx="108">
                  <c:v>0.3754829</c:v>
                </c:pt>
                <c:pt idx="109">
                  <c:v>0.3750153</c:v>
                </c:pt>
                <c:pt idx="110">
                  <c:v>0.3745534</c:v>
                </c:pt>
                <c:pt idx="111">
                  <c:v>0.3740968</c:v>
                </c:pt>
                <c:pt idx="112">
                  <c:v>0.3736456</c:v>
                </c:pt>
                <c:pt idx="113">
                  <c:v>0.3731997</c:v>
                </c:pt>
                <c:pt idx="114">
                  <c:v>0.372759</c:v>
                </c:pt>
                <c:pt idx="115">
                  <c:v>0.3723233</c:v>
                </c:pt>
                <c:pt idx="116">
                  <c:v>0.3718927</c:v>
                </c:pt>
                <c:pt idx="117">
                  <c:v>0.3714669</c:v>
                </c:pt>
                <c:pt idx="118">
                  <c:v>0.371046</c:v>
                </c:pt>
                <c:pt idx="119">
                  <c:v>0.3706298</c:v>
                </c:pt>
                <c:pt idx="120">
                  <c:v>0.3702183</c:v>
                </c:pt>
                <c:pt idx="121">
                  <c:v>0.3698114</c:v>
                </c:pt>
                <c:pt idx="122">
                  <c:v>0.3694089</c:v>
                </c:pt>
                <c:pt idx="123">
                  <c:v>0.369011</c:v>
                </c:pt>
                <c:pt idx="124">
                  <c:v>0.3686174</c:v>
                </c:pt>
                <c:pt idx="125">
                  <c:v>0.368228</c:v>
                </c:pt>
                <c:pt idx="126">
                  <c:v>0.3678429</c:v>
                </c:pt>
                <c:pt idx="127">
                  <c:v>0.367462</c:v>
                </c:pt>
                <c:pt idx="128">
                  <c:v>0.3670851</c:v>
                </c:pt>
                <c:pt idx="129">
                  <c:v>0.3667122</c:v>
                </c:pt>
                <c:pt idx="130">
                  <c:v>0.3663433</c:v>
                </c:pt>
                <c:pt idx="131">
                  <c:v>0.3659784</c:v>
                </c:pt>
                <c:pt idx="132">
                  <c:v>0.3656172</c:v>
                </c:pt>
                <c:pt idx="133">
                  <c:v>0.3652598</c:v>
                </c:pt>
                <c:pt idx="134">
                  <c:v>0.3649061</c:v>
                </c:pt>
                <c:pt idx="135">
                  <c:v>0.3645561</c:v>
                </c:pt>
                <c:pt idx="136">
                  <c:v>0.3642097</c:v>
                </c:pt>
                <c:pt idx="137">
                  <c:v>0.3638669</c:v>
                </c:pt>
                <c:pt idx="138">
                  <c:v>0.3635275</c:v>
                </c:pt>
                <c:pt idx="139">
                  <c:v>0.3631915</c:v>
                </c:pt>
                <c:pt idx="140">
                  <c:v>0.362859</c:v>
                </c:pt>
                <c:pt idx="141">
                  <c:v>0.3625297</c:v>
                </c:pt>
                <c:pt idx="142">
                  <c:v>0.3622038</c:v>
                </c:pt>
                <c:pt idx="143">
                  <c:v>0.3618811</c:v>
                </c:pt>
                <c:pt idx="144">
                  <c:v>0.3615616</c:v>
                </c:pt>
                <c:pt idx="145">
                  <c:v>0.3612452</c:v>
                </c:pt>
                <c:pt idx="146">
                  <c:v>0.360932</c:v>
                </c:pt>
                <c:pt idx="147">
                  <c:v>0.3606217</c:v>
                </c:pt>
                <c:pt idx="148">
                  <c:v>0.3603145</c:v>
                </c:pt>
                <c:pt idx="149">
                  <c:v>0.3600103</c:v>
                </c:pt>
                <c:pt idx="150">
                  <c:v>0.3597089</c:v>
                </c:pt>
              </c:numCache>
            </c:numRef>
          </c:yVal>
          <c:smooth val="1"/>
        </c:ser>
        <c:ser>
          <c:idx val="1"/>
          <c:order val="1"/>
          <c:tx>
            <c:strRef>
              <c:f>Data!$V$6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808080"/>
                </a:solidFill>
              </a:ln>
            </c:spPr>
            <c:marker>
              <c:symbol val="none"/>
            </c:marker>
          </c:dPt>
          <c:dPt>
            <c:idx val="2"/>
            <c:spPr>
              <a:ln w="25400">
                <a:solidFill>
                  <a:srgbClr val="808080"/>
                </a:solidFill>
              </a:ln>
            </c:spPr>
            <c:marker>
              <c:symbol val="none"/>
            </c:marker>
          </c:dPt>
          <c:dPt>
            <c:idx val="3"/>
            <c:spPr>
              <a:ln w="25400">
                <a:solidFill>
                  <a:srgbClr val="808080"/>
                </a:solidFill>
              </a:ln>
            </c:spPr>
            <c:marker>
              <c:symbol val="none"/>
            </c:marker>
          </c:dPt>
          <c:dPt>
            <c:idx val="4"/>
            <c:spPr>
              <a:ln w="25400">
                <a:solidFill>
                  <a:srgbClr val="808080"/>
                </a:solidFill>
              </a:ln>
            </c:spPr>
            <c:marker>
              <c:symbol val="none"/>
            </c:marker>
          </c:dPt>
          <c:dPt>
            <c:idx val="5"/>
            <c:spPr>
              <a:ln w="25400">
                <a:solidFill>
                  <a:srgbClr val="808080"/>
                </a:solidFill>
              </a:ln>
            </c:spPr>
            <c:marker>
              <c:symbol val="none"/>
            </c:marker>
          </c:dPt>
          <c:dPt>
            <c:idx val="6"/>
            <c:spPr>
              <a:ln w="25400">
                <a:solidFill>
                  <a:srgbClr val="808080"/>
                </a:solidFill>
              </a:ln>
            </c:spPr>
            <c:marker>
              <c:symbol val="none"/>
            </c:marker>
          </c:dPt>
          <c:dPt>
            <c:idx val="7"/>
            <c:spPr>
              <a:ln w="25400">
                <a:solidFill>
                  <a:srgbClr val="808080"/>
                </a:solidFill>
              </a:ln>
            </c:spPr>
            <c:marker>
              <c:symbol val="none"/>
            </c:marker>
          </c:dPt>
          <c:dPt>
            <c:idx val="8"/>
            <c:spPr>
              <a:ln w="25400">
                <a:solidFill>
                  <a:srgbClr val="808080"/>
                </a:solidFill>
              </a:ln>
            </c:spPr>
            <c:marker>
              <c:symbol val="none"/>
            </c:marker>
          </c:dPt>
          <c:dPt>
            <c:idx val="9"/>
            <c:spPr>
              <a:ln w="25400">
                <a:solidFill>
                  <a:srgbClr val="808080"/>
                </a:solidFill>
              </a:ln>
            </c:spPr>
            <c:marker>
              <c:symbol val="none"/>
            </c:marker>
          </c:dPt>
          <c:dPt>
            <c:idx val="10"/>
            <c:spPr>
              <a:ln w="25400">
                <a:solidFill>
                  <a:srgbClr val="808080"/>
                </a:solidFill>
              </a:ln>
            </c:spPr>
            <c:marker>
              <c:symbol val="none"/>
            </c:marker>
          </c:dPt>
          <c:dPt>
            <c:idx val="11"/>
            <c:spPr>
              <a:ln w="25400">
                <a:solidFill>
                  <a:srgbClr val="808080"/>
                </a:solidFill>
              </a:ln>
            </c:spPr>
            <c:marker>
              <c:symbol val="none"/>
            </c:marker>
          </c:dPt>
          <c:dPt>
            <c:idx val="12"/>
            <c:spPr>
              <a:ln w="25400">
                <a:solidFill>
                  <a:srgbClr val="808080"/>
                </a:solidFill>
              </a:ln>
            </c:spPr>
            <c:marker>
              <c:symbol val="none"/>
            </c:marker>
          </c:dPt>
          <c:dPt>
            <c:idx val="13"/>
            <c:spPr>
              <a:ln w="25400">
                <a:solidFill>
                  <a:srgbClr val="808080"/>
                </a:solidFill>
              </a:ln>
            </c:spPr>
            <c:marker>
              <c:symbol val="none"/>
            </c:marker>
          </c:dPt>
          <c:dPt>
            <c:idx val="14"/>
            <c:spPr>
              <a:ln w="25400">
                <a:solidFill>
                  <a:srgbClr val="808080"/>
                </a:solidFill>
              </a:ln>
            </c:spPr>
            <c:marker>
              <c:symbol val="none"/>
            </c:marker>
          </c:dPt>
          <c:dPt>
            <c:idx val="15"/>
            <c:spPr>
              <a:ln w="25400">
                <a:solidFill>
                  <a:srgbClr val="808080"/>
                </a:solidFill>
              </a:ln>
            </c:spPr>
            <c:marker>
              <c:symbol val="none"/>
            </c:marker>
          </c:dPt>
          <c:dPt>
            <c:idx val="16"/>
            <c:spPr>
              <a:ln w="25400">
                <a:solidFill>
                  <a:srgbClr val="808080"/>
                </a:solidFill>
              </a:ln>
            </c:spPr>
            <c:marker>
              <c:symbol val="none"/>
            </c:marker>
          </c:dPt>
          <c:dPt>
            <c:idx val="17"/>
            <c:spPr>
              <a:ln w="25400">
                <a:solidFill>
                  <a:srgbClr val="808080"/>
                </a:solidFill>
              </a:ln>
            </c:spPr>
            <c:marker>
              <c:symbol val="none"/>
            </c:marker>
          </c:dPt>
          <c:dPt>
            <c:idx val="18"/>
            <c:spPr>
              <a:ln w="25400">
                <a:solidFill>
                  <a:srgbClr val="808080"/>
                </a:solidFill>
              </a:ln>
            </c:spPr>
            <c:marker>
              <c:symbol val="none"/>
            </c:marker>
          </c:dPt>
          <c:dPt>
            <c:idx val="19"/>
            <c:spPr>
              <a:ln w="25400">
                <a:solidFill>
                  <a:srgbClr val="808080"/>
                </a:solidFill>
              </a:ln>
            </c:spPr>
            <c:marker>
              <c:symbol val="none"/>
            </c:marker>
          </c:dPt>
          <c:dPt>
            <c:idx val="20"/>
            <c:spPr>
              <a:ln w="25400">
                <a:solidFill>
                  <a:srgbClr val="808080"/>
                </a:solidFill>
              </a:ln>
            </c:spPr>
            <c:marker>
              <c:symbol val="none"/>
            </c:marker>
          </c:dPt>
          <c:dPt>
            <c:idx val="21"/>
            <c:spPr>
              <a:ln w="25400">
                <a:solidFill>
                  <a:srgbClr val="808080"/>
                </a:solidFill>
              </a:ln>
            </c:spPr>
            <c:marker>
              <c:symbol val="none"/>
            </c:marker>
          </c:dPt>
          <c:dPt>
            <c:idx val="22"/>
            <c:spPr>
              <a:ln w="25400">
                <a:solidFill>
                  <a:srgbClr val="808080"/>
                </a:solidFill>
              </a:ln>
            </c:spPr>
            <c:marker>
              <c:symbol val="none"/>
            </c:marker>
          </c:dPt>
          <c:dPt>
            <c:idx val="23"/>
            <c:spPr>
              <a:ln w="25400">
                <a:solidFill>
                  <a:srgbClr val="808080"/>
                </a:solidFill>
              </a:ln>
            </c:spPr>
            <c:marker>
              <c:symbol val="none"/>
            </c:marker>
          </c:dPt>
          <c:dPt>
            <c:idx val="24"/>
            <c:spPr>
              <a:ln w="25400">
                <a:solidFill>
                  <a:srgbClr val="808080"/>
                </a:solidFill>
              </a:ln>
            </c:spPr>
            <c:marker>
              <c:symbol val="none"/>
            </c:marker>
          </c:dPt>
          <c:dPt>
            <c:idx val="25"/>
            <c:spPr>
              <a:ln w="25400">
                <a:solidFill>
                  <a:srgbClr val="808080"/>
                </a:solidFill>
              </a:ln>
            </c:spPr>
            <c:marker>
              <c:symbol val="none"/>
            </c:marker>
          </c:dPt>
          <c:dPt>
            <c:idx val="26"/>
            <c:spPr>
              <a:ln w="25400">
                <a:solidFill>
                  <a:srgbClr val="808080"/>
                </a:solidFill>
              </a:ln>
            </c:spPr>
            <c:marker>
              <c:symbol val="none"/>
            </c:marker>
          </c:dPt>
          <c:dPt>
            <c:idx val="27"/>
            <c:spPr>
              <a:ln w="25400">
                <a:solidFill>
                  <a:srgbClr val="808080"/>
                </a:solidFill>
              </a:ln>
            </c:spPr>
            <c:marker>
              <c:symbol val="none"/>
            </c:marker>
          </c:dPt>
          <c:dPt>
            <c:idx val="28"/>
            <c:spPr>
              <a:ln w="25400">
                <a:solidFill>
                  <a:srgbClr val="808080"/>
                </a:solidFill>
              </a:ln>
            </c:spPr>
            <c:marker>
              <c:symbol val="none"/>
            </c:marker>
          </c:dPt>
          <c:dPt>
            <c:idx val="29"/>
            <c:spPr>
              <a:ln w="25400">
                <a:solidFill>
                  <a:srgbClr val="808080"/>
                </a:solidFill>
              </a:ln>
            </c:spPr>
            <c:marker>
              <c:symbol val="none"/>
            </c:marker>
          </c:dPt>
          <c:dPt>
            <c:idx val="30"/>
            <c:spPr>
              <a:ln w="25400">
                <a:solidFill>
                  <a:srgbClr val="808080"/>
                </a:solidFill>
              </a:ln>
            </c:spPr>
            <c:marker>
              <c:symbol val="none"/>
            </c:marker>
          </c:dPt>
          <c:dPt>
            <c:idx val="31"/>
            <c:spPr>
              <a:ln w="25400">
                <a:solidFill>
                  <a:srgbClr val="808080"/>
                </a:solidFill>
              </a:ln>
            </c:spPr>
            <c:marker>
              <c:symbol val="none"/>
            </c:marker>
          </c:dPt>
          <c:dPt>
            <c:idx val="32"/>
            <c:spPr>
              <a:ln w="25400">
                <a:solidFill>
                  <a:srgbClr val="808080"/>
                </a:solidFill>
              </a:ln>
            </c:spPr>
            <c:marker>
              <c:symbol val="none"/>
            </c:marker>
          </c:dPt>
          <c:dPt>
            <c:idx val="33"/>
            <c:spPr>
              <a:ln w="25400">
                <a:solidFill>
                  <a:srgbClr val="808080"/>
                </a:solidFill>
              </a:ln>
            </c:spPr>
            <c:marker>
              <c:symbol val="none"/>
            </c:marker>
          </c:dPt>
          <c:dPt>
            <c:idx val="34"/>
            <c:spPr>
              <a:ln w="25400">
                <a:solidFill>
                  <a:srgbClr val="808080"/>
                </a:solidFill>
              </a:ln>
            </c:spPr>
            <c:marker>
              <c:symbol val="none"/>
            </c:marker>
          </c:dPt>
          <c:dPt>
            <c:idx val="35"/>
            <c:spPr>
              <a:ln w="25400">
                <a:solidFill>
                  <a:srgbClr val="808080"/>
                </a:solidFill>
              </a:ln>
            </c:spPr>
            <c:marker>
              <c:symbol val="none"/>
            </c:marker>
          </c:dPt>
          <c:dPt>
            <c:idx val="36"/>
            <c:spPr>
              <a:ln w="25400">
                <a:solidFill>
                  <a:srgbClr val="808080"/>
                </a:solidFill>
              </a:ln>
            </c:spPr>
            <c:marker>
              <c:symbol val="none"/>
            </c:marker>
          </c:dPt>
          <c:dPt>
            <c:idx val="37"/>
            <c:spPr>
              <a:ln w="25400">
                <a:solidFill>
                  <a:srgbClr val="808080"/>
                </a:solidFill>
              </a:ln>
            </c:spPr>
            <c:marker>
              <c:symbol val="none"/>
            </c:marker>
          </c:dPt>
          <c:dPt>
            <c:idx val="38"/>
            <c:spPr>
              <a:ln w="25400">
                <a:solidFill>
                  <a:srgbClr val="808080"/>
                </a:solidFill>
              </a:ln>
            </c:spPr>
            <c:marker>
              <c:symbol val="none"/>
            </c:marker>
          </c:dPt>
          <c:dPt>
            <c:idx val="39"/>
            <c:spPr>
              <a:ln w="25400">
                <a:solidFill>
                  <a:srgbClr val="808080"/>
                </a:solidFill>
              </a:ln>
            </c:spPr>
            <c:marker>
              <c:symbol val="none"/>
            </c:marker>
          </c:dPt>
          <c:dPt>
            <c:idx val="40"/>
            <c:spPr>
              <a:ln w="25400">
                <a:solidFill>
                  <a:srgbClr val="808080"/>
                </a:solidFill>
              </a:ln>
            </c:spPr>
            <c:marker>
              <c:symbol val="none"/>
            </c:marker>
          </c:dPt>
          <c:dPt>
            <c:idx val="41"/>
            <c:spPr>
              <a:ln w="25400">
                <a:solidFill>
                  <a:srgbClr val="808080"/>
                </a:solidFill>
              </a:ln>
            </c:spPr>
            <c:marker>
              <c:symbol val="none"/>
            </c:marker>
          </c:dPt>
          <c:dPt>
            <c:idx val="42"/>
            <c:spPr>
              <a:ln w="25400">
                <a:solidFill>
                  <a:srgbClr val="808080"/>
                </a:solidFill>
              </a:ln>
            </c:spPr>
            <c:marker>
              <c:symbol val="none"/>
            </c:marker>
          </c:dPt>
          <c:dPt>
            <c:idx val="43"/>
            <c:spPr>
              <a:ln w="25400">
                <a:solidFill>
                  <a:srgbClr val="808080"/>
                </a:solidFill>
              </a:ln>
            </c:spPr>
            <c:marker>
              <c:symbol val="none"/>
            </c:marker>
          </c:dPt>
          <c:dPt>
            <c:idx val="44"/>
            <c:spPr>
              <a:ln w="25400">
                <a:solidFill>
                  <a:srgbClr val="808080"/>
                </a:solidFill>
              </a:ln>
            </c:spPr>
            <c:marker>
              <c:symbol val="none"/>
            </c:marker>
          </c:dPt>
          <c:dPt>
            <c:idx val="45"/>
            <c:spPr>
              <a:ln w="25400">
                <a:solidFill>
                  <a:srgbClr val="808080"/>
                </a:solidFill>
              </a:ln>
            </c:spPr>
            <c:marker>
              <c:symbol val="none"/>
            </c:marker>
          </c:dPt>
          <c:dPt>
            <c:idx val="46"/>
            <c:spPr>
              <a:ln w="25400">
                <a:solidFill>
                  <a:srgbClr val="808080"/>
                </a:solidFill>
              </a:ln>
            </c:spPr>
            <c:marker>
              <c:symbol val="none"/>
            </c:marker>
          </c:dPt>
          <c:dPt>
            <c:idx val="47"/>
            <c:spPr>
              <a:ln w="25400">
                <a:solidFill>
                  <a:srgbClr val="808080"/>
                </a:solidFill>
              </a:ln>
            </c:spPr>
            <c:marker>
              <c:symbol val="none"/>
            </c:marker>
          </c:dPt>
          <c:dPt>
            <c:idx val="48"/>
            <c:spPr>
              <a:ln w="25400">
                <a:solidFill>
                  <a:srgbClr val="808080"/>
                </a:solidFill>
              </a:ln>
            </c:spPr>
            <c:marker>
              <c:symbol val="none"/>
            </c:marker>
          </c:dPt>
          <c:dPt>
            <c:idx val="49"/>
            <c:spPr>
              <a:ln w="25400">
                <a:solidFill>
                  <a:srgbClr val="808080"/>
                </a:solidFill>
              </a:ln>
            </c:spPr>
            <c:marker>
              <c:symbol val="none"/>
            </c:marker>
          </c:dPt>
          <c:dPt>
            <c:idx val="50"/>
            <c:spPr>
              <a:ln w="25400">
                <a:solidFill>
                  <a:srgbClr val="808080"/>
                </a:solidFill>
              </a:ln>
            </c:spPr>
            <c:marker>
              <c:symbol val="none"/>
            </c:marker>
          </c:dPt>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0.3749526</c:v>
                </c:pt>
                <c:pt idx="1">
                  <c:v>0.3676005</c:v>
                </c:pt>
                <c:pt idx="2">
                  <c:v>0.3605313</c:v>
                </c:pt>
                <c:pt idx="3">
                  <c:v>0.3537288</c:v>
                </c:pt>
                <c:pt idx="4">
                  <c:v>0.3471783</c:v>
                </c:pt>
                <c:pt idx="5">
                  <c:v>0.3408659</c:v>
                </c:pt>
                <c:pt idx="6">
                  <c:v>0.3347791</c:v>
                </c:pt>
                <c:pt idx="7">
                  <c:v>0.3289057</c:v>
                </c:pt>
                <c:pt idx="8">
                  <c:v>0.3232349</c:v>
                </c:pt>
                <c:pt idx="9">
                  <c:v>0.3177564</c:v>
                </c:pt>
                <c:pt idx="10">
                  <c:v>0.3124605</c:v>
                </c:pt>
                <c:pt idx="11">
                  <c:v>0.4994856</c:v>
                </c:pt>
                <c:pt idx="12">
                  <c:v>0.4957678</c:v>
                </c:pt>
                <c:pt idx="13">
                  <c:v>0.492168</c:v>
                </c:pt>
                <c:pt idx="14">
                  <c:v>0.4886808</c:v>
                </c:pt>
                <c:pt idx="15">
                  <c:v>0.4853007</c:v>
                </c:pt>
                <c:pt idx="16">
                  <c:v>0.4820232</c:v>
                </c:pt>
                <c:pt idx="17">
                  <c:v>0.4788435</c:v>
                </c:pt>
                <c:pt idx="18">
                  <c:v>0.4757573</c:v>
                </c:pt>
                <c:pt idx="19">
                  <c:v>0.4727605</c:v>
                </c:pt>
                <c:pt idx="20">
                  <c:v>0.4698494</c:v>
                </c:pt>
                <c:pt idx="21">
                  <c:v>0.4670203</c:v>
                </c:pt>
                <c:pt idx="22">
                  <c:v>0.4642698</c:v>
                </c:pt>
                <c:pt idx="23">
                  <c:v>0.4615946</c:v>
                </c:pt>
                <c:pt idx="24">
                  <c:v>0.4589917</c:v>
                </c:pt>
                <c:pt idx="25">
                  <c:v>0.4564582</c:v>
                </c:pt>
                <c:pt idx="26">
                  <c:v>0.4539915</c:v>
                </c:pt>
                <c:pt idx="27">
                  <c:v>0.4515887</c:v>
                </c:pt>
                <c:pt idx="28">
                  <c:v>0.4492476</c:v>
                </c:pt>
                <c:pt idx="29">
                  <c:v>0.4469658</c:v>
                </c:pt>
                <c:pt idx="30">
                  <c:v>0.444741</c:v>
                </c:pt>
                <c:pt idx="31">
                  <c:v>0.4425711</c:v>
                </c:pt>
                <c:pt idx="32">
                  <c:v>0.4404542</c:v>
                </c:pt>
                <c:pt idx="33">
                  <c:v>0.4383883</c:v>
                </c:pt>
                <c:pt idx="34">
                  <c:v>0.4363715</c:v>
                </c:pt>
                <c:pt idx="35">
                  <c:v>0.4344022</c:v>
                </c:pt>
                <c:pt idx="36">
                  <c:v>0.4324787</c:v>
                </c:pt>
                <c:pt idx="37">
                  <c:v>0.4305995</c:v>
                </c:pt>
                <c:pt idx="38">
                  <c:v>0.4287629</c:v>
                </c:pt>
                <c:pt idx="39">
                  <c:v>0.4269676</c:v>
                </c:pt>
                <c:pt idx="40">
                  <c:v>0.4252122</c:v>
                </c:pt>
                <c:pt idx="41">
                  <c:v>0.4234954</c:v>
                </c:pt>
                <c:pt idx="42">
                  <c:v>0.4218159</c:v>
                </c:pt>
                <c:pt idx="43">
                  <c:v>0.4201725</c:v>
                </c:pt>
                <c:pt idx="44">
                  <c:v>0.4185641</c:v>
                </c:pt>
                <c:pt idx="45">
                  <c:v>0.4169896</c:v>
                </c:pt>
                <c:pt idx="46">
                  <c:v>0.4154478</c:v>
                </c:pt>
                <c:pt idx="47">
                  <c:v>0.4139378</c:v>
                </c:pt>
                <c:pt idx="48">
                  <c:v>0.4124587</c:v>
                </c:pt>
                <c:pt idx="49">
                  <c:v>0.4110094</c:v>
                </c:pt>
                <c:pt idx="50">
                  <c:v>0.4095892</c:v>
                </c:pt>
                <c:pt idx="51">
                  <c:v>0.408197</c:v>
                </c:pt>
                <c:pt idx="52">
                  <c:v>0.4068322</c:v>
                </c:pt>
                <c:pt idx="53">
                  <c:v>0.4054938</c:v>
                </c:pt>
                <c:pt idx="54">
                  <c:v>0.4041812</c:v>
                </c:pt>
                <c:pt idx="55">
                  <c:v>0.4028936</c:v>
                </c:pt>
                <c:pt idx="56">
                  <c:v>0.4016303</c:v>
                </c:pt>
                <c:pt idx="57">
                  <c:v>0.4003905</c:v>
                </c:pt>
                <c:pt idx="58">
                  <c:v>0.3991739</c:v>
                </c:pt>
                <c:pt idx="59">
                  <c:v>0.3979794</c:v>
                </c:pt>
                <c:pt idx="60">
                  <c:v>0.3968067</c:v>
                </c:pt>
                <c:pt idx="61">
                  <c:v>0.3956551</c:v>
                </c:pt>
                <c:pt idx="62">
                  <c:v>0.3945241</c:v>
                </c:pt>
                <c:pt idx="63">
                  <c:v>0.3934132</c:v>
                </c:pt>
                <c:pt idx="64">
                  <c:v>0.3923216</c:v>
                </c:pt>
                <c:pt idx="65">
                  <c:v>0.3912491</c:v>
                </c:pt>
                <c:pt idx="66">
                  <c:v>0.3901951</c:v>
                </c:pt>
                <c:pt idx="67">
                  <c:v>0.3891591</c:v>
                </c:pt>
                <c:pt idx="68">
                  <c:v>0.3881406</c:v>
                </c:pt>
                <c:pt idx="69">
                  <c:v>0.3871393</c:v>
                </c:pt>
                <c:pt idx="70">
                  <c:v>0.3861546</c:v>
                </c:pt>
                <c:pt idx="71">
                  <c:v>0.3851863</c:v>
                </c:pt>
                <c:pt idx="72">
                  <c:v>0.3842338</c:v>
                </c:pt>
                <c:pt idx="73">
                  <c:v>0.3832968</c:v>
                </c:pt>
                <c:pt idx="74">
                  <c:v>0.3823749</c:v>
                </c:pt>
                <c:pt idx="75">
                  <c:v>0.3814677</c:v>
                </c:pt>
                <c:pt idx="76">
                  <c:v>0.380575</c:v>
                </c:pt>
                <c:pt idx="77">
                  <c:v>0.3796963</c:v>
                </c:pt>
                <c:pt idx="78">
                  <c:v>0.3788314</c:v>
                </c:pt>
                <c:pt idx="79">
                  <c:v>0.3779798</c:v>
                </c:pt>
                <c:pt idx="80">
                  <c:v>0.3771414</c:v>
                </c:pt>
                <c:pt idx="81">
                  <c:v>0.3763157</c:v>
                </c:pt>
                <c:pt idx="82">
                  <c:v>0.3755026</c:v>
                </c:pt>
                <c:pt idx="83">
                  <c:v>0.3747017</c:v>
                </c:pt>
                <c:pt idx="84">
                  <c:v>0.3739127</c:v>
                </c:pt>
                <c:pt idx="85">
                  <c:v>0.3731355</c:v>
                </c:pt>
                <c:pt idx="86">
                  <c:v>0.3723696</c:v>
                </c:pt>
                <c:pt idx="87">
                  <c:v>0.371615</c:v>
                </c:pt>
                <c:pt idx="88">
                  <c:v>0.3708713</c:v>
                </c:pt>
                <c:pt idx="89">
                  <c:v>0.3701382</c:v>
                </c:pt>
                <c:pt idx="90">
                  <c:v>0.3694157</c:v>
                </c:pt>
                <c:pt idx="91">
                  <c:v>0.3687034</c:v>
                </c:pt>
                <c:pt idx="92">
                  <c:v>0.3680011</c:v>
                </c:pt>
                <c:pt idx="93">
                  <c:v>0.3673087</c:v>
                </c:pt>
                <c:pt idx="94">
                  <c:v>0.3666258</c:v>
                </c:pt>
                <c:pt idx="95">
                  <c:v>0.3659525</c:v>
                </c:pt>
                <c:pt idx="96">
                  <c:v>0.3652883</c:v>
                </c:pt>
                <c:pt idx="97">
                  <c:v>0.3646331</c:v>
                </c:pt>
                <c:pt idx="98">
                  <c:v>0.3639868</c:v>
                </c:pt>
                <c:pt idx="99">
                  <c:v>0.3633492</c:v>
                </c:pt>
                <c:pt idx="100">
                  <c:v>0.3627201</c:v>
                </c:pt>
                <c:pt idx="101">
                  <c:v>0.3620993</c:v>
                </c:pt>
                <c:pt idx="102">
                  <c:v>0.3614867</c:v>
                </c:pt>
                <c:pt idx="103">
                  <c:v>0.3608821</c:v>
                </c:pt>
                <c:pt idx="104">
                  <c:v>0.3602854</c:v>
                </c:pt>
                <c:pt idx="105">
                  <c:v>0.3596963</c:v>
                </c:pt>
                <c:pt idx="106">
                  <c:v>0.3591148</c:v>
                </c:pt>
                <c:pt idx="107">
                  <c:v>0.3585407</c:v>
                </c:pt>
                <c:pt idx="108">
                  <c:v>0.3579739</c:v>
                </c:pt>
                <c:pt idx="109">
                  <c:v>0.3574142</c:v>
                </c:pt>
                <c:pt idx="110">
                  <c:v>0.3568615</c:v>
                </c:pt>
                <c:pt idx="111">
                  <c:v>0.3563156</c:v>
                </c:pt>
                <c:pt idx="112">
                  <c:v>0.3557765</c:v>
                </c:pt>
                <c:pt idx="113">
                  <c:v>0.3552441</c:v>
                </c:pt>
                <c:pt idx="114">
                  <c:v>0.3547181</c:v>
                </c:pt>
                <c:pt idx="115">
                  <c:v>0.3541985</c:v>
                </c:pt>
                <c:pt idx="116">
                  <c:v>0.3536851</c:v>
                </c:pt>
                <c:pt idx="117">
                  <c:v>0.3531779</c:v>
                </c:pt>
                <c:pt idx="118">
                  <c:v>0.3526767</c:v>
                </c:pt>
                <c:pt idx="119">
                  <c:v>0.3521815</c:v>
                </c:pt>
                <c:pt idx="120">
                  <c:v>0.3516921</c:v>
                </c:pt>
                <c:pt idx="121">
                  <c:v>0.3512084</c:v>
                </c:pt>
                <c:pt idx="122">
                  <c:v>0.3507303</c:v>
                </c:pt>
                <c:pt idx="123">
                  <c:v>0.3502578</c:v>
                </c:pt>
                <c:pt idx="124">
                  <c:v>0.3497907</c:v>
                </c:pt>
                <c:pt idx="125">
                  <c:v>0.3493289</c:v>
                </c:pt>
                <c:pt idx="126">
                  <c:v>0.3488724</c:v>
                </c:pt>
                <c:pt idx="127">
                  <c:v>0.3484211</c:v>
                </c:pt>
                <c:pt idx="128">
                  <c:v>0.3479748</c:v>
                </c:pt>
                <c:pt idx="129">
                  <c:v>0.3475335</c:v>
                </c:pt>
                <c:pt idx="130">
                  <c:v>0.3470971</c:v>
                </c:pt>
                <c:pt idx="131">
                  <c:v>0.3466655</c:v>
                </c:pt>
                <c:pt idx="132">
                  <c:v>0.3462387</c:v>
                </c:pt>
                <c:pt idx="133">
                  <c:v>0.3458165</c:v>
                </c:pt>
                <c:pt idx="134">
                  <c:v>0.3453989</c:v>
                </c:pt>
                <c:pt idx="135">
                  <c:v>0.3449859</c:v>
                </c:pt>
                <c:pt idx="136">
                  <c:v>0.3445773</c:v>
                </c:pt>
                <c:pt idx="137">
                  <c:v>0.344173</c:v>
                </c:pt>
                <c:pt idx="138">
                  <c:v>0.3437731</c:v>
                </c:pt>
                <c:pt idx="139">
                  <c:v>0.3433773</c:v>
                </c:pt>
                <c:pt idx="140">
                  <c:v>0.3429858</c:v>
                </c:pt>
                <c:pt idx="141">
                  <c:v>0.3425983</c:v>
                </c:pt>
                <c:pt idx="142">
                  <c:v>0.3422149</c:v>
                </c:pt>
                <c:pt idx="143">
                  <c:v>0.3418355</c:v>
                </c:pt>
                <c:pt idx="144">
                  <c:v>0.3414599</c:v>
                </c:pt>
                <c:pt idx="145">
                  <c:v>0.3410883</c:v>
                </c:pt>
                <c:pt idx="146">
                  <c:v>0.3407204</c:v>
                </c:pt>
                <c:pt idx="147">
                  <c:v>0.3403562</c:v>
                </c:pt>
                <c:pt idx="148">
                  <c:v>0.3399957</c:v>
                </c:pt>
                <c:pt idx="149">
                  <c:v>0.3396389</c:v>
                </c:pt>
                <c:pt idx="150">
                  <c:v>0.3392856</c:v>
                </c:pt>
              </c:numCache>
            </c:numRef>
          </c:yVal>
          <c:smooth val="1"/>
        </c:ser>
        <c:axId val="21510191"/>
        <c:axId val="59373992"/>
      </c:scatterChart>
      <c:valAx>
        <c:axId val="21510191"/>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earnings</a:t>
                </a:r>
              </a:p>
            </c:rich>
          </c:tx>
          <c:layout>
            <c:manualLayout>
              <c:xMode val="factor"/>
              <c:yMode val="factor"/>
              <c:x val="-0.009"/>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9373992"/>
        <c:crosses val="autoZero"/>
        <c:crossBetween val="midCat"/>
        <c:dispUnits/>
        <c:majorUnit val="0.25"/>
      </c:valAx>
      <c:valAx>
        <c:axId val="59373992"/>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1510191"/>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of net replacement rate</a:t>
            </a:r>
          </a:p>
        </c:rich>
      </c:tx>
      <c:layout>
        <c:manualLayout>
          <c:xMode val="factor"/>
          <c:yMode val="factor"/>
          <c:x val="0.023"/>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Data!$Y$6</c:f>
              <c:strCache>
                <c:ptCount val="1"/>
                <c:pt idx="0">
                  <c:v>Basic</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1.030928</c:v>
                </c:pt>
                <c:pt idx="51">
                  <c:v>1.030928</c:v>
                </c:pt>
                <c:pt idx="52">
                  <c:v>1.030928</c:v>
                </c:pt>
                <c:pt idx="53">
                  <c:v>1.030928</c:v>
                </c:pt>
                <c:pt idx="54">
                  <c:v>1.030928</c:v>
                </c:pt>
                <c:pt idx="55">
                  <c:v>1.030928</c:v>
                </c:pt>
                <c:pt idx="56">
                  <c:v>1.030928</c:v>
                </c:pt>
                <c:pt idx="57">
                  <c:v>1.030928</c:v>
                </c:pt>
                <c:pt idx="58">
                  <c:v>1.030928</c:v>
                </c:pt>
                <c:pt idx="59">
                  <c:v>1.030928</c:v>
                </c:pt>
                <c:pt idx="60">
                  <c:v>1.030928</c:v>
                </c:pt>
                <c:pt idx="61">
                  <c:v>0.47542</c:v>
                </c:pt>
                <c:pt idx="62">
                  <c:v>0.4703362</c:v>
                </c:pt>
                <c:pt idx="63">
                  <c:v>0.4653698</c:v>
                </c:pt>
                <c:pt idx="64">
                  <c:v>0.4605162</c:v>
                </c:pt>
                <c:pt idx="65">
                  <c:v>0.4557714</c:v>
                </c:pt>
                <c:pt idx="66">
                  <c:v>0.4511313</c:v>
                </c:pt>
                <c:pt idx="67">
                  <c:v>0.4465924</c:v>
                </c:pt>
                <c:pt idx="68">
                  <c:v>0.442151</c:v>
                </c:pt>
                <c:pt idx="69">
                  <c:v>0.4378037</c:v>
                </c:pt>
                <c:pt idx="70">
                  <c:v>0.4335475</c:v>
                </c:pt>
                <c:pt idx="71">
                  <c:v>0.4293792</c:v>
                </c:pt>
                <c:pt idx="72">
                  <c:v>0.4252959</c:v>
                </c:pt>
                <c:pt idx="73">
                  <c:v>0.4212949</c:v>
                </c:pt>
                <c:pt idx="74">
                  <c:v>0.4173735</c:v>
                </c:pt>
                <c:pt idx="75">
                  <c:v>0.4135292</c:v>
                </c:pt>
                <c:pt idx="76">
                  <c:v>0.4097596</c:v>
                </c:pt>
                <c:pt idx="77">
                  <c:v>0.4060624</c:v>
                </c:pt>
                <c:pt idx="78">
                  <c:v>0.4024353</c:v>
                </c:pt>
                <c:pt idx="79">
                  <c:v>0.3988764</c:v>
                </c:pt>
                <c:pt idx="80">
                  <c:v>0.3953835</c:v>
                </c:pt>
                <c:pt idx="81">
                  <c:v>0.3919547</c:v>
                </c:pt>
                <c:pt idx="82">
                  <c:v>0.3885882</c:v>
                </c:pt>
                <c:pt idx="83">
                  <c:v>0.3852821</c:v>
                </c:pt>
                <c:pt idx="84">
                  <c:v>0.3820348</c:v>
                </c:pt>
                <c:pt idx="85">
                  <c:v>0.3788446</c:v>
                </c:pt>
                <c:pt idx="86">
                  <c:v>0.37571</c:v>
                </c:pt>
                <c:pt idx="87">
                  <c:v>0.3726294</c:v>
                </c:pt>
                <c:pt idx="88">
                  <c:v>0.3696014</c:v>
                </c:pt>
                <c:pt idx="89">
                  <c:v>0.3666245</c:v>
                </c:pt>
                <c:pt idx="90">
                  <c:v>0.3636974</c:v>
                </c:pt>
                <c:pt idx="91">
                  <c:v>0.3608188</c:v>
                </c:pt>
                <c:pt idx="92">
                  <c:v>0.3579876</c:v>
                </c:pt>
                <c:pt idx="93">
                  <c:v>0.3552022</c:v>
                </c:pt>
                <c:pt idx="94">
                  <c:v>0.3524618</c:v>
                </c:pt>
                <c:pt idx="95">
                  <c:v>0.3497651</c:v>
                </c:pt>
                <c:pt idx="96">
                  <c:v>0.3471111</c:v>
                </c:pt>
                <c:pt idx="97">
                  <c:v>0.3444987</c:v>
                </c:pt>
                <c:pt idx="98">
                  <c:v>0.3419268</c:v>
                </c:pt>
                <c:pt idx="99">
                  <c:v>0.3393946</c:v>
                </c:pt>
                <c:pt idx="100">
                  <c:v>0.336901</c:v>
                </c:pt>
                <c:pt idx="101">
                  <c:v>0.3344452</c:v>
                </c:pt>
                <c:pt idx="102">
                  <c:v>0.3320262</c:v>
                </c:pt>
                <c:pt idx="103">
                  <c:v>0.3296433</c:v>
                </c:pt>
                <c:pt idx="104">
                  <c:v>0.3272955</c:v>
                </c:pt>
                <c:pt idx="105">
                  <c:v>0.3249821</c:v>
                </c:pt>
                <c:pt idx="106">
                  <c:v>0.3227023</c:v>
                </c:pt>
                <c:pt idx="107">
                  <c:v>0.3204553</c:v>
                </c:pt>
                <c:pt idx="108">
                  <c:v>0.3182404</c:v>
                </c:pt>
                <c:pt idx="109">
                  <c:v>0.3160569</c:v>
                </c:pt>
                <c:pt idx="110">
                  <c:v>0.3139041</c:v>
                </c:pt>
                <c:pt idx="111">
                  <c:v>0.3117814</c:v>
                </c:pt>
                <c:pt idx="112">
                  <c:v>0.309688</c:v>
                </c:pt>
                <c:pt idx="113">
                  <c:v>0.3076234</c:v>
                </c:pt>
                <c:pt idx="114">
                  <c:v>0.3055871</c:v>
                </c:pt>
                <c:pt idx="115">
                  <c:v>0.3035782</c:v>
                </c:pt>
                <c:pt idx="116">
                  <c:v>0.3015964</c:v>
                </c:pt>
                <c:pt idx="117">
                  <c:v>0.299641</c:v>
                </c:pt>
                <c:pt idx="118">
                  <c:v>0.2977114</c:v>
                </c:pt>
                <c:pt idx="119">
                  <c:v>0.2958072</c:v>
                </c:pt>
                <c:pt idx="120">
                  <c:v>0.293928</c:v>
                </c:pt>
                <c:pt idx="121">
                  <c:v>0.292073</c:v>
                </c:pt>
                <c:pt idx="122">
                  <c:v>0.290242</c:v>
                </c:pt>
                <c:pt idx="123">
                  <c:v>0.2884343</c:v>
                </c:pt>
                <c:pt idx="124">
                  <c:v>0.2866496</c:v>
                </c:pt>
                <c:pt idx="125">
                  <c:v>0.2848874</c:v>
                </c:pt>
                <c:pt idx="126">
                  <c:v>0.2831472</c:v>
                </c:pt>
                <c:pt idx="127">
                  <c:v>0.2814287</c:v>
                </c:pt>
                <c:pt idx="128">
                  <c:v>0.2797314</c:v>
                </c:pt>
                <c:pt idx="129">
                  <c:v>0.2780549</c:v>
                </c:pt>
                <c:pt idx="130">
                  <c:v>0.2763989</c:v>
                </c:pt>
                <c:pt idx="131">
                  <c:v>0.2747629</c:v>
                </c:pt>
                <c:pt idx="132">
                  <c:v>0.2731466</c:v>
                </c:pt>
                <c:pt idx="133">
                  <c:v>0.2715496</c:v>
                </c:pt>
                <c:pt idx="134">
                  <c:v>0.2699716</c:v>
                </c:pt>
                <c:pt idx="135">
                  <c:v>0.2684122</c:v>
                </c:pt>
                <c:pt idx="136">
                  <c:v>0.2668712</c:v>
                </c:pt>
                <c:pt idx="137">
                  <c:v>0.265348</c:v>
                </c:pt>
                <c:pt idx="138">
                  <c:v>0.2638425</c:v>
                </c:pt>
                <c:pt idx="139">
                  <c:v>0.2623544</c:v>
                </c:pt>
                <c:pt idx="140">
                  <c:v>0.2608832</c:v>
                </c:pt>
                <c:pt idx="141">
                  <c:v>0.2594288</c:v>
                </c:pt>
                <c:pt idx="142">
                  <c:v>0.2579908</c:v>
                </c:pt>
                <c:pt idx="143">
                  <c:v>0.256569</c:v>
                </c:pt>
                <c:pt idx="144">
                  <c:v>0.255163</c:v>
                </c:pt>
                <c:pt idx="145">
                  <c:v>0.2537727</c:v>
                </c:pt>
                <c:pt idx="146">
                  <c:v>0.2523977</c:v>
                </c:pt>
                <c:pt idx="147">
                  <c:v>0.2510379</c:v>
                </c:pt>
                <c:pt idx="148">
                  <c:v>0.2496928</c:v>
                </c:pt>
                <c:pt idx="149">
                  <c:v>0.2483623</c:v>
                </c:pt>
                <c:pt idx="150">
                  <c:v>0.2470462</c:v>
                </c:pt>
                <c:pt idx="151">
                  <c:v>0.2457442</c:v>
                </c:pt>
                <c:pt idx="152">
                  <c:v>0.2444561</c:v>
                </c:pt>
                <c:pt idx="153">
                  <c:v>0.2431816</c:v>
                </c:pt>
                <c:pt idx="154">
                  <c:v>0.2419205</c:v>
                </c:pt>
                <c:pt idx="155">
                  <c:v>0.2406728</c:v>
                </c:pt>
                <c:pt idx="156">
                  <c:v>0.239438</c:v>
                </c:pt>
                <c:pt idx="157">
                  <c:v>0.2382159</c:v>
                </c:pt>
                <c:pt idx="158">
                  <c:v>0.2370065</c:v>
                </c:pt>
                <c:pt idx="159">
                  <c:v>0.2358096</c:v>
                </c:pt>
                <c:pt idx="160">
                  <c:v>0.2346248</c:v>
                </c:pt>
                <c:pt idx="161">
                  <c:v>0.2334521</c:v>
                </c:pt>
                <c:pt idx="162">
                  <c:v>0.2322911</c:v>
                </c:pt>
                <c:pt idx="163">
                  <c:v>0.2311419</c:v>
                </c:pt>
                <c:pt idx="164">
                  <c:v>0.2300041</c:v>
                </c:pt>
                <c:pt idx="165">
                  <c:v>0.2288777</c:v>
                </c:pt>
                <c:pt idx="166">
                  <c:v>0.2277623</c:v>
                </c:pt>
                <c:pt idx="167">
                  <c:v>0.226658</c:v>
                </c:pt>
                <c:pt idx="168">
                  <c:v>0.2255644</c:v>
                </c:pt>
                <c:pt idx="169">
                  <c:v>0.2244815</c:v>
                </c:pt>
                <c:pt idx="170">
                  <c:v>0.223409</c:v>
                </c:pt>
                <c:pt idx="171">
                  <c:v>0.2223469</c:v>
                </c:pt>
                <c:pt idx="172">
                  <c:v>0.2212951</c:v>
                </c:pt>
                <c:pt idx="173">
                  <c:v>0.2202532</c:v>
                </c:pt>
                <c:pt idx="174">
                  <c:v>0.2192212</c:v>
                </c:pt>
                <c:pt idx="175">
                  <c:v>0.218199</c:v>
                </c:pt>
                <c:pt idx="176">
                  <c:v>0.2171863</c:v>
                </c:pt>
                <c:pt idx="177">
                  <c:v>0.2161832</c:v>
                </c:pt>
                <c:pt idx="178">
                  <c:v>0.2151894</c:v>
                </c:pt>
                <c:pt idx="179">
                  <c:v>0.2142048</c:v>
                </c:pt>
                <c:pt idx="180">
                  <c:v>0.2132293</c:v>
                </c:pt>
                <c:pt idx="181">
                  <c:v>0.2122627</c:v>
                </c:pt>
                <c:pt idx="182">
                  <c:v>0.2113049</c:v>
                </c:pt>
                <c:pt idx="183">
                  <c:v>0.2103559</c:v>
                </c:pt>
                <c:pt idx="184">
                  <c:v>0.2094154</c:v>
                </c:pt>
                <c:pt idx="185">
                  <c:v>0.2084834</c:v>
                </c:pt>
                <c:pt idx="186">
                  <c:v>0.2075597</c:v>
                </c:pt>
                <c:pt idx="187">
                  <c:v>0.2066443</c:v>
                </c:pt>
                <c:pt idx="188">
                  <c:v>0.205737</c:v>
                </c:pt>
                <c:pt idx="189">
                  <c:v>0.2048378</c:v>
                </c:pt>
                <c:pt idx="190">
                  <c:v>0.2039464</c:v>
                </c:pt>
                <c:pt idx="191">
                  <c:v>0.2030629</c:v>
                </c:pt>
                <c:pt idx="192">
                  <c:v>0.202187</c:v>
                </c:pt>
                <c:pt idx="193">
                  <c:v>0.2013188</c:v>
                </c:pt>
                <c:pt idx="194">
                  <c:v>0.2004581</c:v>
                </c:pt>
                <c:pt idx="195">
                  <c:v>0.1996047</c:v>
                </c:pt>
                <c:pt idx="196">
                  <c:v>0.1987587</c:v>
                </c:pt>
                <c:pt idx="197">
                  <c:v>0.1979199</c:v>
                </c:pt>
                <c:pt idx="198">
                  <c:v>0.1970882</c:v>
                </c:pt>
                <c:pt idx="199">
                  <c:v>0.1962635</c:v>
                </c:pt>
                <c:pt idx="200">
                  <c:v>0.1954458</c:v>
                </c:pt>
              </c:numCache>
            </c:numRef>
          </c:val>
        </c:ser>
        <c:ser>
          <c:idx val="1"/>
          <c:order val="1"/>
          <c:tx>
            <c:strRef>
              <c:f>Data!$Z$6</c:f>
              <c:strCache>
                <c:ptCount val="1"/>
                <c:pt idx="0">
                  <c:v>Earnings-related</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c:v>
                </c:pt>
                <c:pt idx="51">
                  <c:v>0</c:v>
                </c:pt>
                <c:pt idx="52">
                  <c:v>0</c:v>
                </c:pt>
                <c:pt idx="53">
                  <c:v>0</c:v>
                </c:pt>
                <c:pt idx="54">
                  <c:v>0</c:v>
                </c:pt>
                <c:pt idx="55">
                  <c:v>0</c:v>
                </c:pt>
                <c:pt idx="56">
                  <c:v>0</c:v>
                </c:pt>
                <c:pt idx="57">
                  <c:v>0</c:v>
                </c:pt>
                <c:pt idx="58">
                  <c:v>0</c:v>
                </c:pt>
                <c:pt idx="59">
                  <c:v>0</c:v>
                </c:pt>
                <c:pt idx="60">
                  <c:v>0</c:v>
                </c:pt>
                <c:pt idx="61">
                  <c:v>0.5547826</c:v>
                </c:pt>
                <c:pt idx="62">
                  <c:v>0.5578478</c:v>
                </c:pt>
                <c:pt idx="63">
                  <c:v>0.5608599</c:v>
                </c:pt>
                <c:pt idx="64">
                  <c:v>0.5638199</c:v>
                </c:pt>
                <c:pt idx="65">
                  <c:v>0.5667297</c:v>
                </c:pt>
                <c:pt idx="66">
                  <c:v>0.5695903</c:v>
                </c:pt>
                <c:pt idx="67">
                  <c:v>0.5724027</c:v>
                </c:pt>
                <c:pt idx="68">
                  <c:v>0.5751684</c:v>
                </c:pt>
                <c:pt idx="69">
                  <c:v>0.5778887</c:v>
                </c:pt>
                <c:pt idx="70">
                  <c:v>0.5805643</c:v>
                </c:pt>
                <c:pt idx="71">
                  <c:v>0.5831966</c:v>
                </c:pt>
                <c:pt idx="72">
                  <c:v>0.5857864</c:v>
                </c:pt>
                <c:pt idx="73">
                  <c:v>0.588335</c:v>
                </c:pt>
                <c:pt idx="74">
                  <c:v>0.5908431</c:v>
                </c:pt>
                <c:pt idx="75">
                  <c:v>0.5933118</c:v>
                </c:pt>
                <c:pt idx="76">
                  <c:v>0.5957421</c:v>
                </c:pt>
                <c:pt idx="77">
                  <c:v>0.5981348</c:v>
                </c:pt>
                <c:pt idx="78">
                  <c:v>0.6004907</c:v>
                </c:pt>
                <c:pt idx="79">
                  <c:v>0.6028109</c:v>
                </c:pt>
                <c:pt idx="80">
                  <c:v>0.6050958</c:v>
                </c:pt>
                <c:pt idx="81">
                  <c:v>0.6073465</c:v>
                </c:pt>
                <c:pt idx="82">
                  <c:v>0.6095636</c:v>
                </c:pt>
                <c:pt idx="83">
                  <c:v>0.6117479</c:v>
                </c:pt>
                <c:pt idx="84">
                  <c:v>0.6139003</c:v>
                </c:pt>
                <c:pt idx="85">
                  <c:v>0.6160212</c:v>
                </c:pt>
                <c:pt idx="86">
                  <c:v>0.6181115</c:v>
                </c:pt>
                <c:pt idx="87">
                  <c:v>0.6201717</c:v>
                </c:pt>
                <c:pt idx="88">
                  <c:v>0.6222027</c:v>
                </c:pt>
                <c:pt idx="89">
                  <c:v>0.6242048</c:v>
                </c:pt>
                <c:pt idx="90">
                  <c:v>0.6261788</c:v>
                </c:pt>
                <c:pt idx="91">
                  <c:v>0.6281252</c:v>
                </c:pt>
                <c:pt idx="92">
                  <c:v>0.6300446</c:v>
                </c:pt>
                <c:pt idx="93">
                  <c:v>0.6319376</c:v>
                </c:pt>
                <c:pt idx="94">
                  <c:v>0.6338049</c:v>
                </c:pt>
                <c:pt idx="95">
                  <c:v>0.6356466</c:v>
                </c:pt>
                <c:pt idx="96">
                  <c:v>0.6374635</c:v>
                </c:pt>
                <c:pt idx="97">
                  <c:v>0.6392561</c:v>
                </c:pt>
                <c:pt idx="98">
                  <c:v>0.6410249</c:v>
                </c:pt>
                <c:pt idx="99">
                  <c:v>0.6427703</c:v>
                </c:pt>
                <c:pt idx="100">
                  <c:v>0.6444926</c:v>
                </c:pt>
                <c:pt idx="101">
                  <c:v>0.6461926</c:v>
                </c:pt>
                <c:pt idx="102">
                  <c:v>0.6478705</c:v>
                </c:pt>
                <c:pt idx="103">
                  <c:v>0.6495268</c:v>
                </c:pt>
                <c:pt idx="104">
                  <c:v>0.651162</c:v>
                </c:pt>
                <c:pt idx="105">
                  <c:v>0.6527762</c:v>
                </c:pt>
                <c:pt idx="106">
                  <c:v>0.6543702</c:v>
                </c:pt>
                <c:pt idx="107">
                  <c:v>0.6559441</c:v>
                </c:pt>
                <c:pt idx="108">
                  <c:v>0.6574984</c:v>
                </c:pt>
                <c:pt idx="109">
                  <c:v>0.6590334</c:v>
                </c:pt>
                <c:pt idx="110">
                  <c:v>0.6605493</c:v>
                </c:pt>
                <c:pt idx="111">
                  <c:v>0.6620469</c:v>
                </c:pt>
                <c:pt idx="112">
                  <c:v>0.6635262</c:v>
                </c:pt>
                <c:pt idx="113">
                  <c:v>0.6649876</c:v>
                </c:pt>
                <c:pt idx="114">
                  <c:v>0.6664314</c:v>
                </c:pt>
                <c:pt idx="115">
                  <c:v>0.6678578</c:v>
                </c:pt>
                <c:pt idx="116">
                  <c:v>0.6692675</c:v>
                </c:pt>
                <c:pt idx="117">
                  <c:v>0.6706603</c:v>
                </c:pt>
                <c:pt idx="118">
                  <c:v>0.6720369</c:v>
                </c:pt>
                <c:pt idx="119">
                  <c:v>0.6733974</c:v>
                </c:pt>
                <c:pt idx="120">
                  <c:v>0.674742</c:v>
                </c:pt>
                <c:pt idx="121">
                  <c:v>0.6760712</c:v>
                </c:pt>
                <c:pt idx="122">
                  <c:v>0.6773851</c:v>
                </c:pt>
                <c:pt idx="123">
                  <c:v>0.678684</c:v>
                </c:pt>
                <c:pt idx="124">
                  <c:v>0.6799682</c:v>
                </c:pt>
                <c:pt idx="125">
                  <c:v>0.6812379</c:v>
                </c:pt>
                <c:pt idx="126">
                  <c:v>0.6824934</c:v>
                </c:pt>
                <c:pt idx="127">
                  <c:v>0.6837348</c:v>
                </c:pt>
                <c:pt idx="128">
                  <c:v>0.6849625</c:v>
                </c:pt>
                <c:pt idx="129">
                  <c:v>0.6861767</c:v>
                </c:pt>
                <c:pt idx="130">
                  <c:v>0.6873774</c:v>
                </c:pt>
                <c:pt idx="131">
                  <c:v>0.6885651</c:v>
                </c:pt>
                <c:pt idx="132">
                  <c:v>0.6897399</c:v>
                </c:pt>
                <c:pt idx="133">
                  <c:v>0.690902</c:v>
                </c:pt>
                <c:pt idx="134">
                  <c:v>0.6920516</c:v>
                </c:pt>
                <c:pt idx="135">
                  <c:v>0.6931891</c:v>
                </c:pt>
                <c:pt idx="136">
                  <c:v>0.6943143</c:v>
                </c:pt>
                <c:pt idx="137">
                  <c:v>0.6954278</c:v>
                </c:pt>
                <c:pt idx="138">
                  <c:v>0.6965295</c:v>
                </c:pt>
                <c:pt idx="139">
                  <c:v>0.6976196</c:v>
                </c:pt>
                <c:pt idx="140">
                  <c:v>0.6986985</c:v>
                </c:pt>
                <c:pt idx="141">
                  <c:v>0.6997661</c:v>
                </c:pt>
                <c:pt idx="142">
                  <c:v>0.7008228</c:v>
                </c:pt>
                <c:pt idx="143">
                  <c:v>0.7018687</c:v>
                </c:pt>
                <c:pt idx="144">
                  <c:v>0.7029039</c:v>
                </c:pt>
                <c:pt idx="145">
                  <c:v>0.7039285</c:v>
                </c:pt>
                <c:pt idx="146">
                  <c:v>0.704943</c:v>
                </c:pt>
                <c:pt idx="147">
                  <c:v>0.7059471</c:v>
                </c:pt>
                <c:pt idx="148">
                  <c:v>0.7069413</c:v>
                </c:pt>
                <c:pt idx="149">
                  <c:v>0.7079256</c:v>
                </c:pt>
                <c:pt idx="150">
                  <c:v>0.7089001</c:v>
                </c:pt>
                <c:pt idx="151">
                  <c:v>0.7098651</c:v>
                </c:pt>
                <c:pt idx="152">
                  <c:v>0.7108206</c:v>
                </c:pt>
                <c:pt idx="153">
                  <c:v>0.7117668</c:v>
                </c:pt>
                <c:pt idx="154">
                  <c:v>0.7127038</c:v>
                </c:pt>
                <c:pt idx="155">
                  <c:v>0.7136318</c:v>
                </c:pt>
                <c:pt idx="156">
                  <c:v>0.7145509</c:v>
                </c:pt>
                <c:pt idx="157">
                  <c:v>0.7154612</c:v>
                </c:pt>
                <c:pt idx="158">
                  <c:v>0.7163628</c:v>
                </c:pt>
                <c:pt idx="159">
                  <c:v>0.7172559</c:v>
                </c:pt>
                <c:pt idx="160">
                  <c:v>0.7181407</c:v>
                </c:pt>
                <c:pt idx="161">
                  <c:v>0.719017</c:v>
                </c:pt>
                <c:pt idx="162">
                  <c:v>0.7198853</c:v>
                </c:pt>
                <c:pt idx="163">
                  <c:v>0.7207454</c:v>
                </c:pt>
                <c:pt idx="164">
                  <c:v>0.7215976</c:v>
                </c:pt>
                <c:pt idx="165">
                  <c:v>0.722442</c:v>
                </c:pt>
                <c:pt idx="166">
                  <c:v>0.7232785</c:v>
                </c:pt>
                <c:pt idx="167">
                  <c:v>0.7241074</c:v>
                </c:pt>
                <c:pt idx="168">
                  <c:v>0.724929</c:v>
                </c:pt>
                <c:pt idx="169">
                  <c:v>0.7257429</c:v>
                </c:pt>
                <c:pt idx="170">
                  <c:v>0.7265496</c:v>
                </c:pt>
                <c:pt idx="171">
                  <c:v>0.7273492</c:v>
                </c:pt>
                <c:pt idx="172">
                  <c:v>0.7281415</c:v>
                </c:pt>
                <c:pt idx="173">
                  <c:v>0.7289268</c:v>
                </c:pt>
                <c:pt idx="174">
                  <c:v>0.7297052</c:v>
                </c:pt>
                <c:pt idx="175">
                  <c:v>0.7304766</c:v>
                </c:pt>
                <c:pt idx="176">
                  <c:v>0.7312415</c:v>
                </c:pt>
                <c:pt idx="177">
                  <c:v>0.7319995</c:v>
                </c:pt>
                <c:pt idx="178">
                  <c:v>0.732751</c:v>
                </c:pt>
                <c:pt idx="179">
                  <c:v>0.7334961</c:v>
                </c:pt>
                <c:pt idx="180">
                  <c:v>0.7342347</c:v>
                </c:pt>
                <c:pt idx="181">
                  <c:v>0.7349669</c:v>
                </c:pt>
                <c:pt idx="182">
                  <c:v>0.735693</c:v>
                </c:pt>
                <c:pt idx="183">
                  <c:v>0.7364127</c:v>
                </c:pt>
                <c:pt idx="184">
                  <c:v>0.7371265</c:v>
                </c:pt>
                <c:pt idx="185">
                  <c:v>0.7378343</c:v>
                </c:pt>
                <c:pt idx="186">
                  <c:v>0.738536</c:v>
                </c:pt>
                <c:pt idx="187">
                  <c:v>0.7392319</c:v>
                </c:pt>
                <c:pt idx="188">
                  <c:v>0.739922</c:v>
                </c:pt>
                <c:pt idx="189">
                  <c:v>0.7406065</c:v>
                </c:pt>
                <c:pt idx="190">
                  <c:v>0.7412853</c:v>
                </c:pt>
                <c:pt idx="191">
                  <c:v>0.7419584</c:v>
                </c:pt>
                <c:pt idx="192">
                  <c:v>0.742626</c:v>
                </c:pt>
                <c:pt idx="193">
                  <c:v>0.7432883</c:v>
                </c:pt>
                <c:pt idx="194">
                  <c:v>0.7439451</c:v>
                </c:pt>
                <c:pt idx="195">
                  <c:v>0.7445965</c:v>
                </c:pt>
                <c:pt idx="196">
                  <c:v>0.745243</c:v>
                </c:pt>
                <c:pt idx="197">
                  <c:v>0.745884</c:v>
                </c:pt>
                <c:pt idx="198">
                  <c:v>0.74652</c:v>
                </c:pt>
                <c:pt idx="199">
                  <c:v>0.7471509</c:v>
                </c:pt>
                <c:pt idx="200">
                  <c:v>0.7477767</c:v>
                </c:pt>
              </c:numCache>
            </c:numRef>
          </c:val>
        </c:ser>
        <c:ser>
          <c:idx val="2"/>
          <c:order val="2"/>
          <c:tx>
            <c:strRef>
              <c:f>Data!$AA$6</c:f>
              <c:strCache>
                <c:ptCount val="1"/>
                <c:pt idx="0">
                  <c:v>Taxes/contributions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Data!$AA$8:$AA$208</c:f>
              <c:numCache>
                <c:ptCount val="201"/>
                <c:pt idx="50">
                  <c:v>-0.0309279</c:v>
                </c:pt>
                <c:pt idx="51">
                  <c:v>-0.0309279</c:v>
                </c:pt>
                <c:pt idx="52">
                  <c:v>-0.0309279</c:v>
                </c:pt>
                <c:pt idx="53">
                  <c:v>-0.0309278</c:v>
                </c:pt>
                <c:pt idx="54">
                  <c:v>-0.0309278</c:v>
                </c:pt>
                <c:pt idx="55">
                  <c:v>-0.0309278</c:v>
                </c:pt>
                <c:pt idx="56">
                  <c:v>-0.0309279</c:v>
                </c:pt>
                <c:pt idx="57">
                  <c:v>-0.0309278</c:v>
                </c:pt>
                <c:pt idx="58">
                  <c:v>-0.0309278</c:v>
                </c:pt>
                <c:pt idx="59">
                  <c:v>-0.0309278</c:v>
                </c:pt>
                <c:pt idx="60">
                  <c:v>-0.0309278</c:v>
                </c:pt>
                <c:pt idx="61">
                  <c:v>-0.0302027</c:v>
                </c:pt>
                <c:pt idx="62">
                  <c:v>-0.0281841</c:v>
                </c:pt>
                <c:pt idx="63">
                  <c:v>-0.0262296</c:v>
                </c:pt>
                <c:pt idx="64">
                  <c:v>-0.0243362</c:v>
                </c:pt>
                <c:pt idx="65">
                  <c:v>-0.022501</c:v>
                </c:pt>
                <c:pt idx="66">
                  <c:v>-0.0207216</c:v>
                </c:pt>
                <c:pt idx="67">
                  <c:v>-0.0189951</c:v>
                </c:pt>
                <c:pt idx="68">
                  <c:v>-0.0173195</c:v>
                </c:pt>
                <c:pt idx="69">
                  <c:v>-0.0156924</c:v>
                </c:pt>
                <c:pt idx="70">
                  <c:v>-0.0141118</c:v>
                </c:pt>
                <c:pt idx="71">
                  <c:v>-0.0125757</c:v>
                </c:pt>
                <c:pt idx="72">
                  <c:v>-0.0110824</c:v>
                </c:pt>
                <c:pt idx="73">
                  <c:v>-0.0096299</c:v>
                </c:pt>
                <c:pt idx="74">
                  <c:v>-0.0082166</c:v>
                </c:pt>
                <c:pt idx="75">
                  <c:v>-0.0068411</c:v>
                </c:pt>
                <c:pt idx="76">
                  <c:v>-0.0055018</c:v>
                </c:pt>
                <c:pt idx="77">
                  <c:v>-0.0041972</c:v>
                </c:pt>
                <c:pt idx="78">
                  <c:v>-0.0029261</c:v>
                </c:pt>
                <c:pt idx="79">
                  <c:v>-0.0016872</c:v>
                </c:pt>
                <c:pt idx="80">
                  <c:v>-0.0004793</c:v>
                </c:pt>
                <c:pt idx="81">
                  <c:v>0.0006989</c:v>
                </c:pt>
                <c:pt idx="82">
                  <c:v>0.0018482</c:v>
                </c:pt>
                <c:pt idx="83">
                  <c:v>0.0029699</c:v>
                </c:pt>
                <c:pt idx="84">
                  <c:v>0.0040649</c:v>
                </c:pt>
                <c:pt idx="85">
                  <c:v>0.0051341</c:v>
                </c:pt>
                <c:pt idx="86">
                  <c:v>0.0061785</c:v>
                </c:pt>
                <c:pt idx="87">
                  <c:v>0.0071989</c:v>
                </c:pt>
                <c:pt idx="88">
                  <c:v>0.008196</c:v>
                </c:pt>
                <c:pt idx="89">
                  <c:v>0.0091707</c:v>
                </c:pt>
                <c:pt idx="90">
                  <c:v>0.0101237</c:v>
                </c:pt>
                <c:pt idx="91">
                  <c:v>0.0110559</c:v>
                </c:pt>
                <c:pt idx="92">
                  <c:v>0.0119678</c:v>
                </c:pt>
                <c:pt idx="93">
                  <c:v>0.0128601</c:v>
                </c:pt>
                <c:pt idx="94">
                  <c:v>0.0137334</c:v>
                </c:pt>
                <c:pt idx="95">
                  <c:v>0.0145883</c:v>
                </c:pt>
                <c:pt idx="96">
                  <c:v>0.0154253</c:v>
                </c:pt>
                <c:pt idx="97">
                  <c:v>0.0162452</c:v>
                </c:pt>
                <c:pt idx="98">
                  <c:v>0.0170483</c:v>
                </c:pt>
                <c:pt idx="99">
                  <c:v>0.0178352</c:v>
                </c:pt>
                <c:pt idx="100">
                  <c:v>0.0186063</c:v>
                </c:pt>
                <c:pt idx="101">
                  <c:v>0.0193622</c:v>
                </c:pt>
                <c:pt idx="102">
                  <c:v>0.0201032</c:v>
                </c:pt>
                <c:pt idx="103">
                  <c:v>0.0208298</c:v>
                </c:pt>
                <c:pt idx="104">
                  <c:v>0.0215425</c:v>
                </c:pt>
                <c:pt idx="105">
                  <c:v>0.0222417</c:v>
                </c:pt>
                <c:pt idx="106">
                  <c:v>0.0229275</c:v>
                </c:pt>
                <c:pt idx="107">
                  <c:v>0.0236007</c:v>
                </c:pt>
                <c:pt idx="108">
                  <c:v>0.0242612</c:v>
                </c:pt>
                <c:pt idx="109">
                  <c:v>0.0249098</c:v>
                </c:pt>
                <c:pt idx="110">
                  <c:v>0.0255465</c:v>
                </c:pt>
                <c:pt idx="111">
                  <c:v>0.0261717</c:v>
                </c:pt>
                <c:pt idx="112">
                  <c:v>0.0267858</c:v>
                </c:pt>
                <c:pt idx="113">
                  <c:v>0.027389</c:v>
                </c:pt>
                <c:pt idx="114">
                  <c:v>0.0279816</c:v>
                </c:pt>
                <c:pt idx="115">
                  <c:v>0.0285639</c:v>
                </c:pt>
                <c:pt idx="116">
                  <c:v>0.0291362</c:v>
                </c:pt>
                <c:pt idx="117">
                  <c:v>0.0296987</c:v>
                </c:pt>
                <c:pt idx="118">
                  <c:v>0.0302517</c:v>
                </c:pt>
                <c:pt idx="119">
                  <c:v>0.0307954</c:v>
                </c:pt>
                <c:pt idx="120">
                  <c:v>0.03133</c:v>
                </c:pt>
                <c:pt idx="121">
                  <c:v>0.0318558</c:v>
                </c:pt>
                <c:pt idx="122">
                  <c:v>0.032373</c:v>
                </c:pt>
                <c:pt idx="123">
                  <c:v>0.0328817</c:v>
                </c:pt>
                <c:pt idx="124">
                  <c:v>0.0333822</c:v>
                </c:pt>
                <c:pt idx="125">
                  <c:v>0.0338747</c:v>
                </c:pt>
                <c:pt idx="126">
                  <c:v>0.0343594</c:v>
                </c:pt>
                <c:pt idx="127">
                  <c:v>0.0348365</c:v>
                </c:pt>
                <c:pt idx="128">
                  <c:v>0.0353061</c:v>
                </c:pt>
                <c:pt idx="129">
                  <c:v>0.0357685</c:v>
                </c:pt>
                <c:pt idx="130">
                  <c:v>0.0362237</c:v>
                </c:pt>
                <c:pt idx="131">
                  <c:v>0.036672</c:v>
                </c:pt>
                <c:pt idx="132">
                  <c:v>0.0371135</c:v>
                </c:pt>
                <c:pt idx="133">
                  <c:v>0.0375483</c:v>
                </c:pt>
                <c:pt idx="134">
                  <c:v>0.0379767</c:v>
                </c:pt>
                <c:pt idx="135">
                  <c:v>0.0383987</c:v>
                </c:pt>
                <c:pt idx="136">
                  <c:v>0.0388145</c:v>
                </c:pt>
                <c:pt idx="137">
                  <c:v>0.0392242</c:v>
                </c:pt>
                <c:pt idx="138">
                  <c:v>0.039628</c:v>
                </c:pt>
                <c:pt idx="139">
                  <c:v>0.040026</c:v>
                </c:pt>
                <c:pt idx="140">
                  <c:v>0.0404183</c:v>
                </c:pt>
                <c:pt idx="141">
                  <c:v>0.0408051</c:v>
                </c:pt>
                <c:pt idx="142">
                  <c:v>0.0411864</c:v>
                </c:pt>
                <c:pt idx="143">
                  <c:v>0.0415623</c:v>
                </c:pt>
                <c:pt idx="144">
                  <c:v>0.0419331</c:v>
                </c:pt>
                <c:pt idx="145">
                  <c:v>0.0422987</c:v>
                </c:pt>
                <c:pt idx="146">
                  <c:v>0.0426593</c:v>
                </c:pt>
                <c:pt idx="147">
                  <c:v>0.043015</c:v>
                </c:pt>
                <c:pt idx="148">
                  <c:v>0.0433659</c:v>
                </c:pt>
                <c:pt idx="149">
                  <c:v>0.0437121</c:v>
                </c:pt>
                <c:pt idx="150">
                  <c:v>0.0440537</c:v>
                </c:pt>
                <c:pt idx="151">
                  <c:v>0.0443907</c:v>
                </c:pt>
                <c:pt idx="152">
                  <c:v>0.0447233</c:v>
                </c:pt>
                <c:pt idx="153">
                  <c:v>0.0450516</c:v>
                </c:pt>
                <c:pt idx="154">
                  <c:v>0.0453756</c:v>
                </c:pt>
                <c:pt idx="155">
                  <c:v>0.0456954</c:v>
                </c:pt>
                <c:pt idx="156">
                  <c:v>0.0460111</c:v>
                </c:pt>
                <c:pt idx="157">
                  <c:v>0.0463229</c:v>
                </c:pt>
                <c:pt idx="158">
                  <c:v>0.0466306</c:v>
                </c:pt>
                <c:pt idx="159">
                  <c:v>0.0469344</c:v>
                </c:pt>
                <c:pt idx="160">
                  <c:v>0.0472345</c:v>
                </c:pt>
                <c:pt idx="161">
                  <c:v>0.0475309</c:v>
                </c:pt>
                <c:pt idx="162">
                  <c:v>0.0478236</c:v>
                </c:pt>
                <c:pt idx="163">
                  <c:v>0.0481127</c:v>
                </c:pt>
                <c:pt idx="164">
                  <c:v>0.0483983</c:v>
                </c:pt>
                <c:pt idx="165">
                  <c:v>0.0486804</c:v>
                </c:pt>
                <c:pt idx="166">
                  <c:v>0.0489592</c:v>
                </c:pt>
                <c:pt idx="167">
                  <c:v>0.0492346</c:v>
                </c:pt>
                <c:pt idx="168">
                  <c:v>0.0495067</c:v>
                </c:pt>
                <c:pt idx="169">
                  <c:v>0.0497756</c:v>
                </c:pt>
                <c:pt idx="170">
                  <c:v>0.0500413</c:v>
                </c:pt>
                <c:pt idx="171">
                  <c:v>0.0503039</c:v>
                </c:pt>
                <c:pt idx="172">
                  <c:v>0.0505635</c:v>
                </c:pt>
                <c:pt idx="173">
                  <c:v>0.0508201</c:v>
                </c:pt>
                <c:pt idx="174">
                  <c:v>0.0510736</c:v>
                </c:pt>
                <c:pt idx="175">
                  <c:v>0.0513244</c:v>
                </c:pt>
                <c:pt idx="176">
                  <c:v>0.0515723</c:v>
                </c:pt>
                <c:pt idx="177">
                  <c:v>0.0518173</c:v>
                </c:pt>
                <c:pt idx="178">
                  <c:v>0.0520597</c:v>
                </c:pt>
                <c:pt idx="179">
                  <c:v>0.0522992</c:v>
                </c:pt>
                <c:pt idx="180">
                  <c:v>0.0525361</c:v>
                </c:pt>
                <c:pt idx="181">
                  <c:v>0.0527704</c:v>
                </c:pt>
                <c:pt idx="182">
                  <c:v>0.0530022</c:v>
                </c:pt>
                <c:pt idx="183">
                  <c:v>0.0532314</c:v>
                </c:pt>
                <c:pt idx="184">
                  <c:v>0.0534581</c:v>
                </c:pt>
                <c:pt idx="185">
                  <c:v>0.0536824</c:v>
                </c:pt>
                <c:pt idx="186">
                  <c:v>0.0539042</c:v>
                </c:pt>
                <c:pt idx="187">
                  <c:v>0.0541238</c:v>
                </c:pt>
                <c:pt idx="188">
                  <c:v>0.0543409</c:v>
                </c:pt>
                <c:pt idx="189">
                  <c:v>0.0545558</c:v>
                </c:pt>
                <c:pt idx="190">
                  <c:v>0.0547683</c:v>
                </c:pt>
                <c:pt idx="191">
                  <c:v>0.0549787</c:v>
                </c:pt>
                <c:pt idx="192">
                  <c:v>0.0551869</c:v>
                </c:pt>
                <c:pt idx="193">
                  <c:v>0.0553929</c:v>
                </c:pt>
                <c:pt idx="194">
                  <c:v>0.0555968</c:v>
                </c:pt>
                <c:pt idx="195">
                  <c:v>0.0557986</c:v>
                </c:pt>
                <c:pt idx="196">
                  <c:v>0.0559984</c:v>
                </c:pt>
                <c:pt idx="197">
                  <c:v>0.0561961</c:v>
                </c:pt>
                <c:pt idx="198">
                  <c:v>0.0563918</c:v>
                </c:pt>
                <c:pt idx="199">
                  <c:v>0.0565855</c:v>
                </c:pt>
                <c:pt idx="200">
                  <c:v>0.0567774</c:v>
                </c:pt>
              </c:numCache>
            </c:numRef>
          </c:val>
        </c:ser>
        <c:axId val="64603881"/>
        <c:axId val="44564018"/>
      </c:areaChart>
      <c:catAx>
        <c:axId val="6460388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earnings</a:t>
                </a:r>
              </a:p>
            </c:rich>
          </c:tx>
          <c:layout>
            <c:manualLayout>
              <c:xMode val="factor"/>
              <c:yMode val="factor"/>
              <c:x val="-0.009"/>
              <c:y val="-0.000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4564018"/>
        <c:crosses val="autoZero"/>
        <c:auto val="1"/>
        <c:lblOffset val="100"/>
        <c:tickLblSkip val="25"/>
        <c:tickMarkSkip val="25"/>
        <c:noMultiLvlLbl val="0"/>
      </c:catAx>
      <c:valAx>
        <c:axId val="44564018"/>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net replacement rate</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4603881"/>
        <c:crossesAt val="1"/>
        <c:crossBetween val="between"/>
        <c:dispUnits/>
        <c:majorUnit val="0.25"/>
      </c:valAx>
      <c:spPr>
        <a:solidFill>
          <a:srgbClr val="FFFFFF"/>
        </a:solidFill>
        <a:ln w="3175">
          <a:noFill/>
        </a:ln>
      </c:spPr>
    </c:plotArea>
    <c:legend>
      <c:legendPos val="r"/>
      <c:layout>
        <c:manualLayout>
          <c:xMode val="edge"/>
          <c:yMode val="edge"/>
          <c:x val="0.07575"/>
          <c:y val="0.09225"/>
          <c:w val="0.9082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relative pension level</a:t>
            </a:r>
          </a:p>
        </c:rich>
      </c:tx>
      <c:layout>
        <c:manualLayout>
          <c:xMode val="factor"/>
          <c:yMode val="factor"/>
          <c:x val="0.0035"/>
          <c:y val="-0.026"/>
        </c:manualLayout>
      </c:layout>
      <c:spPr>
        <a:noFill/>
        <a:ln w="3175">
          <a:noFill/>
        </a:ln>
      </c:spPr>
    </c:title>
    <c:plotArea>
      <c:layout>
        <c:manualLayout>
          <c:xMode val="edge"/>
          <c:yMode val="edge"/>
          <c:x val="0.03125"/>
          <c:y val="0.14775"/>
          <c:w val="0.95325"/>
          <c:h val="0.80575"/>
        </c:manualLayout>
      </c:layout>
      <c:areaChart>
        <c:grouping val="stacked"/>
        <c:varyColors val="0"/>
        <c:ser>
          <c:idx val="0"/>
          <c:order val="0"/>
          <c:tx>
            <c:strRef>
              <c:f>Data!$C$6</c:f>
              <c:strCache>
                <c:ptCount val="1"/>
                <c:pt idx="0">
                  <c:v>Basic</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0.1874763</c:v>
                </c:pt>
                <c:pt idx="51">
                  <c:v>0.1874763</c:v>
                </c:pt>
                <c:pt idx="52">
                  <c:v>0.1874763</c:v>
                </c:pt>
                <c:pt idx="53">
                  <c:v>0.1874763</c:v>
                </c:pt>
                <c:pt idx="54">
                  <c:v>0.1874763</c:v>
                </c:pt>
                <c:pt idx="55">
                  <c:v>0.1874763</c:v>
                </c:pt>
                <c:pt idx="56">
                  <c:v>0.1874763</c:v>
                </c:pt>
                <c:pt idx="57">
                  <c:v>0.1874763</c:v>
                </c:pt>
                <c:pt idx="58">
                  <c:v>0.1874763</c:v>
                </c:pt>
                <c:pt idx="59">
                  <c:v>0.1874763</c:v>
                </c:pt>
                <c:pt idx="60">
                  <c:v>0.1874763</c:v>
                </c:pt>
                <c:pt idx="61">
                  <c:v>0.1406072</c:v>
                </c:pt>
                <c:pt idx="62">
                  <c:v>0.1406072</c:v>
                </c:pt>
                <c:pt idx="63">
                  <c:v>0.1406072</c:v>
                </c:pt>
                <c:pt idx="64">
                  <c:v>0.1406072</c:v>
                </c:pt>
                <c:pt idx="65">
                  <c:v>0.1406072</c:v>
                </c:pt>
                <c:pt idx="66">
                  <c:v>0.1406072</c:v>
                </c:pt>
                <c:pt idx="67">
                  <c:v>0.1406072</c:v>
                </c:pt>
                <c:pt idx="68">
                  <c:v>0.1406072</c:v>
                </c:pt>
                <c:pt idx="69">
                  <c:v>0.1406072</c:v>
                </c:pt>
                <c:pt idx="70">
                  <c:v>0.1406072</c:v>
                </c:pt>
                <c:pt idx="71">
                  <c:v>0.1406072</c:v>
                </c:pt>
                <c:pt idx="72">
                  <c:v>0.1406072</c:v>
                </c:pt>
                <c:pt idx="73">
                  <c:v>0.1406072</c:v>
                </c:pt>
                <c:pt idx="74">
                  <c:v>0.1406072</c:v>
                </c:pt>
                <c:pt idx="75">
                  <c:v>0.1406072</c:v>
                </c:pt>
                <c:pt idx="76">
                  <c:v>0.1406072</c:v>
                </c:pt>
                <c:pt idx="77">
                  <c:v>0.1406072</c:v>
                </c:pt>
                <c:pt idx="78">
                  <c:v>0.1406072</c:v>
                </c:pt>
                <c:pt idx="79">
                  <c:v>0.1406072</c:v>
                </c:pt>
                <c:pt idx="80">
                  <c:v>0.1406072</c:v>
                </c:pt>
                <c:pt idx="81">
                  <c:v>0.1406072</c:v>
                </c:pt>
                <c:pt idx="82">
                  <c:v>0.1406072</c:v>
                </c:pt>
                <c:pt idx="83">
                  <c:v>0.1406072</c:v>
                </c:pt>
                <c:pt idx="84">
                  <c:v>0.1406072</c:v>
                </c:pt>
                <c:pt idx="85">
                  <c:v>0.1406072</c:v>
                </c:pt>
                <c:pt idx="86">
                  <c:v>0.1406072</c:v>
                </c:pt>
                <c:pt idx="87">
                  <c:v>0.1406072</c:v>
                </c:pt>
                <c:pt idx="88">
                  <c:v>0.1406072</c:v>
                </c:pt>
                <c:pt idx="89">
                  <c:v>0.1406072</c:v>
                </c:pt>
                <c:pt idx="90">
                  <c:v>0.1406072</c:v>
                </c:pt>
                <c:pt idx="91">
                  <c:v>0.1406072</c:v>
                </c:pt>
                <c:pt idx="92">
                  <c:v>0.1406072</c:v>
                </c:pt>
                <c:pt idx="93">
                  <c:v>0.1406072</c:v>
                </c:pt>
                <c:pt idx="94">
                  <c:v>0.1406072</c:v>
                </c:pt>
                <c:pt idx="95">
                  <c:v>0.1406072</c:v>
                </c:pt>
                <c:pt idx="96">
                  <c:v>0.1406072</c:v>
                </c:pt>
                <c:pt idx="97">
                  <c:v>0.1406072</c:v>
                </c:pt>
                <c:pt idx="98">
                  <c:v>0.1406072</c:v>
                </c:pt>
                <c:pt idx="99">
                  <c:v>0.1406072</c:v>
                </c:pt>
                <c:pt idx="100">
                  <c:v>0.1406072</c:v>
                </c:pt>
                <c:pt idx="101">
                  <c:v>0.1406072</c:v>
                </c:pt>
                <c:pt idx="102">
                  <c:v>0.1406072</c:v>
                </c:pt>
                <c:pt idx="103">
                  <c:v>0.1406072</c:v>
                </c:pt>
                <c:pt idx="104">
                  <c:v>0.1406072</c:v>
                </c:pt>
                <c:pt idx="105">
                  <c:v>0.1406072</c:v>
                </c:pt>
                <c:pt idx="106">
                  <c:v>0.1406072</c:v>
                </c:pt>
                <c:pt idx="107">
                  <c:v>0.1406072</c:v>
                </c:pt>
                <c:pt idx="108">
                  <c:v>0.1406072</c:v>
                </c:pt>
                <c:pt idx="109">
                  <c:v>0.1406072</c:v>
                </c:pt>
                <c:pt idx="110">
                  <c:v>0.1406072</c:v>
                </c:pt>
                <c:pt idx="111">
                  <c:v>0.1406072</c:v>
                </c:pt>
                <c:pt idx="112">
                  <c:v>0.1406072</c:v>
                </c:pt>
                <c:pt idx="113">
                  <c:v>0.1406072</c:v>
                </c:pt>
                <c:pt idx="114">
                  <c:v>0.1406072</c:v>
                </c:pt>
                <c:pt idx="115">
                  <c:v>0.1406072</c:v>
                </c:pt>
                <c:pt idx="116">
                  <c:v>0.1406072</c:v>
                </c:pt>
                <c:pt idx="117">
                  <c:v>0.1406072</c:v>
                </c:pt>
                <c:pt idx="118">
                  <c:v>0.1406072</c:v>
                </c:pt>
                <c:pt idx="119">
                  <c:v>0.1406072</c:v>
                </c:pt>
                <c:pt idx="120">
                  <c:v>0.1406072</c:v>
                </c:pt>
                <c:pt idx="121">
                  <c:v>0.1406072</c:v>
                </c:pt>
                <c:pt idx="122">
                  <c:v>0.1406072</c:v>
                </c:pt>
                <c:pt idx="123">
                  <c:v>0.1406072</c:v>
                </c:pt>
                <c:pt idx="124">
                  <c:v>0.1406072</c:v>
                </c:pt>
                <c:pt idx="125">
                  <c:v>0.1406072</c:v>
                </c:pt>
                <c:pt idx="126">
                  <c:v>0.1406072</c:v>
                </c:pt>
                <c:pt idx="127">
                  <c:v>0.1406072</c:v>
                </c:pt>
                <c:pt idx="128">
                  <c:v>0.1406072</c:v>
                </c:pt>
                <c:pt idx="129">
                  <c:v>0.1406072</c:v>
                </c:pt>
                <c:pt idx="130">
                  <c:v>0.1406072</c:v>
                </c:pt>
                <c:pt idx="131">
                  <c:v>0.1406072</c:v>
                </c:pt>
                <c:pt idx="132">
                  <c:v>0.1406072</c:v>
                </c:pt>
                <c:pt idx="133">
                  <c:v>0.1406072</c:v>
                </c:pt>
                <c:pt idx="134">
                  <c:v>0.1406072</c:v>
                </c:pt>
                <c:pt idx="135">
                  <c:v>0.1406072</c:v>
                </c:pt>
                <c:pt idx="136">
                  <c:v>0.1406072</c:v>
                </c:pt>
                <c:pt idx="137">
                  <c:v>0.1406072</c:v>
                </c:pt>
                <c:pt idx="138">
                  <c:v>0.1406072</c:v>
                </c:pt>
                <c:pt idx="139">
                  <c:v>0.1406072</c:v>
                </c:pt>
                <c:pt idx="140">
                  <c:v>0.1406072</c:v>
                </c:pt>
                <c:pt idx="141">
                  <c:v>0.1406072</c:v>
                </c:pt>
                <c:pt idx="142">
                  <c:v>0.1406072</c:v>
                </c:pt>
                <c:pt idx="143">
                  <c:v>0.1406072</c:v>
                </c:pt>
                <c:pt idx="144">
                  <c:v>0.1406072</c:v>
                </c:pt>
                <c:pt idx="145">
                  <c:v>0.1406072</c:v>
                </c:pt>
                <c:pt idx="146">
                  <c:v>0.1406072</c:v>
                </c:pt>
                <c:pt idx="147">
                  <c:v>0.1406072</c:v>
                </c:pt>
                <c:pt idx="148">
                  <c:v>0.1406072</c:v>
                </c:pt>
                <c:pt idx="149">
                  <c:v>0.1406072</c:v>
                </c:pt>
                <c:pt idx="150">
                  <c:v>0.1406072</c:v>
                </c:pt>
                <c:pt idx="151">
                  <c:v>0.1406072</c:v>
                </c:pt>
                <c:pt idx="152">
                  <c:v>0.1406072</c:v>
                </c:pt>
                <c:pt idx="153">
                  <c:v>0.1406072</c:v>
                </c:pt>
                <c:pt idx="154">
                  <c:v>0.1406072</c:v>
                </c:pt>
                <c:pt idx="155">
                  <c:v>0.1406072</c:v>
                </c:pt>
                <c:pt idx="156">
                  <c:v>0.1406072</c:v>
                </c:pt>
                <c:pt idx="157">
                  <c:v>0.1406072</c:v>
                </c:pt>
                <c:pt idx="158">
                  <c:v>0.1406072</c:v>
                </c:pt>
                <c:pt idx="159">
                  <c:v>0.1406072</c:v>
                </c:pt>
                <c:pt idx="160">
                  <c:v>0.1406072</c:v>
                </c:pt>
                <c:pt idx="161">
                  <c:v>0.1406072</c:v>
                </c:pt>
                <c:pt idx="162">
                  <c:v>0.1406072</c:v>
                </c:pt>
                <c:pt idx="163">
                  <c:v>0.1406072</c:v>
                </c:pt>
                <c:pt idx="164">
                  <c:v>0.1406072</c:v>
                </c:pt>
                <c:pt idx="165">
                  <c:v>0.1406072</c:v>
                </c:pt>
                <c:pt idx="166">
                  <c:v>0.1406072</c:v>
                </c:pt>
                <c:pt idx="167">
                  <c:v>0.1406072</c:v>
                </c:pt>
                <c:pt idx="168">
                  <c:v>0.1406072</c:v>
                </c:pt>
                <c:pt idx="169">
                  <c:v>0.1406072</c:v>
                </c:pt>
                <c:pt idx="170">
                  <c:v>0.1406072</c:v>
                </c:pt>
                <c:pt idx="171">
                  <c:v>0.1406072</c:v>
                </c:pt>
                <c:pt idx="172">
                  <c:v>0.1406072</c:v>
                </c:pt>
                <c:pt idx="173">
                  <c:v>0.1406072</c:v>
                </c:pt>
                <c:pt idx="174">
                  <c:v>0.1406072</c:v>
                </c:pt>
                <c:pt idx="175">
                  <c:v>0.1406072</c:v>
                </c:pt>
                <c:pt idx="176">
                  <c:v>0.1406072</c:v>
                </c:pt>
                <c:pt idx="177">
                  <c:v>0.1406072</c:v>
                </c:pt>
                <c:pt idx="178">
                  <c:v>0.1406072</c:v>
                </c:pt>
                <c:pt idx="179">
                  <c:v>0.1406072</c:v>
                </c:pt>
                <c:pt idx="180">
                  <c:v>0.1406072</c:v>
                </c:pt>
                <c:pt idx="181">
                  <c:v>0.1406072</c:v>
                </c:pt>
                <c:pt idx="182">
                  <c:v>0.1406072</c:v>
                </c:pt>
                <c:pt idx="183">
                  <c:v>0.1406072</c:v>
                </c:pt>
                <c:pt idx="184">
                  <c:v>0.1406072</c:v>
                </c:pt>
                <c:pt idx="185">
                  <c:v>0.1406072</c:v>
                </c:pt>
                <c:pt idx="186">
                  <c:v>0.1406072</c:v>
                </c:pt>
                <c:pt idx="187">
                  <c:v>0.1406072</c:v>
                </c:pt>
                <c:pt idx="188">
                  <c:v>0.1406072</c:v>
                </c:pt>
                <c:pt idx="189">
                  <c:v>0.1406072</c:v>
                </c:pt>
                <c:pt idx="190">
                  <c:v>0.1406072</c:v>
                </c:pt>
                <c:pt idx="191">
                  <c:v>0.1406072</c:v>
                </c:pt>
                <c:pt idx="192">
                  <c:v>0.1406072</c:v>
                </c:pt>
                <c:pt idx="193">
                  <c:v>0.1406072</c:v>
                </c:pt>
                <c:pt idx="194">
                  <c:v>0.1406072</c:v>
                </c:pt>
                <c:pt idx="195">
                  <c:v>0.1406072</c:v>
                </c:pt>
                <c:pt idx="196">
                  <c:v>0.1406072</c:v>
                </c:pt>
                <c:pt idx="197">
                  <c:v>0.1406072</c:v>
                </c:pt>
                <c:pt idx="198">
                  <c:v>0.1406072</c:v>
                </c:pt>
                <c:pt idx="199">
                  <c:v>0.1406072</c:v>
                </c:pt>
                <c:pt idx="200">
                  <c:v>0.1406072</c:v>
                </c:pt>
              </c:numCache>
            </c:numRef>
          </c:val>
        </c:ser>
        <c:ser>
          <c:idx val="1"/>
          <c:order val="1"/>
          <c:tx>
            <c:strRef>
              <c:f>Data!$D$6</c:f>
              <c:strCache>
                <c:ptCount val="1"/>
                <c:pt idx="0">
                  <c:v>Earnings-related</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Data!$D$8:$D$208</c:f>
              <c:numCache>
                <c:ptCount val="201"/>
                <c:pt idx="50">
                  <c:v>0</c:v>
                </c:pt>
                <c:pt idx="51">
                  <c:v>0</c:v>
                </c:pt>
                <c:pt idx="52">
                  <c:v>0</c:v>
                </c:pt>
                <c:pt idx="53">
                  <c:v>0</c:v>
                </c:pt>
                <c:pt idx="54">
                  <c:v>0</c:v>
                </c:pt>
                <c:pt idx="55">
                  <c:v>0</c:v>
                </c:pt>
                <c:pt idx="56">
                  <c:v>0</c:v>
                </c:pt>
                <c:pt idx="57">
                  <c:v>0</c:v>
                </c:pt>
                <c:pt idx="58">
                  <c:v>0</c:v>
                </c:pt>
                <c:pt idx="59">
                  <c:v>0</c:v>
                </c:pt>
                <c:pt idx="60">
                  <c:v>0</c:v>
                </c:pt>
                <c:pt idx="61">
                  <c:v>0.164079</c:v>
                </c:pt>
                <c:pt idx="62">
                  <c:v>0.1667688</c:v>
                </c:pt>
                <c:pt idx="63">
                  <c:v>0.1694586</c:v>
                </c:pt>
                <c:pt idx="64">
                  <c:v>0.1721485</c:v>
                </c:pt>
                <c:pt idx="65">
                  <c:v>0.1748383</c:v>
                </c:pt>
                <c:pt idx="66">
                  <c:v>0.1775281</c:v>
                </c:pt>
                <c:pt idx="67">
                  <c:v>0.1802179</c:v>
                </c:pt>
                <c:pt idx="68">
                  <c:v>0.1829077</c:v>
                </c:pt>
                <c:pt idx="69">
                  <c:v>0.1855976</c:v>
                </c:pt>
                <c:pt idx="70">
                  <c:v>0.1882874</c:v>
                </c:pt>
                <c:pt idx="71">
                  <c:v>0.1909772</c:v>
                </c:pt>
                <c:pt idx="72">
                  <c:v>0.193667</c:v>
                </c:pt>
                <c:pt idx="73">
                  <c:v>0.1963568</c:v>
                </c:pt>
                <c:pt idx="74">
                  <c:v>0.1990467</c:v>
                </c:pt>
                <c:pt idx="75">
                  <c:v>0.2017365</c:v>
                </c:pt>
                <c:pt idx="76">
                  <c:v>0.2044263</c:v>
                </c:pt>
                <c:pt idx="77">
                  <c:v>0.2071161</c:v>
                </c:pt>
                <c:pt idx="78">
                  <c:v>0.209806</c:v>
                </c:pt>
                <c:pt idx="79">
                  <c:v>0.2124958</c:v>
                </c:pt>
                <c:pt idx="80">
                  <c:v>0.2151856</c:v>
                </c:pt>
                <c:pt idx="81">
                  <c:v>0.2178754</c:v>
                </c:pt>
                <c:pt idx="82">
                  <c:v>0.2205652</c:v>
                </c:pt>
                <c:pt idx="83">
                  <c:v>0.223255</c:v>
                </c:pt>
                <c:pt idx="84">
                  <c:v>0.2259449</c:v>
                </c:pt>
                <c:pt idx="85">
                  <c:v>0.2286347</c:v>
                </c:pt>
                <c:pt idx="86">
                  <c:v>0.2313245</c:v>
                </c:pt>
                <c:pt idx="87">
                  <c:v>0.2340143</c:v>
                </c:pt>
                <c:pt idx="88">
                  <c:v>0.2367041</c:v>
                </c:pt>
                <c:pt idx="89">
                  <c:v>0.2393939</c:v>
                </c:pt>
                <c:pt idx="90">
                  <c:v>0.2420838</c:v>
                </c:pt>
                <c:pt idx="91">
                  <c:v>0.2447736</c:v>
                </c:pt>
                <c:pt idx="92">
                  <c:v>0.2474634</c:v>
                </c:pt>
                <c:pt idx="93">
                  <c:v>0.2501532</c:v>
                </c:pt>
                <c:pt idx="94">
                  <c:v>0.2528431</c:v>
                </c:pt>
                <c:pt idx="95">
                  <c:v>0.2555329</c:v>
                </c:pt>
                <c:pt idx="96">
                  <c:v>0.2582227</c:v>
                </c:pt>
                <c:pt idx="97">
                  <c:v>0.2609125</c:v>
                </c:pt>
                <c:pt idx="98">
                  <c:v>0.2636023</c:v>
                </c:pt>
                <c:pt idx="99">
                  <c:v>0.2662922</c:v>
                </c:pt>
                <c:pt idx="100">
                  <c:v>0.268982</c:v>
                </c:pt>
                <c:pt idx="101">
                  <c:v>0.2716718</c:v>
                </c:pt>
                <c:pt idx="102">
                  <c:v>0.2743616</c:v>
                </c:pt>
                <c:pt idx="103">
                  <c:v>0.2770514</c:v>
                </c:pt>
                <c:pt idx="104">
                  <c:v>0.2797413</c:v>
                </c:pt>
                <c:pt idx="105">
                  <c:v>0.2824311</c:v>
                </c:pt>
                <c:pt idx="106">
                  <c:v>0.2851209</c:v>
                </c:pt>
                <c:pt idx="107">
                  <c:v>0.2878107</c:v>
                </c:pt>
                <c:pt idx="108">
                  <c:v>0.2905006</c:v>
                </c:pt>
                <c:pt idx="109">
                  <c:v>0.2931904</c:v>
                </c:pt>
                <c:pt idx="110">
                  <c:v>0.2958802</c:v>
                </c:pt>
                <c:pt idx="111">
                  <c:v>0.29857</c:v>
                </c:pt>
                <c:pt idx="112">
                  <c:v>0.3012598</c:v>
                </c:pt>
                <c:pt idx="113">
                  <c:v>0.3039496</c:v>
                </c:pt>
                <c:pt idx="114">
                  <c:v>0.3066395</c:v>
                </c:pt>
                <c:pt idx="115">
                  <c:v>0.3093292</c:v>
                </c:pt>
                <c:pt idx="116">
                  <c:v>0.3120191</c:v>
                </c:pt>
                <c:pt idx="117">
                  <c:v>0.3147089</c:v>
                </c:pt>
                <c:pt idx="118">
                  <c:v>0.3173987</c:v>
                </c:pt>
                <c:pt idx="119">
                  <c:v>0.3200886</c:v>
                </c:pt>
                <c:pt idx="120">
                  <c:v>0.3227784</c:v>
                </c:pt>
                <c:pt idx="121">
                  <c:v>0.3254682</c:v>
                </c:pt>
                <c:pt idx="122">
                  <c:v>0.328158</c:v>
                </c:pt>
                <c:pt idx="123">
                  <c:v>0.3308478</c:v>
                </c:pt>
                <c:pt idx="124">
                  <c:v>0.3335376</c:v>
                </c:pt>
                <c:pt idx="125">
                  <c:v>0.3362275</c:v>
                </c:pt>
                <c:pt idx="126">
                  <c:v>0.3389173</c:v>
                </c:pt>
                <c:pt idx="127">
                  <c:v>0.3416071</c:v>
                </c:pt>
                <c:pt idx="128">
                  <c:v>0.3442969</c:v>
                </c:pt>
                <c:pt idx="129">
                  <c:v>0.3469868</c:v>
                </c:pt>
                <c:pt idx="130">
                  <c:v>0.3496765</c:v>
                </c:pt>
                <c:pt idx="131">
                  <c:v>0.3523664</c:v>
                </c:pt>
                <c:pt idx="132">
                  <c:v>0.3550562</c:v>
                </c:pt>
                <c:pt idx="133">
                  <c:v>0.357746</c:v>
                </c:pt>
                <c:pt idx="134">
                  <c:v>0.3604359</c:v>
                </c:pt>
                <c:pt idx="135">
                  <c:v>0.3631257</c:v>
                </c:pt>
                <c:pt idx="136">
                  <c:v>0.3658155</c:v>
                </c:pt>
                <c:pt idx="137">
                  <c:v>0.3685053</c:v>
                </c:pt>
                <c:pt idx="138">
                  <c:v>0.3711952</c:v>
                </c:pt>
                <c:pt idx="139">
                  <c:v>0.3738849</c:v>
                </c:pt>
                <c:pt idx="140">
                  <c:v>0.3765748</c:v>
                </c:pt>
                <c:pt idx="141">
                  <c:v>0.3792646</c:v>
                </c:pt>
                <c:pt idx="142">
                  <c:v>0.3819544</c:v>
                </c:pt>
                <c:pt idx="143">
                  <c:v>0.3846442</c:v>
                </c:pt>
                <c:pt idx="144">
                  <c:v>0.387334</c:v>
                </c:pt>
                <c:pt idx="145">
                  <c:v>0.3900239</c:v>
                </c:pt>
                <c:pt idx="146">
                  <c:v>0.3927137</c:v>
                </c:pt>
                <c:pt idx="147">
                  <c:v>0.3954035</c:v>
                </c:pt>
                <c:pt idx="148">
                  <c:v>0.3980933</c:v>
                </c:pt>
                <c:pt idx="149">
                  <c:v>0.4007832</c:v>
                </c:pt>
                <c:pt idx="150">
                  <c:v>0.403473</c:v>
                </c:pt>
                <c:pt idx="151">
                  <c:v>0.4061628</c:v>
                </c:pt>
                <c:pt idx="152">
                  <c:v>0.4088526</c:v>
                </c:pt>
                <c:pt idx="153">
                  <c:v>0.4115424</c:v>
                </c:pt>
                <c:pt idx="154">
                  <c:v>0.4142323</c:v>
                </c:pt>
                <c:pt idx="155">
                  <c:v>0.416922</c:v>
                </c:pt>
                <c:pt idx="156">
                  <c:v>0.4196119</c:v>
                </c:pt>
                <c:pt idx="157">
                  <c:v>0.4223017</c:v>
                </c:pt>
                <c:pt idx="158">
                  <c:v>0.4249915</c:v>
                </c:pt>
                <c:pt idx="159">
                  <c:v>0.4276814</c:v>
                </c:pt>
                <c:pt idx="160">
                  <c:v>0.4303712</c:v>
                </c:pt>
                <c:pt idx="161">
                  <c:v>0.433061</c:v>
                </c:pt>
                <c:pt idx="162">
                  <c:v>0.4357508</c:v>
                </c:pt>
                <c:pt idx="163">
                  <c:v>0.4384407</c:v>
                </c:pt>
                <c:pt idx="164">
                  <c:v>0.4411304</c:v>
                </c:pt>
                <c:pt idx="165">
                  <c:v>0.4438202</c:v>
                </c:pt>
                <c:pt idx="166">
                  <c:v>0.4465101</c:v>
                </c:pt>
                <c:pt idx="167">
                  <c:v>0.4491999</c:v>
                </c:pt>
                <c:pt idx="168">
                  <c:v>0.4518897</c:v>
                </c:pt>
                <c:pt idx="169">
                  <c:v>0.4545795</c:v>
                </c:pt>
                <c:pt idx="170">
                  <c:v>0.4572694</c:v>
                </c:pt>
                <c:pt idx="171">
                  <c:v>0.4599592</c:v>
                </c:pt>
                <c:pt idx="172">
                  <c:v>0.462649</c:v>
                </c:pt>
                <c:pt idx="173">
                  <c:v>0.4653388</c:v>
                </c:pt>
                <c:pt idx="174">
                  <c:v>0.4680286</c:v>
                </c:pt>
                <c:pt idx="175">
                  <c:v>0.4707185</c:v>
                </c:pt>
                <c:pt idx="176">
                  <c:v>0.4734083</c:v>
                </c:pt>
                <c:pt idx="177">
                  <c:v>0.4760981</c:v>
                </c:pt>
                <c:pt idx="178">
                  <c:v>0.4787879</c:v>
                </c:pt>
                <c:pt idx="179">
                  <c:v>0.4814777</c:v>
                </c:pt>
                <c:pt idx="180">
                  <c:v>0.4841675</c:v>
                </c:pt>
                <c:pt idx="181">
                  <c:v>0.4868574</c:v>
                </c:pt>
                <c:pt idx="182">
                  <c:v>0.4895472</c:v>
                </c:pt>
                <c:pt idx="183">
                  <c:v>0.492237</c:v>
                </c:pt>
                <c:pt idx="184">
                  <c:v>0.4949268</c:v>
                </c:pt>
                <c:pt idx="185">
                  <c:v>0.4976167</c:v>
                </c:pt>
                <c:pt idx="186">
                  <c:v>0.5003065</c:v>
                </c:pt>
                <c:pt idx="187">
                  <c:v>0.5029963</c:v>
                </c:pt>
                <c:pt idx="188">
                  <c:v>0.5056861</c:v>
                </c:pt>
                <c:pt idx="189">
                  <c:v>0.5083759</c:v>
                </c:pt>
                <c:pt idx="190">
                  <c:v>0.5110658</c:v>
                </c:pt>
                <c:pt idx="191">
                  <c:v>0.5137556</c:v>
                </c:pt>
                <c:pt idx="192">
                  <c:v>0.5164454</c:v>
                </c:pt>
                <c:pt idx="193">
                  <c:v>0.5191352</c:v>
                </c:pt>
                <c:pt idx="194">
                  <c:v>0.521825</c:v>
                </c:pt>
                <c:pt idx="195">
                  <c:v>0.5245149</c:v>
                </c:pt>
                <c:pt idx="196">
                  <c:v>0.5272047</c:v>
                </c:pt>
                <c:pt idx="197">
                  <c:v>0.5298945</c:v>
                </c:pt>
                <c:pt idx="198">
                  <c:v>0.5325843</c:v>
                </c:pt>
                <c:pt idx="199">
                  <c:v>0.5352741</c:v>
                </c:pt>
                <c:pt idx="200">
                  <c:v>0.5379639</c:v>
                </c:pt>
              </c:numCache>
            </c:numRef>
          </c:val>
        </c:ser>
        <c:axId val="65531843"/>
        <c:axId val="52915676"/>
      </c:areaChart>
      <c:catAx>
        <c:axId val="6553184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earnings</a:t>
                </a:r>
              </a:p>
            </c:rich>
          </c:tx>
          <c:layout>
            <c:manualLayout>
              <c:xMode val="factor"/>
              <c:yMode val="factor"/>
              <c:x val="-0.009"/>
              <c:y val="0.002"/>
            </c:manualLayout>
          </c:layout>
          <c:overlay val="0"/>
          <c:spPr>
            <a:noFill/>
            <a:ln w="3175">
              <a:noFill/>
            </a:ln>
          </c:spPr>
        </c:title>
        <c:delete val="0"/>
        <c:numFmt formatCode="0.0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2915676"/>
        <c:crosses val="autoZero"/>
        <c:auto val="1"/>
        <c:lblOffset val="100"/>
        <c:tickLblSkip val="25"/>
        <c:tickMarkSkip val="25"/>
        <c:noMultiLvlLbl val="0"/>
      </c:catAx>
      <c:valAx>
        <c:axId val="52915676"/>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economy-wide average earnings</a:t>
                </a:r>
              </a:p>
            </c:rich>
          </c:tx>
          <c:layout>
            <c:manualLayout>
              <c:xMode val="factor"/>
              <c:yMode val="factor"/>
              <c:x val="-0.004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5531843"/>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replacement rate</a:t>
            </a:r>
          </a:p>
        </c:rich>
      </c:tx>
      <c:layout>
        <c:manualLayout>
          <c:xMode val="factor"/>
          <c:yMode val="factor"/>
          <c:x val="-0.012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Data!$J$6</c:f>
              <c:strCache>
                <c:ptCount val="1"/>
                <c:pt idx="0">
                  <c:v>Basic</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0.3749526</c:v>
                </c:pt>
                <c:pt idx="51">
                  <c:v>0.3676005</c:v>
                </c:pt>
                <c:pt idx="52">
                  <c:v>0.3605313</c:v>
                </c:pt>
                <c:pt idx="53">
                  <c:v>0.3537288</c:v>
                </c:pt>
                <c:pt idx="54">
                  <c:v>0.3471783</c:v>
                </c:pt>
                <c:pt idx="55">
                  <c:v>0.3408659</c:v>
                </c:pt>
                <c:pt idx="56">
                  <c:v>0.3347791</c:v>
                </c:pt>
                <c:pt idx="57">
                  <c:v>0.3289057</c:v>
                </c:pt>
                <c:pt idx="58">
                  <c:v>0.3232349</c:v>
                </c:pt>
                <c:pt idx="59">
                  <c:v>0.3177564</c:v>
                </c:pt>
                <c:pt idx="60">
                  <c:v>0.3124605</c:v>
                </c:pt>
                <c:pt idx="61">
                  <c:v>0.2305036</c:v>
                </c:pt>
                <c:pt idx="62">
                  <c:v>0.2267858</c:v>
                </c:pt>
                <c:pt idx="63">
                  <c:v>0.223186</c:v>
                </c:pt>
                <c:pt idx="64">
                  <c:v>0.2196988</c:v>
                </c:pt>
                <c:pt idx="65">
                  <c:v>0.2163188</c:v>
                </c:pt>
                <c:pt idx="66">
                  <c:v>0.2130412</c:v>
                </c:pt>
                <c:pt idx="67">
                  <c:v>0.2098615</c:v>
                </c:pt>
                <c:pt idx="68">
                  <c:v>0.2067753</c:v>
                </c:pt>
                <c:pt idx="69">
                  <c:v>0.2037786</c:v>
                </c:pt>
                <c:pt idx="70">
                  <c:v>0.2008674</c:v>
                </c:pt>
                <c:pt idx="71">
                  <c:v>0.1980383</c:v>
                </c:pt>
                <c:pt idx="72">
                  <c:v>0.1952878</c:v>
                </c:pt>
                <c:pt idx="73">
                  <c:v>0.1926126</c:v>
                </c:pt>
                <c:pt idx="74">
                  <c:v>0.1900097</c:v>
                </c:pt>
                <c:pt idx="75">
                  <c:v>0.1874763</c:v>
                </c:pt>
                <c:pt idx="76">
                  <c:v>0.1850095</c:v>
                </c:pt>
                <c:pt idx="77">
                  <c:v>0.1826068</c:v>
                </c:pt>
                <c:pt idx="78">
                  <c:v>0.1802657</c:v>
                </c:pt>
                <c:pt idx="79">
                  <c:v>0.1779838</c:v>
                </c:pt>
                <c:pt idx="80">
                  <c:v>0.175759</c:v>
                </c:pt>
                <c:pt idx="81">
                  <c:v>0.1735891</c:v>
                </c:pt>
                <c:pt idx="82">
                  <c:v>0.1714722</c:v>
                </c:pt>
                <c:pt idx="83">
                  <c:v>0.1694063</c:v>
                </c:pt>
                <c:pt idx="84">
                  <c:v>0.1673895</c:v>
                </c:pt>
                <c:pt idx="85">
                  <c:v>0.1654202</c:v>
                </c:pt>
                <c:pt idx="86">
                  <c:v>0.1634967</c:v>
                </c:pt>
                <c:pt idx="87">
                  <c:v>0.1616175</c:v>
                </c:pt>
                <c:pt idx="88">
                  <c:v>0.1597809</c:v>
                </c:pt>
                <c:pt idx="89">
                  <c:v>0.1579856</c:v>
                </c:pt>
                <c:pt idx="90">
                  <c:v>0.1562302</c:v>
                </c:pt>
                <c:pt idx="91">
                  <c:v>0.1545134</c:v>
                </c:pt>
                <c:pt idx="92">
                  <c:v>0.1528339</c:v>
                </c:pt>
                <c:pt idx="93">
                  <c:v>0.1511905</c:v>
                </c:pt>
                <c:pt idx="94">
                  <c:v>0.1495821</c:v>
                </c:pt>
                <c:pt idx="95">
                  <c:v>0.1480076</c:v>
                </c:pt>
                <c:pt idx="96">
                  <c:v>0.1464658</c:v>
                </c:pt>
                <c:pt idx="97">
                  <c:v>0.1449559</c:v>
                </c:pt>
                <c:pt idx="98">
                  <c:v>0.1434767</c:v>
                </c:pt>
                <c:pt idx="99">
                  <c:v>0.1420275</c:v>
                </c:pt>
                <c:pt idx="100">
                  <c:v>0.1406072</c:v>
                </c:pt>
                <c:pt idx="101">
                  <c:v>0.1392151</c:v>
                </c:pt>
                <c:pt idx="102">
                  <c:v>0.1378502</c:v>
                </c:pt>
                <c:pt idx="103">
                  <c:v>0.1365119</c:v>
                </c:pt>
                <c:pt idx="104">
                  <c:v>0.1351992</c:v>
                </c:pt>
                <c:pt idx="105">
                  <c:v>0.1339116</c:v>
                </c:pt>
                <c:pt idx="106">
                  <c:v>0.1326483</c:v>
                </c:pt>
                <c:pt idx="107">
                  <c:v>0.1314086</c:v>
                </c:pt>
                <c:pt idx="108">
                  <c:v>0.1301918</c:v>
                </c:pt>
                <c:pt idx="109">
                  <c:v>0.1289974</c:v>
                </c:pt>
                <c:pt idx="110">
                  <c:v>0.1278247</c:v>
                </c:pt>
                <c:pt idx="111">
                  <c:v>0.1266731</c:v>
                </c:pt>
                <c:pt idx="112">
                  <c:v>0.1255421</c:v>
                </c:pt>
                <c:pt idx="113">
                  <c:v>0.1244312</c:v>
                </c:pt>
                <c:pt idx="114">
                  <c:v>0.1233397</c:v>
                </c:pt>
                <c:pt idx="115">
                  <c:v>0.1222671</c:v>
                </c:pt>
                <c:pt idx="116">
                  <c:v>0.1212131</c:v>
                </c:pt>
                <c:pt idx="117">
                  <c:v>0.1201771</c:v>
                </c:pt>
                <c:pt idx="118">
                  <c:v>0.1191586</c:v>
                </c:pt>
                <c:pt idx="119">
                  <c:v>0.1181573</c:v>
                </c:pt>
                <c:pt idx="120">
                  <c:v>0.1171727</c:v>
                </c:pt>
                <c:pt idx="121">
                  <c:v>0.1162043</c:v>
                </c:pt>
                <c:pt idx="122">
                  <c:v>0.1152518</c:v>
                </c:pt>
                <c:pt idx="123">
                  <c:v>0.1143148</c:v>
                </c:pt>
                <c:pt idx="124">
                  <c:v>0.1133929</c:v>
                </c:pt>
                <c:pt idx="125">
                  <c:v>0.1124858</c:v>
                </c:pt>
                <c:pt idx="126">
                  <c:v>0.111593</c:v>
                </c:pt>
                <c:pt idx="127">
                  <c:v>0.1107143</c:v>
                </c:pt>
                <c:pt idx="128">
                  <c:v>0.1098494</c:v>
                </c:pt>
                <c:pt idx="129">
                  <c:v>0.1089978</c:v>
                </c:pt>
                <c:pt idx="130">
                  <c:v>0.1081594</c:v>
                </c:pt>
                <c:pt idx="131">
                  <c:v>0.1073337</c:v>
                </c:pt>
                <c:pt idx="132">
                  <c:v>0.1065206</c:v>
                </c:pt>
                <c:pt idx="133">
                  <c:v>0.1057197</c:v>
                </c:pt>
                <c:pt idx="134">
                  <c:v>0.1049307</c:v>
                </c:pt>
                <c:pt idx="135">
                  <c:v>0.1041535</c:v>
                </c:pt>
                <c:pt idx="136">
                  <c:v>0.1033877</c:v>
                </c:pt>
                <c:pt idx="137">
                  <c:v>0.102633</c:v>
                </c:pt>
                <c:pt idx="138">
                  <c:v>0.1018893</c:v>
                </c:pt>
                <c:pt idx="139">
                  <c:v>0.1011563</c:v>
                </c:pt>
                <c:pt idx="140">
                  <c:v>0.1004337</c:v>
                </c:pt>
                <c:pt idx="141">
                  <c:v>0.0997214</c:v>
                </c:pt>
                <c:pt idx="142">
                  <c:v>0.0990192</c:v>
                </c:pt>
                <c:pt idx="143">
                  <c:v>0.0983267</c:v>
                </c:pt>
                <c:pt idx="144">
                  <c:v>0.0976439</c:v>
                </c:pt>
                <c:pt idx="145">
                  <c:v>0.0969705</c:v>
                </c:pt>
                <c:pt idx="146">
                  <c:v>0.0963063</c:v>
                </c:pt>
                <c:pt idx="147">
                  <c:v>0.0956512</c:v>
                </c:pt>
                <c:pt idx="148">
                  <c:v>0.0950049</c:v>
                </c:pt>
                <c:pt idx="149">
                  <c:v>0.0943673</c:v>
                </c:pt>
                <c:pt idx="150">
                  <c:v>0.0937381</c:v>
                </c:pt>
                <c:pt idx="151">
                  <c:v>0.0931174</c:v>
                </c:pt>
                <c:pt idx="152">
                  <c:v>0.0925047</c:v>
                </c:pt>
                <c:pt idx="153">
                  <c:v>0.0919001</c:v>
                </c:pt>
                <c:pt idx="154">
                  <c:v>0.0913034</c:v>
                </c:pt>
                <c:pt idx="155">
                  <c:v>0.0907143</c:v>
                </c:pt>
                <c:pt idx="156">
                  <c:v>0.0901328</c:v>
                </c:pt>
                <c:pt idx="157">
                  <c:v>0.0895587</c:v>
                </c:pt>
                <c:pt idx="158">
                  <c:v>0.0889919</c:v>
                </c:pt>
                <c:pt idx="159">
                  <c:v>0.0884322</c:v>
                </c:pt>
                <c:pt idx="160">
                  <c:v>0.0878795</c:v>
                </c:pt>
                <c:pt idx="161">
                  <c:v>0.0873337</c:v>
                </c:pt>
                <c:pt idx="162">
                  <c:v>0.0867946</c:v>
                </c:pt>
                <c:pt idx="163">
                  <c:v>0.0862621</c:v>
                </c:pt>
                <c:pt idx="164">
                  <c:v>0.0857361</c:v>
                </c:pt>
                <c:pt idx="165">
                  <c:v>0.0852165</c:v>
                </c:pt>
                <c:pt idx="166">
                  <c:v>0.0847031</c:v>
                </c:pt>
                <c:pt idx="167">
                  <c:v>0.0841959</c:v>
                </c:pt>
                <c:pt idx="168">
                  <c:v>0.0836948</c:v>
                </c:pt>
                <c:pt idx="169">
                  <c:v>0.0831995</c:v>
                </c:pt>
                <c:pt idx="170">
                  <c:v>0.0827101</c:v>
                </c:pt>
                <c:pt idx="171">
                  <c:v>0.0822264</c:v>
                </c:pt>
                <c:pt idx="172">
                  <c:v>0.0817484</c:v>
                </c:pt>
                <c:pt idx="173">
                  <c:v>0.0812758</c:v>
                </c:pt>
                <c:pt idx="174">
                  <c:v>0.0808087</c:v>
                </c:pt>
                <c:pt idx="175">
                  <c:v>0.080347</c:v>
                </c:pt>
                <c:pt idx="176">
                  <c:v>0.0798905</c:v>
                </c:pt>
                <c:pt idx="177">
                  <c:v>0.0794391</c:v>
                </c:pt>
                <c:pt idx="178">
                  <c:v>0.0789928</c:v>
                </c:pt>
                <c:pt idx="179">
                  <c:v>0.0785515</c:v>
                </c:pt>
                <c:pt idx="180">
                  <c:v>0.0781151</c:v>
                </c:pt>
                <c:pt idx="181">
                  <c:v>0.0776835</c:v>
                </c:pt>
                <c:pt idx="182">
                  <c:v>0.0772567</c:v>
                </c:pt>
                <c:pt idx="183">
                  <c:v>0.0768345</c:v>
                </c:pt>
                <c:pt idx="184">
                  <c:v>0.076417</c:v>
                </c:pt>
                <c:pt idx="185">
                  <c:v>0.0760039</c:v>
                </c:pt>
                <c:pt idx="186">
                  <c:v>0.0755953</c:v>
                </c:pt>
                <c:pt idx="187">
                  <c:v>0.075191</c:v>
                </c:pt>
                <c:pt idx="188">
                  <c:v>0.0747911</c:v>
                </c:pt>
                <c:pt idx="189">
                  <c:v>0.0743953</c:v>
                </c:pt>
                <c:pt idx="190">
                  <c:v>0.0740038</c:v>
                </c:pt>
                <c:pt idx="191">
                  <c:v>0.0736163</c:v>
                </c:pt>
                <c:pt idx="192">
                  <c:v>0.0732329</c:v>
                </c:pt>
                <c:pt idx="193">
                  <c:v>0.0728535</c:v>
                </c:pt>
                <c:pt idx="194">
                  <c:v>0.0724779</c:v>
                </c:pt>
                <c:pt idx="195">
                  <c:v>0.0721063</c:v>
                </c:pt>
                <c:pt idx="196">
                  <c:v>0.0717384</c:v>
                </c:pt>
                <c:pt idx="197">
                  <c:v>0.0713742</c:v>
                </c:pt>
                <c:pt idx="198">
                  <c:v>0.0710137</c:v>
                </c:pt>
                <c:pt idx="199">
                  <c:v>0.0706569</c:v>
                </c:pt>
                <c:pt idx="200">
                  <c:v>0.0703036</c:v>
                </c:pt>
              </c:numCache>
            </c:numRef>
          </c:val>
        </c:ser>
        <c:ser>
          <c:idx val="1"/>
          <c:order val="1"/>
          <c:tx>
            <c:strRef>
              <c:f>Data!$K$6</c:f>
              <c:strCache>
                <c:ptCount val="1"/>
                <c:pt idx="0">
                  <c:v>Earnings-related</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Data!$K$8:$K$208</c:f>
              <c:numCache>
                <c:ptCount val="201"/>
                <c:pt idx="50">
                  <c:v>0</c:v>
                </c:pt>
                <c:pt idx="51">
                  <c:v>0</c:v>
                </c:pt>
                <c:pt idx="52">
                  <c:v>0</c:v>
                </c:pt>
                <c:pt idx="53">
                  <c:v>0</c:v>
                </c:pt>
                <c:pt idx="54">
                  <c:v>0</c:v>
                </c:pt>
                <c:pt idx="55">
                  <c:v>0</c:v>
                </c:pt>
                <c:pt idx="56">
                  <c:v>0</c:v>
                </c:pt>
                <c:pt idx="57">
                  <c:v>0</c:v>
                </c:pt>
                <c:pt idx="58">
                  <c:v>0</c:v>
                </c:pt>
                <c:pt idx="59">
                  <c:v>0</c:v>
                </c:pt>
                <c:pt idx="60">
                  <c:v>0</c:v>
                </c:pt>
                <c:pt idx="61">
                  <c:v>0.268982</c:v>
                </c:pt>
                <c:pt idx="62">
                  <c:v>0.268982</c:v>
                </c:pt>
                <c:pt idx="63">
                  <c:v>0.268982</c:v>
                </c:pt>
                <c:pt idx="64">
                  <c:v>0.268982</c:v>
                </c:pt>
                <c:pt idx="65">
                  <c:v>0.268982</c:v>
                </c:pt>
                <c:pt idx="66">
                  <c:v>0.268982</c:v>
                </c:pt>
                <c:pt idx="67">
                  <c:v>0.268982</c:v>
                </c:pt>
                <c:pt idx="68">
                  <c:v>0.268982</c:v>
                </c:pt>
                <c:pt idx="69">
                  <c:v>0.268982</c:v>
                </c:pt>
                <c:pt idx="70">
                  <c:v>0.268982</c:v>
                </c:pt>
                <c:pt idx="71">
                  <c:v>0.268982</c:v>
                </c:pt>
                <c:pt idx="72">
                  <c:v>0.268982</c:v>
                </c:pt>
                <c:pt idx="73">
                  <c:v>0.268982</c:v>
                </c:pt>
                <c:pt idx="74">
                  <c:v>0.268982</c:v>
                </c:pt>
                <c:pt idx="75">
                  <c:v>0.268982</c:v>
                </c:pt>
                <c:pt idx="76">
                  <c:v>0.268982</c:v>
                </c:pt>
                <c:pt idx="77">
                  <c:v>0.268982</c:v>
                </c:pt>
                <c:pt idx="78">
                  <c:v>0.268982</c:v>
                </c:pt>
                <c:pt idx="79">
                  <c:v>0.268982</c:v>
                </c:pt>
                <c:pt idx="80">
                  <c:v>0.268982</c:v>
                </c:pt>
                <c:pt idx="81">
                  <c:v>0.268982</c:v>
                </c:pt>
                <c:pt idx="82">
                  <c:v>0.268982</c:v>
                </c:pt>
                <c:pt idx="83">
                  <c:v>0.268982</c:v>
                </c:pt>
                <c:pt idx="84">
                  <c:v>0.268982</c:v>
                </c:pt>
                <c:pt idx="85">
                  <c:v>0.268982</c:v>
                </c:pt>
                <c:pt idx="86">
                  <c:v>0.268982</c:v>
                </c:pt>
                <c:pt idx="87">
                  <c:v>0.268982</c:v>
                </c:pt>
                <c:pt idx="88">
                  <c:v>0.268982</c:v>
                </c:pt>
                <c:pt idx="89">
                  <c:v>0.268982</c:v>
                </c:pt>
                <c:pt idx="90">
                  <c:v>0.268982</c:v>
                </c:pt>
                <c:pt idx="91">
                  <c:v>0.268982</c:v>
                </c:pt>
                <c:pt idx="92">
                  <c:v>0.268982</c:v>
                </c:pt>
                <c:pt idx="93">
                  <c:v>0.268982</c:v>
                </c:pt>
                <c:pt idx="94">
                  <c:v>0.268982</c:v>
                </c:pt>
                <c:pt idx="95">
                  <c:v>0.268982</c:v>
                </c:pt>
                <c:pt idx="96">
                  <c:v>0.268982</c:v>
                </c:pt>
                <c:pt idx="97">
                  <c:v>0.268982</c:v>
                </c:pt>
                <c:pt idx="98">
                  <c:v>0.268982</c:v>
                </c:pt>
                <c:pt idx="99">
                  <c:v>0.268982</c:v>
                </c:pt>
                <c:pt idx="100">
                  <c:v>0.268982</c:v>
                </c:pt>
                <c:pt idx="101">
                  <c:v>0.268982</c:v>
                </c:pt>
                <c:pt idx="102">
                  <c:v>0.268982</c:v>
                </c:pt>
                <c:pt idx="103">
                  <c:v>0.268982</c:v>
                </c:pt>
                <c:pt idx="104">
                  <c:v>0.268982</c:v>
                </c:pt>
                <c:pt idx="105">
                  <c:v>0.268982</c:v>
                </c:pt>
                <c:pt idx="106">
                  <c:v>0.268982</c:v>
                </c:pt>
                <c:pt idx="107">
                  <c:v>0.268982</c:v>
                </c:pt>
                <c:pt idx="108">
                  <c:v>0.268982</c:v>
                </c:pt>
                <c:pt idx="109">
                  <c:v>0.268982</c:v>
                </c:pt>
                <c:pt idx="110">
                  <c:v>0.268982</c:v>
                </c:pt>
                <c:pt idx="111">
                  <c:v>0.268982</c:v>
                </c:pt>
                <c:pt idx="112">
                  <c:v>0.268982</c:v>
                </c:pt>
                <c:pt idx="113">
                  <c:v>0.268982</c:v>
                </c:pt>
                <c:pt idx="114">
                  <c:v>0.268982</c:v>
                </c:pt>
                <c:pt idx="115">
                  <c:v>0.268982</c:v>
                </c:pt>
                <c:pt idx="116">
                  <c:v>0.268982</c:v>
                </c:pt>
                <c:pt idx="117">
                  <c:v>0.268982</c:v>
                </c:pt>
                <c:pt idx="118">
                  <c:v>0.268982</c:v>
                </c:pt>
                <c:pt idx="119">
                  <c:v>0.268982</c:v>
                </c:pt>
                <c:pt idx="120">
                  <c:v>0.268982</c:v>
                </c:pt>
                <c:pt idx="121">
                  <c:v>0.268982</c:v>
                </c:pt>
                <c:pt idx="122">
                  <c:v>0.268982</c:v>
                </c:pt>
                <c:pt idx="123">
                  <c:v>0.268982</c:v>
                </c:pt>
                <c:pt idx="124">
                  <c:v>0.268982</c:v>
                </c:pt>
                <c:pt idx="125">
                  <c:v>0.268982</c:v>
                </c:pt>
                <c:pt idx="126">
                  <c:v>0.268982</c:v>
                </c:pt>
                <c:pt idx="127">
                  <c:v>0.268982</c:v>
                </c:pt>
                <c:pt idx="128">
                  <c:v>0.268982</c:v>
                </c:pt>
                <c:pt idx="129">
                  <c:v>0.268982</c:v>
                </c:pt>
                <c:pt idx="130">
                  <c:v>0.268982</c:v>
                </c:pt>
                <c:pt idx="131">
                  <c:v>0.268982</c:v>
                </c:pt>
                <c:pt idx="132">
                  <c:v>0.268982</c:v>
                </c:pt>
                <c:pt idx="133">
                  <c:v>0.268982</c:v>
                </c:pt>
                <c:pt idx="134">
                  <c:v>0.268982</c:v>
                </c:pt>
                <c:pt idx="135">
                  <c:v>0.268982</c:v>
                </c:pt>
                <c:pt idx="136">
                  <c:v>0.268982</c:v>
                </c:pt>
                <c:pt idx="137">
                  <c:v>0.268982</c:v>
                </c:pt>
                <c:pt idx="138">
                  <c:v>0.268982</c:v>
                </c:pt>
                <c:pt idx="139">
                  <c:v>0.268982</c:v>
                </c:pt>
                <c:pt idx="140">
                  <c:v>0.268982</c:v>
                </c:pt>
                <c:pt idx="141">
                  <c:v>0.268982</c:v>
                </c:pt>
                <c:pt idx="142">
                  <c:v>0.268982</c:v>
                </c:pt>
                <c:pt idx="143">
                  <c:v>0.268982</c:v>
                </c:pt>
                <c:pt idx="144">
                  <c:v>0.268982</c:v>
                </c:pt>
                <c:pt idx="145">
                  <c:v>0.268982</c:v>
                </c:pt>
                <c:pt idx="146">
                  <c:v>0.268982</c:v>
                </c:pt>
                <c:pt idx="147">
                  <c:v>0.268982</c:v>
                </c:pt>
                <c:pt idx="148">
                  <c:v>0.268982</c:v>
                </c:pt>
                <c:pt idx="149">
                  <c:v>0.268982</c:v>
                </c:pt>
                <c:pt idx="150">
                  <c:v>0.268982</c:v>
                </c:pt>
                <c:pt idx="151">
                  <c:v>0.268982</c:v>
                </c:pt>
                <c:pt idx="152">
                  <c:v>0.268982</c:v>
                </c:pt>
                <c:pt idx="153">
                  <c:v>0.268982</c:v>
                </c:pt>
                <c:pt idx="154">
                  <c:v>0.268982</c:v>
                </c:pt>
                <c:pt idx="155">
                  <c:v>0.268982</c:v>
                </c:pt>
                <c:pt idx="156">
                  <c:v>0.268982</c:v>
                </c:pt>
                <c:pt idx="157">
                  <c:v>0.268982</c:v>
                </c:pt>
                <c:pt idx="158">
                  <c:v>0.268982</c:v>
                </c:pt>
                <c:pt idx="159">
                  <c:v>0.268982</c:v>
                </c:pt>
                <c:pt idx="160">
                  <c:v>0.268982</c:v>
                </c:pt>
                <c:pt idx="161">
                  <c:v>0.268982</c:v>
                </c:pt>
                <c:pt idx="162">
                  <c:v>0.268982</c:v>
                </c:pt>
                <c:pt idx="163">
                  <c:v>0.268982</c:v>
                </c:pt>
                <c:pt idx="164">
                  <c:v>0.268982</c:v>
                </c:pt>
                <c:pt idx="165">
                  <c:v>0.268982</c:v>
                </c:pt>
                <c:pt idx="166">
                  <c:v>0.268982</c:v>
                </c:pt>
                <c:pt idx="167">
                  <c:v>0.268982</c:v>
                </c:pt>
                <c:pt idx="168">
                  <c:v>0.268982</c:v>
                </c:pt>
                <c:pt idx="169">
                  <c:v>0.268982</c:v>
                </c:pt>
                <c:pt idx="170">
                  <c:v>0.268982</c:v>
                </c:pt>
                <c:pt idx="171">
                  <c:v>0.268982</c:v>
                </c:pt>
                <c:pt idx="172">
                  <c:v>0.268982</c:v>
                </c:pt>
                <c:pt idx="173">
                  <c:v>0.268982</c:v>
                </c:pt>
                <c:pt idx="174">
                  <c:v>0.268982</c:v>
                </c:pt>
                <c:pt idx="175">
                  <c:v>0.268982</c:v>
                </c:pt>
                <c:pt idx="176">
                  <c:v>0.268982</c:v>
                </c:pt>
                <c:pt idx="177">
                  <c:v>0.268982</c:v>
                </c:pt>
                <c:pt idx="178">
                  <c:v>0.268982</c:v>
                </c:pt>
                <c:pt idx="179">
                  <c:v>0.268982</c:v>
                </c:pt>
                <c:pt idx="180">
                  <c:v>0.268982</c:v>
                </c:pt>
                <c:pt idx="181">
                  <c:v>0.268982</c:v>
                </c:pt>
                <c:pt idx="182">
                  <c:v>0.268982</c:v>
                </c:pt>
                <c:pt idx="183">
                  <c:v>0.268982</c:v>
                </c:pt>
                <c:pt idx="184">
                  <c:v>0.268982</c:v>
                </c:pt>
                <c:pt idx="185">
                  <c:v>0.268982</c:v>
                </c:pt>
                <c:pt idx="186">
                  <c:v>0.268982</c:v>
                </c:pt>
                <c:pt idx="187">
                  <c:v>0.268982</c:v>
                </c:pt>
                <c:pt idx="188">
                  <c:v>0.268982</c:v>
                </c:pt>
                <c:pt idx="189">
                  <c:v>0.268982</c:v>
                </c:pt>
                <c:pt idx="190">
                  <c:v>0.268982</c:v>
                </c:pt>
                <c:pt idx="191">
                  <c:v>0.268982</c:v>
                </c:pt>
                <c:pt idx="192">
                  <c:v>0.268982</c:v>
                </c:pt>
                <c:pt idx="193">
                  <c:v>0.268982</c:v>
                </c:pt>
                <c:pt idx="194">
                  <c:v>0.268982</c:v>
                </c:pt>
                <c:pt idx="195">
                  <c:v>0.268982</c:v>
                </c:pt>
                <c:pt idx="196">
                  <c:v>0.268982</c:v>
                </c:pt>
                <c:pt idx="197">
                  <c:v>0.268982</c:v>
                </c:pt>
                <c:pt idx="198">
                  <c:v>0.268982</c:v>
                </c:pt>
                <c:pt idx="199">
                  <c:v>0.268982</c:v>
                </c:pt>
                <c:pt idx="200">
                  <c:v>0.268982</c:v>
                </c:pt>
              </c:numCache>
            </c:numRef>
          </c:val>
        </c:ser>
        <c:axId val="6479037"/>
        <c:axId val="58311334"/>
      </c:areaChart>
      <c:catAx>
        <c:axId val="647903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earnings</a:t>
                </a:r>
              </a:p>
            </c:rich>
          </c:tx>
          <c:layout>
            <c:manualLayout>
              <c:xMode val="factor"/>
              <c:yMode val="factor"/>
              <c:x val="-0.009"/>
              <c:y val="-0.000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8311334"/>
        <c:crosses val="autoZero"/>
        <c:auto val="1"/>
        <c:lblOffset val="100"/>
        <c:tickLblSkip val="25"/>
        <c:tickMarkSkip val="25"/>
        <c:noMultiLvlLbl val="0"/>
      </c:catAx>
      <c:valAx>
        <c:axId val="58311334"/>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479037"/>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Taxes paid by pensioners and workers</a:t>
            </a:r>
          </a:p>
        </c:rich>
      </c:tx>
      <c:layout>
        <c:manualLayout>
          <c:xMode val="factor"/>
          <c:yMode val="factor"/>
          <c:x val="0.03525"/>
          <c:y val="-0.026"/>
        </c:manualLayout>
      </c:layout>
      <c:spPr>
        <a:noFill/>
        <a:ln w="3175">
          <a:noFill/>
        </a:ln>
      </c:spPr>
    </c:title>
    <c:plotArea>
      <c:layout>
        <c:manualLayout>
          <c:xMode val="edge"/>
          <c:yMode val="edge"/>
          <c:x val="0.02075"/>
          <c:y val="0.14775"/>
          <c:w val="0.96375"/>
          <c:h val="0.80575"/>
        </c:manualLayout>
      </c:layout>
      <c:areaChart>
        <c:grouping val="standard"/>
        <c:varyColors val="0"/>
        <c:ser>
          <c:idx val="0"/>
          <c:order val="0"/>
          <c:tx>
            <c:strRef>
              <c:f>Data!$AG$6</c:f>
              <c:strCache>
                <c:ptCount val="1"/>
                <c:pt idx="0">
                  <c:v>Worker: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c:v>
                </c:pt>
                <c:pt idx="51">
                  <c:v>0</c:v>
                </c:pt>
                <c:pt idx="52">
                  <c:v>0</c:v>
                </c:pt>
                <c:pt idx="53">
                  <c:v>0</c:v>
                </c:pt>
                <c:pt idx="54">
                  <c:v>0</c:v>
                </c:pt>
                <c:pt idx="55">
                  <c:v>0</c:v>
                </c:pt>
                <c:pt idx="56">
                  <c:v>0</c:v>
                </c:pt>
                <c:pt idx="57">
                  <c:v>0</c:v>
                </c:pt>
                <c:pt idx="58">
                  <c:v>0</c:v>
                </c:pt>
                <c:pt idx="59">
                  <c:v>0</c:v>
                </c:pt>
                <c:pt idx="60">
                  <c:v>0</c:v>
                </c:pt>
                <c:pt idx="61">
                  <c:v>0.0007034</c:v>
                </c:pt>
                <c:pt idx="62">
                  <c:v>0.0026614</c:v>
                </c:pt>
                <c:pt idx="63">
                  <c:v>0.0045573</c:v>
                </c:pt>
                <c:pt idx="64">
                  <c:v>0.0063939</c:v>
                </c:pt>
                <c:pt idx="65">
                  <c:v>0.008174</c:v>
                </c:pt>
                <c:pt idx="66">
                  <c:v>0.0099001</c:v>
                </c:pt>
                <c:pt idx="67">
                  <c:v>0.0115748</c:v>
                </c:pt>
                <c:pt idx="68">
                  <c:v>0.0132001</c:v>
                </c:pt>
                <c:pt idx="69">
                  <c:v>0.0147784</c:v>
                </c:pt>
                <c:pt idx="70">
                  <c:v>0.0163116</c:v>
                </c:pt>
                <c:pt idx="71">
                  <c:v>0.0178015</c:v>
                </c:pt>
                <c:pt idx="72">
                  <c:v>0.0192501</c:v>
                </c:pt>
                <c:pt idx="73">
                  <c:v>0.020659</c:v>
                </c:pt>
                <c:pt idx="74">
                  <c:v>0.0220299</c:v>
                </c:pt>
                <c:pt idx="75">
                  <c:v>0.0233641</c:v>
                </c:pt>
                <c:pt idx="76">
                  <c:v>0.0246633</c:v>
                </c:pt>
                <c:pt idx="77">
                  <c:v>0.0259287</c:v>
                </c:pt>
                <c:pt idx="78">
                  <c:v>0.0271617</c:v>
                </c:pt>
                <c:pt idx="79">
                  <c:v>0.0283634</c:v>
                </c:pt>
                <c:pt idx="80">
                  <c:v>0.0295351</c:v>
                </c:pt>
                <c:pt idx="81">
                  <c:v>0.0306779</c:v>
                </c:pt>
                <c:pt idx="82">
                  <c:v>0.0317928</c:v>
                </c:pt>
                <c:pt idx="83">
                  <c:v>0.0328808</c:v>
                </c:pt>
                <c:pt idx="84">
                  <c:v>0.033943</c:v>
                </c:pt>
                <c:pt idx="85">
                  <c:v>0.0349801</c:v>
                </c:pt>
                <c:pt idx="86">
                  <c:v>0.0359931</c:v>
                </c:pt>
                <c:pt idx="87">
                  <c:v>0.0369829</c:v>
                </c:pt>
                <c:pt idx="88">
                  <c:v>0.0379501</c:v>
                </c:pt>
                <c:pt idx="89">
                  <c:v>0.0388956</c:v>
                </c:pt>
                <c:pt idx="90">
                  <c:v>0.0398201</c:v>
                </c:pt>
                <c:pt idx="91">
                  <c:v>0.0407243</c:v>
                </c:pt>
                <c:pt idx="92">
                  <c:v>0.0416088</c:v>
                </c:pt>
                <c:pt idx="93">
                  <c:v>0.0424743</c:v>
                </c:pt>
                <c:pt idx="94">
                  <c:v>0.0433214</c:v>
                </c:pt>
                <c:pt idx="95">
                  <c:v>0.0441506</c:v>
                </c:pt>
                <c:pt idx="96">
                  <c:v>0.0449626</c:v>
                </c:pt>
                <c:pt idx="97">
                  <c:v>0.0457578</c:v>
                </c:pt>
                <c:pt idx="98">
                  <c:v>0.0465368</c:v>
                </c:pt>
                <c:pt idx="99">
                  <c:v>0.0473001</c:v>
                </c:pt>
                <c:pt idx="100">
                  <c:v>0.0480481</c:v>
                </c:pt>
                <c:pt idx="101">
                  <c:v>0.0487813</c:v>
                </c:pt>
                <c:pt idx="102">
                  <c:v>0.0495001</c:v>
                </c:pt>
                <c:pt idx="103">
                  <c:v>0.0502049</c:v>
                </c:pt>
                <c:pt idx="104">
                  <c:v>0.0508962</c:v>
                </c:pt>
                <c:pt idx="105">
                  <c:v>0.0515744</c:v>
                </c:pt>
                <c:pt idx="106">
                  <c:v>0.0522397</c:v>
                </c:pt>
                <c:pt idx="107">
                  <c:v>0.0528926</c:v>
                </c:pt>
                <c:pt idx="108">
                  <c:v>0.0535334</c:v>
                </c:pt>
                <c:pt idx="109">
                  <c:v>0.0541625</c:v>
                </c:pt>
                <c:pt idx="110">
                  <c:v>0.0547801</c:v>
                </c:pt>
                <c:pt idx="111">
                  <c:v>0.0553866</c:v>
                </c:pt>
                <c:pt idx="112">
                  <c:v>0.0559822</c:v>
                </c:pt>
                <c:pt idx="113">
                  <c:v>0.0565673</c:v>
                </c:pt>
                <c:pt idx="114">
                  <c:v>0.0571422</c:v>
                </c:pt>
                <c:pt idx="115">
                  <c:v>0.057707</c:v>
                </c:pt>
                <c:pt idx="116">
                  <c:v>0.0582621</c:v>
                </c:pt>
                <c:pt idx="117">
                  <c:v>0.0588078</c:v>
                </c:pt>
                <c:pt idx="118">
                  <c:v>0.0593441</c:v>
                </c:pt>
                <c:pt idx="119">
                  <c:v>0.0598715</c:v>
                </c:pt>
                <c:pt idx="120">
                  <c:v>0.0603901</c:v>
                </c:pt>
                <c:pt idx="121">
                  <c:v>0.0609001</c:v>
                </c:pt>
                <c:pt idx="122">
                  <c:v>0.0614017</c:v>
                </c:pt>
                <c:pt idx="123">
                  <c:v>0.0618952</c:v>
                </c:pt>
                <c:pt idx="124">
                  <c:v>0.0623807</c:v>
                </c:pt>
                <c:pt idx="125">
                  <c:v>0.0628585</c:v>
                </c:pt>
                <c:pt idx="126">
                  <c:v>0.0633286</c:v>
                </c:pt>
                <c:pt idx="127">
                  <c:v>0.0637914</c:v>
                </c:pt>
                <c:pt idx="128">
                  <c:v>0.0642469</c:v>
                </c:pt>
                <c:pt idx="129">
                  <c:v>0.0646954</c:v>
                </c:pt>
                <c:pt idx="130">
                  <c:v>0.065137</c:v>
                </c:pt>
                <c:pt idx="131">
                  <c:v>0.0655718</c:v>
                </c:pt>
                <c:pt idx="132">
                  <c:v>0.0660001</c:v>
                </c:pt>
                <c:pt idx="133">
                  <c:v>0.0664219</c:v>
                </c:pt>
                <c:pt idx="134">
                  <c:v>0.0668374</c:v>
                </c:pt>
                <c:pt idx="135">
                  <c:v>0.0672467</c:v>
                </c:pt>
                <c:pt idx="136">
                  <c:v>0.0676501</c:v>
                </c:pt>
                <c:pt idx="137">
                  <c:v>0.0680475</c:v>
                </c:pt>
                <c:pt idx="138">
                  <c:v>0.0684392</c:v>
                </c:pt>
                <c:pt idx="139">
                  <c:v>0.0688252</c:v>
                </c:pt>
                <c:pt idx="140">
                  <c:v>0.0692058</c:v>
                </c:pt>
                <c:pt idx="141">
                  <c:v>0.0695809</c:v>
                </c:pt>
                <c:pt idx="142">
                  <c:v>0.0699508</c:v>
                </c:pt>
                <c:pt idx="143">
                  <c:v>0.0703154</c:v>
                </c:pt>
                <c:pt idx="144">
                  <c:v>0.0706751</c:v>
                </c:pt>
                <c:pt idx="145">
                  <c:v>0.0710297</c:v>
                </c:pt>
                <c:pt idx="146">
                  <c:v>0.0713795</c:v>
                </c:pt>
                <c:pt idx="147">
                  <c:v>0.0717245</c:v>
                </c:pt>
                <c:pt idx="148">
                  <c:v>0.0720649</c:v>
                </c:pt>
                <c:pt idx="149">
                  <c:v>0.0724007</c:v>
                </c:pt>
                <c:pt idx="150">
                  <c:v>0.0727321</c:v>
                </c:pt>
                <c:pt idx="151">
                  <c:v>0.073059</c:v>
                </c:pt>
                <c:pt idx="152">
                  <c:v>0.0733816</c:v>
                </c:pt>
                <c:pt idx="153">
                  <c:v>0.0737001</c:v>
                </c:pt>
                <c:pt idx="154">
                  <c:v>0.0740143</c:v>
                </c:pt>
                <c:pt idx="155">
                  <c:v>0.0743246</c:v>
                </c:pt>
                <c:pt idx="156">
                  <c:v>0.0746308</c:v>
                </c:pt>
                <c:pt idx="157">
                  <c:v>0.0749332</c:v>
                </c:pt>
                <c:pt idx="158">
                  <c:v>0.0752317</c:v>
                </c:pt>
                <c:pt idx="159">
                  <c:v>0.0755265</c:v>
                </c:pt>
                <c:pt idx="160">
                  <c:v>0.0758176</c:v>
                </c:pt>
                <c:pt idx="161">
                  <c:v>0.076105</c:v>
                </c:pt>
                <c:pt idx="162">
                  <c:v>0.0763889</c:v>
                </c:pt>
                <c:pt idx="163">
                  <c:v>0.0766694</c:v>
                </c:pt>
                <c:pt idx="164">
                  <c:v>0.0769464</c:v>
                </c:pt>
                <c:pt idx="165">
                  <c:v>0.0772201</c:v>
                </c:pt>
                <c:pt idx="166">
                  <c:v>0.0774904</c:v>
                </c:pt>
                <c:pt idx="167">
                  <c:v>0.0777575</c:v>
                </c:pt>
                <c:pt idx="168">
                  <c:v>0.0780215</c:v>
                </c:pt>
                <c:pt idx="169">
                  <c:v>0.0782823</c:v>
                </c:pt>
                <c:pt idx="170">
                  <c:v>0.07854</c:v>
                </c:pt>
                <c:pt idx="171">
                  <c:v>0.0787948</c:v>
                </c:pt>
                <c:pt idx="172">
                  <c:v>0.0790466</c:v>
                </c:pt>
                <c:pt idx="173">
                  <c:v>0.0792954</c:v>
                </c:pt>
                <c:pt idx="174">
                  <c:v>0.0795414</c:v>
                </c:pt>
                <c:pt idx="175">
                  <c:v>0.0797846</c:v>
                </c:pt>
                <c:pt idx="176">
                  <c:v>0.0800251</c:v>
                </c:pt>
                <c:pt idx="177">
                  <c:v>0.0802628</c:v>
                </c:pt>
                <c:pt idx="178">
                  <c:v>0.0804978</c:v>
                </c:pt>
                <c:pt idx="179">
                  <c:v>0.0807302</c:v>
                </c:pt>
                <c:pt idx="180">
                  <c:v>0.0809601</c:v>
                </c:pt>
                <c:pt idx="181">
                  <c:v>0.0811873</c:v>
                </c:pt>
                <c:pt idx="182">
                  <c:v>0.0814121</c:v>
                </c:pt>
                <c:pt idx="183">
                  <c:v>0.0816345</c:v>
                </c:pt>
                <c:pt idx="184">
                  <c:v>0.0818544</c:v>
                </c:pt>
                <c:pt idx="185">
                  <c:v>0.0820719</c:v>
                </c:pt>
                <c:pt idx="186">
                  <c:v>0.0822871</c:v>
                </c:pt>
                <c:pt idx="187">
                  <c:v>0.0825</c:v>
                </c:pt>
                <c:pt idx="188">
                  <c:v>0.0827107</c:v>
                </c:pt>
                <c:pt idx="189">
                  <c:v>0.0829191</c:v>
                </c:pt>
                <c:pt idx="190">
                  <c:v>0.0831253</c:v>
                </c:pt>
                <c:pt idx="191">
                  <c:v>0.0833294</c:v>
                </c:pt>
                <c:pt idx="192">
                  <c:v>0.0835313</c:v>
                </c:pt>
                <c:pt idx="193">
                  <c:v>0.0837311</c:v>
                </c:pt>
                <c:pt idx="194">
                  <c:v>0.0839289</c:v>
                </c:pt>
                <c:pt idx="195">
                  <c:v>0.0841247</c:v>
                </c:pt>
                <c:pt idx="196">
                  <c:v>0.0843184</c:v>
                </c:pt>
                <c:pt idx="197">
                  <c:v>0.0845102</c:v>
                </c:pt>
                <c:pt idx="198">
                  <c:v>0.0847</c:v>
                </c:pt>
                <c:pt idx="199">
                  <c:v>0.084888</c:v>
                </c:pt>
                <c:pt idx="200">
                  <c:v>0.085074</c:v>
                </c:pt>
              </c:numCache>
            </c:numRef>
          </c:val>
        </c:ser>
        <c:ser>
          <c:idx val="1"/>
          <c:order val="1"/>
          <c:tx>
            <c:strRef>
              <c:f>Data!$AH$6</c:f>
              <c:strCache>
                <c:ptCount val="1"/>
                <c:pt idx="0">
                  <c:v>Worker: income tax</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axId val="55039959"/>
        <c:axId val="25597584"/>
      </c:areaChart>
      <c:scatterChart>
        <c:scatterStyle val="lineMarker"/>
        <c:varyColors val="0"/>
        <c:ser>
          <c:idx val="2"/>
          <c:order val="2"/>
          <c:tx>
            <c:strRef>
              <c:f>Data!$AI$6</c:f>
              <c:strCache>
                <c:ptCount val="1"/>
                <c:pt idx="0">
                  <c:v>Pensioner: income tax</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FFFFFF"/>
                </a:solidFill>
              </a:ln>
            </c:spPr>
            <c:marker>
              <c:symbol val="none"/>
            </c:marker>
          </c:dPt>
          <c:dPt>
            <c:idx val="1"/>
            <c:spPr>
              <a:ln w="25400">
                <a:solidFill>
                  <a:srgbClr val="FFFFFF"/>
                </a:solidFill>
              </a:ln>
            </c:spPr>
            <c:marker>
              <c:symbol val="none"/>
            </c:marker>
          </c:dPt>
          <c:dPt>
            <c:idx val="2"/>
            <c:spPr>
              <a:ln w="25400">
                <a:solidFill>
                  <a:srgbClr val="FFFFFF"/>
                </a:solidFill>
              </a:ln>
            </c:spPr>
            <c:marker>
              <c:symbol val="none"/>
            </c:marker>
          </c:dPt>
          <c:dPt>
            <c:idx val="3"/>
            <c:spPr>
              <a:ln w="25400">
                <a:solidFill>
                  <a:srgbClr val="FFFFFF"/>
                </a:solidFill>
              </a:ln>
            </c:spPr>
            <c:marker>
              <c:symbol val="none"/>
            </c:marker>
          </c:dPt>
          <c:dPt>
            <c:idx val="4"/>
            <c:spPr>
              <a:ln w="25400">
                <a:solidFill>
                  <a:srgbClr val="FFFFFF"/>
                </a:solidFill>
              </a:ln>
            </c:spPr>
            <c:marker>
              <c:symbol val="none"/>
            </c:marker>
          </c:dPt>
          <c:dPt>
            <c:idx val="5"/>
            <c:spPr>
              <a:ln w="25400">
                <a:solidFill>
                  <a:srgbClr val="FFFFFF"/>
                </a:solidFill>
              </a:ln>
            </c:spPr>
            <c:marker>
              <c:symbol val="none"/>
            </c:marker>
          </c:dPt>
          <c:dPt>
            <c:idx val="6"/>
            <c:spPr>
              <a:ln w="25400">
                <a:solidFill>
                  <a:srgbClr val="FFFFFF"/>
                </a:solidFill>
              </a:ln>
            </c:spPr>
            <c:marker>
              <c:symbol val="none"/>
            </c:marker>
          </c:dPt>
          <c:dPt>
            <c:idx val="7"/>
            <c:spPr>
              <a:ln w="25400">
                <a:solidFill>
                  <a:srgbClr val="FFFFFF"/>
                </a:solidFill>
              </a:ln>
            </c:spPr>
            <c:marker>
              <c:symbol val="none"/>
            </c:marker>
          </c:dPt>
          <c:dPt>
            <c:idx val="8"/>
            <c:spPr>
              <a:ln w="25400">
                <a:solidFill>
                  <a:srgbClr val="FFFFFF"/>
                </a:solidFill>
              </a:ln>
            </c:spPr>
            <c:marker>
              <c:symbol val="none"/>
            </c:marker>
          </c:dPt>
          <c:dPt>
            <c:idx val="9"/>
            <c:spPr>
              <a:ln w="25400">
                <a:solidFill>
                  <a:srgbClr val="FFFFFF"/>
                </a:solidFill>
              </a:ln>
            </c:spPr>
            <c:marker>
              <c:symbol val="none"/>
            </c:marker>
          </c:dPt>
          <c:dPt>
            <c:idx val="10"/>
            <c:spPr>
              <a:ln w="25400">
                <a:solidFill>
                  <a:srgbClr val="FFFFFF"/>
                </a:solidFill>
              </a:ln>
            </c:spPr>
            <c:marker>
              <c:symbol val="none"/>
            </c:marker>
          </c:dPt>
          <c:dPt>
            <c:idx val="11"/>
            <c:spPr>
              <a:ln w="25400">
                <a:solidFill>
                  <a:srgbClr val="FFFFFF"/>
                </a:solidFill>
              </a:ln>
            </c:spPr>
            <c:marker>
              <c:symbol val="none"/>
            </c:marker>
          </c:dPt>
          <c:dPt>
            <c:idx val="12"/>
            <c:spPr>
              <a:ln w="25400">
                <a:solidFill>
                  <a:srgbClr val="FFFFFF"/>
                </a:solidFill>
              </a:ln>
            </c:spPr>
            <c:marker>
              <c:symbol val="none"/>
            </c:marker>
          </c:dPt>
          <c:dPt>
            <c:idx val="13"/>
            <c:spPr>
              <a:ln w="25400">
                <a:solidFill>
                  <a:srgbClr val="FFFFFF"/>
                </a:solidFill>
              </a:ln>
            </c:spPr>
            <c:marker>
              <c:symbol val="none"/>
            </c:marker>
          </c:dPt>
          <c:dPt>
            <c:idx val="14"/>
            <c:spPr>
              <a:ln w="25400">
                <a:solidFill>
                  <a:srgbClr val="FFFFFF"/>
                </a:solidFill>
              </a:ln>
            </c:spPr>
            <c:marker>
              <c:symbol val="none"/>
            </c:marker>
          </c:dPt>
          <c:dPt>
            <c:idx val="15"/>
            <c:spPr>
              <a:ln w="25400">
                <a:solidFill>
                  <a:srgbClr val="FFFFFF"/>
                </a:solidFill>
              </a:ln>
            </c:spPr>
            <c:marker>
              <c:symbol val="none"/>
            </c:marker>
          </c:dPt>
          <c:dPt>
            <c:idx val="16"/>
            <c:spPr>
              <a:ln w="25400">
                <a:solidFill>
                  <a:srgbClr val="FFFFFF"/>
                </a:solidFill>
              </a:ln>
            </c:spPr>
            <c:marker>
              <c:symbol val="none"/>
            </c:marker>
          </c:dPt>
          <c:dPt>
            <c:idx val="17"/>
            <c:spPr>
              <a:ln w="25400">
                <a:solidFill>
                  <a:srgbClr val="FFFFFF"/>
                </a:solidFill>
              </a:ln>
            </c:spPr>
            <c:marker>
              <c:symbol val="none"/>
            </c:marker>
          </c:dPt>
          <c:dPt>
            <c:idx val="18"/>
            <c:spPr>
              <a:ln w="25400">
                <a:solidFill>
                  <a:srgbClr val="FFFFFF"/>
                </a:solidFill>
              </a:ln>
            </c:spPr>
            <c:marker>
              <c:symbol val="none"/>
            </c:marker>
          </c:dPt>
          <c:dPt>
            <c:idx val="19"/>
            <c:spPr>
              <a:ln w="25400">
                <a:solidFill>
                  <a:srgbClr val="FFFFFF"/>
                </a:solidFill>
              </a:ln>
            </c:spPr>
            <c:marker>
              <c:symbol val="none"/>
            </c:marker>
          </c:dPt>
          <c:dPt>
            <c:idx val="20"/>
            <c:spPr>
              <a:ln w="25400">
                <a:solidFill>
                  <a:srgbClr val="FFFFFF"/>
                </a:solidFill>
              </a:ln>
            </c:spPr>
            <c:marker>
              <c:symbol val="none"/>
            </c:marker>
          </c:dPt>
          <c:dPt>
            <c:idx val="21"/>
            <c:spPr>
              <a:ln w="25400">
                <a:solidFill>
                  <a:srgbClr val="FFFFFF"/>
                </a:solidFill>
              </a:ln>
            </c:spPr>
            <c:marker>
              <c:symbol val="none"/>
            </c:marker>
          </c:dPt>
          <c:dPt>
            <c:idx val="22"/>
            <c:spPr>
              <a:ln w="25400">
                <a:solidFill>
                  <a:srgbClr val="FFFFFF"/>
                </a:solidFill>
              </a:ln>
            </c:spPr>
            <c:marker>
              <c:symbol val="none"/>
            </c:marker>
          </c:dPt>
          <c:dPt>
            <c:idx val="23"/>
            <c:spPr>
              <a:ln w="25400">
                <a:solidFill>
                  <a:srgbClr val="FFFFFF"/>
                </a:solidFill>
              </a:ln>
            </c:spPr>
            <c:marker>
              <c:symbol val="none"/>
            </c:marker>
          </c:dPt>
          <c:dPt>
            <c:idx val="24"/>
            <c:spPr>
              <a:ln w="25400">
                <a:solidFill>
                  <a:srgbClr val="FFFFFF"/>
                </a:solidFill>
              </a:ln>
            </c:spPr>
            <c:marker>
              <c:symbol val="none"/>
            </c:marker>
          </c:dPt>
          <c:dPt>
            <c:idx val="25"/>
            <c:spPr>
              <a:ln w="25400">
                <a:solidFill>
                  <a:srgbClr val="FFFFFF"/>
                </a:solidFill>
              </a:ln>
            </c:spPr>
            <c:marker>
              <c:symbol val="none"/>
            </c:marker>
          </c:dPt>
          <c:dPt>
            <c:idx val="26"/>
            <c:spPr>
              <a:ln w="25400">
                <a:solidFill>
                  <a:srgbClr val="FFFFFF"/>
                </a:solidFill>
              </a:ln>
            </c:spPr>
            <c:marker>
              <c:symbol val="none"/>
            </c:marker>
          </c:dPt>
          <c:dPt>
            <c:idx val="27"/>
            <c:spPr>
              <a:ln w="25400">
                <a:solidFill>
                  <a:srgbClr val="FFFFFF"/>
                </a:solidFill>
              </a:ln>
            </c:spPr>
            <c:marker>
              <c:symbol val="none"/>
            </c:marker>
          </c:dPt>
          <c:dPt>
            <c:idx val="28"/>
            <c:spPr>
              <a:ln w="25400">
                <a:solidFill>
                  <a:srgbClr val="FFFFFF"/>
                </a:solidFill>
              </a:ln>
            </c:spPr>
            <c:marker>
              <c:symbol val="none"/>
            </c:marker>
          </c:dPt>
          <c:dPt>
            <c:idx val="29"/>
            <c:spPr>
              <a:ln w="25400">
                <a:solidFill>
                  <a:srgbClr val="FFFFFF"/>
                </a:solidFill>
              </a:ln>
            </c:spPr>
            <c:marker>
              <c:symbol val="none"/>
            </c:marker>
          </c:dPt>
          <c:dPt>
            <c:idx val="30"/>
            <c:spPr>
              <a:ln w="25400">
                <a:solidFill>
                  <a:srgbClr val="FFFFFF"/>
                </a:solidFill>
              </a:ln>
            </c:spPr>
            <c:marker>
              <c:symbol val="none"/>
            </c:marker>
          </c:dPt>
          <c:dPt>
            <c:idx val="31"/>
            <c:spPr>
              <a:ln w="25400">
                <a:solidFill>
                  <a:srgbClr val="FFFFFF"/>
                </a:solidFill>
              </a:ln>
            </c:spPr>
            <c:marker>
              <c:symbol val="none"/>
            </c:marker>
          </c:dPt>
          <c:dPt>
            <c:idx val="32"/>
            <c:spPr>
              <a:ln w="25400">
                <a:solidFill>
                  <a:srgbClr val="FFFFFF"/>
                </a:solidFill>
              </a:ln>
            </c:spPr>
            <c:marker>
              <c:symbol val="none"/>
            </c:marker>
          </c:dPt>
          <c:dPt>
            <c:idx val="33"/>
            <c:spPr>
              <a:ln w="25400">
                <a:solidFill>
                  <a:srgbClr val="FFFFFF"/>
                </a:solidFill>
              </a:ln>
            </c:spPr>
            <c:marker>
              <c:symbol val="none"/>
            </c:marker>
          </c:dPt>
          <c:dPt>
            <c:idx val="34"/>
            <c:spPr>
              <a:ln w="25400">
                <a:solidFill>
                  <a:srgbClr val="FFFFFF"/>
                </a:solidFill>
              </a:ln>
            </c:spPr>
            <c:marker>
              <c:symbol val="none"/>
            </c:marker>
          </c:dPt>
          <c:dPt>
            <c:idx val="35"/>
            <c:spPr>
              <a:ln w="25400">
                <a:solidFill>
                  <a:srgbClr val="FFFFFF"/>
                </a:solidFill>
              </a:ln>
            </c:spPr>
            <c:marker>
              <c:symbol val="none"/>
            </c:marker>
          </c:dPt>
          <c:dPt>
            <c:idx val="36"/>
            <c:spPr>
              <a:ln w="25400">
                <a:solidFill>
                  <a:srgbClr val="FFFFFF"/>
                </a:solidFill>
              </a:ln>
            </c:spPr>
            <c:marker>
              <c:symbol val="none"/>
            </c:marker>
          </c:dPt>
          <c:dPt>
            <c:idx val="37"/>
            <c:spPr>
              <a:ln w="25400">
                <a:solidFill>
                  <a:srgbClr val="FFFFFF"/>
                </a:solidFill>
              </a:ln>
            </c:spPr>
            <c:marker>
              <c:symbol val="none"/>
            </c:marker>
          </c:dPt>
          <c:dPt>
            <c:idx val="38"/>
            <c:spPr>
              <a:ln w="25400">
                <a:solidFill>
                  <a:srgbClr val="FFFFFF"/>
                </a:solidFill>
              </a:ln>
            </c:spPr>
            <c:marker>
              <c:symbol val="none"/>
            </c:marker>
          </c:dPt>
          <c:dPt>
            <c:idx val="39"/>
            <c:spPr>
              <a:ln w="25400">
                <a:solidFill>
                  <a:srgbClr val="FFFFFF"/>
                </a:solidFill>
              </a:ln>
            </c:spPr>
            <c:marker>
              <c:symbol val="none"/>
            </c:marker>
          </c:dPt>
          <c:dPt>
            <c:idx val="40"/>
            <c:spPr>
              <a:ln w="25400">
                <a:solidFill>
                  <a:srgbClr val="FFFFFF"/>
                </a:solidFill>
              </a:ln>
            </c:spPr>
            <c:marker>
              <c:symbol val="none"/>
            </c:marker>
          </c:dPt>
          <c:dPt>
            <c:idx val="41"/>
            <c:spPr>
              <a:ln w="25400">
                <a:solidFill>
                  <a:srgbClr val="FFFFFF"/>
                </a:solidFill>
              </a:ln>
            </c:spPr>
            <c:marker>
              <c:symbol val="none"/>
            </c:marker>
          </c:dPt>
          <c:dPt>
            <c:idx val="42"/>
            <c:spPr>
              <a:ln w="25400">
                <a:solidFill>
                  <a:srgbClr val="FFFFFF"/>
                </a:solidFill>
              </a:ln>
            </c:spPr>
            <c:marker>
              <c:symbol val="none"/>
            </c:marker>
          </c:dPt>
          <c:dPt>
            <c:idx val="43"/>
            <c:spPr>
              <a:ln w="25400">
                <a:solidFill>
                  <a:srgbClr val="FFFFFF"/>
                </a:solidFill>
              </a:ln>
            </c:spPr>
            <c:marker>
              <c:symbol val="none"/>
            </c:marker>
          </c:dPt>
          <c:dPt>
            <c:idx val="44"/>
            <c:spPr>
              <a:ln w="25400">
                <a:solidFill>
                  <a:srgbClr val="FFFFFF"/>
                </a:solidFill>
              </a:ln>
            </c:spPr>
            <c:marker>
              <c:symbol val="none"/>
            </c:marker>
          </c:dPt>
          <c:dPt>
            <c:idx val="45"/>
            <c:spPr>
              <a:ln w="25400">
                <a:solidFill>
                  <a:srgbClr val="FFFFFF"/>
                </a:solidFill>
              </a:ln>
            </c:spPr>
            <c:marker>
              <c:symbol val="none"/>
            </c:marker>
          </c:dPt>
          <c:dPt>
            <c:idx val="46"/>
            <c:spPr>
              <a:ln w="25400">
                <a:solidFill>
                  <a:srgbClr val="FFFFFF"/>
                </a:solidFill>
              </a:ln>
            </c:spPr>
            <c:marker>
              <c:symbol val="none"/>
            </c:marker>
          </c:dPt>
          <c:dPt>
            <c:idx val="47"/>
            <c:spPr>
              <a:ln w="25400">
                <a:solidFill>
                  <a:srgbClr val="FFFFFF"/>
                </a:solidFill>
              </a:ln>
            </c:spPr>
            <c:marker>
              <c:symbol val="none"/>
            </c:marker>
          </c:dPt>
          <c:dPt>
            <c:idx val="48"/>
            <c:spPr>
              <a:ln w="25400">
                <a:solidFill>
                  <a:srgbClr val="FFFFFF"/>
                </a:solidFill>
              </a:ln>
            </c:spPr>
            <c:marker>
              <c:symbol val="none"/>
            </c:marker>
          </c:dPt>
          <c:dPt>
            <c:idx val="49"/>
            <c:spPr>
              <a:ln w="25400">
                <a:solidFill>
                  <a:srgbClr val="FFFFFF"/>
                </a:solidFill>
              </a:ln>
            </c:spPr>
            <c:marker>
              <c:symbol val="none"/>
            </c:marker>
          </c:dPt>
          <c:dPt>
            <c:idx val="50"/>
            <c:spPr>
              <a:ln w="25400">
                <a:solidFill>
                  <a:srgbClr val="FFFFFF"/>
                </a:solidFill>
              </a:ln>
            </c:spPr>
            <c:marker>
              <c:symbol val="none"/>
            </c:marker>
          </c:dPt>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numCache>
            </c:numRef>
          </c:yVal>
          <c:smooth val="0"/>
        </c:ser>
        <c:axId val="29051665"/>
        <c:axId val="60138394"/>
      </c:scatterChart>
      <c:scatterChart>
        <c:scatterStyle val="smoothMarker"/>
        <c:varyColors val="0"/>
        <c:ser>
          <c:idx val="3"/>
          <c:order val="3"/>
          <c:tx>
            <c:strRef>
              <c:f>Data!$AJ$6</c:f>
              <c:strCache>
                <c:ptCount val="1"/>
                <c:pt idx="0">
                  <c:v>Pensioner: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C0C0C0"/>
                </a:solidFill>
              </a:ln>
            </c:spPr>
            <c:marker>
              <c:symbol val="none"/>
            </c:marker>
          </c:dPt>
          <c:dPt>
            <c:idx val="2"/>
            <c:spPr>
              <a:ln w="25400">
                <a:solidFill>
                  <a:srgbClr val="C0C0C0"/>
                </a:solidFill>
              </a:ln>
            </c:spPr>
            <c:marker>
              <c:symbol val="none"/>
            </c:marker>
          </c:dPt>
          <c:dPt>
            <c:idx val="3"/>
            <c:spPr>
              <a:ln w="25400">
                <a:solidFill>
                  <a:srgbClr val="C0C0C0"/>
                </a:solidFill>
              </a:ln>
            </c:spPr>
            <c:marker>
              <c:symbol val="none"/>
            </c:marker>
          </c:dPt>
          <c:dPt>
            <c:idx val="4"/>
            <c:spPr>
              <a:ln w="25400">
                <a:solidFill>
                  <a:srgbClr val="C0C0C0"/>
                </a:solidFill>
              </a:ln>
            </c:spPr>
            <c:marker>
              <c:symbol val="none"/>
            </c:marker>
          </c:dPt>
          <c:dPt>
            <c:idx val="5"/>
            <c:spPr>
              <a:ln w="25400">
                <a:solidFill>
                  <a:srgbClr val="C0C0C0"/>
                </a:solidFill>
              </a:ln>
            </c:spPr>
            <c:marker>
              <c:symbol val="none"/>
            </c:marker>
          </c:dPt>
          <c:dPt>
            <c:idx val="6"/>
            <c:spPr>
              <a:ln w="25400">
                <a:solidFill>
                  <a:srgbClr val="C0C0C0"/>
                </a:solidFill>
              </a:ln>
            </c:spPr>
            <c:marker>
              <c:symbol val="none"/>
            </c:marker>
          </c:dPt>
          <c:dPt>
            <c:idx val="7"/>
            <c:spPr>
              <a:ln w="25400">
                <a:solidFill>
                  <a:srgbClr val="C0C0C0"/>
                </a:solidFill>
              </a:ln>
            </c:spPr>
            <c:marker>
              <c:symbol val="none"/>
            </c:marker>
          </c:dPt>
          <c:dPt>
            <c:idx val="8"/>
            <c:spPr>
              <a:ln w="25400">
                <a:solidFill>
                  <a:srgbClr val="C0C0C0"/>
                </a:solidFill>
              </a:ln>
            </c:spPr>
            <c:marker>
              <c:symbol val="none"/>
            </c:marker>
          </c:dPt>
          <c:dPt>
            <c:idx val="9"/>
            <c:spPr>
              <a:ln w="25400">
                <a:solidFill>
                  <a:srgbClr val="C0C0C0"/>
                </a:solidFill>
              </a:ln>
            </c:spPr>
            <c:marker>
              <c:symbol val="none"/>
            </c:marker>
          </c:dPt>
          <c:dPt>
            <c:idx val="10"/>
            <c:spPr>
              <a:ln w="25400">
                <a:solidFill>
                  <a:srgbClr val="C0C0C0"/>
                </a:solidFill>
              </a:ln>
            </c:spPr>
            <c:marker>
              <c:symbol val="none"/>
            </c:marker>
          </c:dPt>
          <c:dPt>
            <c:idx val="11"/>
            <c:spPr>
              <a:ln w="25400">
                <a:solidFill>
                  <a:srgbClr val="C0C0C0"/>
                </a:solidFill>
              </a:ln>
            </c:spPr>
            <c:marker>
              <c:symbol val="none"/>
            </c:marker>
          </c:dPt>
          <c:dPt>
            <c:idx val="12"/>
            <c:spPr>
              <a:ln w="25400">
                <a:solidFill>
                  <a:srgbClr val="C0C0C0"/>
                </a:solidFill>
              </a:ln>
            </c:spPr>
            <c:marker>
              <c:symbol val="none"/>
            </c:marker>
          </c:dPt>
          <c:dPt>
            <c:idx val="13"/>
            <c:spPr>
              <a:ln w="25400">
                <a:solidFill>
                  <a:srgbClr val="C0C0C0"/>
                </a:solidFill>
              </a:ln>
            </c:spPr>
            <c:marker>
              <c:symbol val="none"/>
            </c:marker>
          </c:dPt>
          <c:dPt>
            <c:idx val="14"/>
            <c:spPr>
              <a:ln w="25400">
                <a:solidFill>
                  <a:srgbClr val="C0C0C0"/>
                </a:solidFill>
              </a:ln>
            </c:spPr>
            <c:marker>
              <c:symbol val="none"/>
            </c:marker>
          </c:dPt>
          <c:dPt>
            <c:idx val="15"/>
            <c:spPr>
              <a:ln w="25400">
                <a:solidFill>
                  <a:srgbClr val="C0C0C0"/>
                </a:solidFill>
              </a:ln>
            </c:spPr>
            <c:marker>
              <c:symbol val="none"/>
            </c:marker>
          </c:dPt>
          <c:dPt>
            <c:idx val="16"/>
            <c:spPr>
              <a:ln w="25400">
                <a:solidFill>
                  <a:srgbClr val="C0C0C0"/>
                </a:solidFill>
              </a:ln>
            </c:spPr>
            <c:marker>
              <c:symbol val="none"/>
            </c:marker>
          </c:dPt>
          <c:dPt>
            <c:idx val="17"/>
            <c:spPr>
              <a:ln w="25400">
                <a:solidFill>
                  <a:srgbClr val="C0C0C0"/>
                </a:solidFill>
              </a:ln>
            </c:spPr>
            <c:marker>
              <c:symbol val="none"/>
            </c:marker>
          </c:dPt>
          <c:dPt>
            <c:idx val="18"/>
            <c:spPr>
              <a:ln w="25400">
                <a:solidFill>
                  <a:srgbClr val="C0C0C0"/>
                </a:solidFill>
              </a:ln>
            </c:spPr>
            <c:marker>
              <c:symbol val="none"/>
            </c:marker>
          </c:dPt>
          <c:dPt>
            <c:idx val="19"/>
            <c:spPr>
              <a:ln w="25400">
                <a:solidFill>
                  <a:srgbClr val="C0C0C0"/>
                </a:solidFill>
              </a:ln>
            </c:spPr>
            <c:marker>
              <c:symbol val="none"/>
            </c:marker>
          </c:dPt>
          <c:dPt>
            <c:idx val="20"/>
            <c:spPr>
              <a:ln w="25400">
                <a:solidFill>
                  <a:srgbClr val="C0C0C0"/>
                </a:solidFill>
              </a:ln>
            </c:spPr>
            <c:marker>
              <c:symbol val="none"/>
            </c:marker>
          </c:dPt>
          <c:dPt>
            <c:idx val="21"/>
            <c:spPr>
              <a:ln w="25400">
                <a:solidFill>
                  <a:srgbClr val="C0C0C0"/>
                </a:solidFill>
              </a:ln>
            </c:spPr>
            <c:marker>
              <c:symbol val="none"/>
            </c:marker>
          </c:dPt>
          <c:dPt>
            <c:idx val="22"/>
            <c:spPr>
              <a:ln w="25400">
                <a:solidFill>
                  <a:srgbClr val="C0C0C0"/>
                </a:solidFill>
              </a:ln>
            </c:spPr>
            <c:marker>
              <c:symbol val="none"/>
            </c:marker>
          </c:dPt>
          <c:dPt>
            <c:idx val="23"/>
            <c:spPr>
              <a:ln w="25400">
                <a:solidFill>
                  <a:srgbClr val="C0C0C0"/>
                </a:solidFill>
              </a:ln>
            </c:spPr>
            <c:marker>
              <c:symbol val="none"/>
            </c:marker>
          </c:dPt>
          <c:dPt>
            <c:idx val="24"/>
            <c:spPr>
              <a:ln w="25400">
                <a:solidFill>
                  <a:srgbClr val="C0C0C0"/>
                </a:solidFill>
              </a:ln>
            </c:spPr>
            <c:marker>
              <c:symbol val="none"/>
            </c:marker>
          </c:dPt>
          <c:dPt>
            <c:idx val="25"/>
            <c:spPr>
              <a:ln w="25400">
                <a:solidFill>
                  <a:srgbClr val="C0C0C0"/>
                </a:solidFill>
              </a:ln>
            </c:spPr>
            <c:marker>
              <c:symbol val="none"/>
            </c:marker>
          </c:dPt>
          <c:dPt>
            <c:idx val="26"/>
            <c:spPr>
              <a:ln w="25400">
                <a:solidFill>
                  <a:srgbClr val="C0C0C0"/>
                </a:solidFill>
              </a:ln>
            </c:spPr>
            <c:marker>
              <c:symbol val="none"/>
            </c:marker>
          </c:dPt>
          <c:dPt>
            <c:idx val="27"/>
            <c:spPr>
              <a:ln w="25400">
                <a:solidFill>
                  <a:srgbClr val="C0C0C0"/>
                </a:solidFill>
              </a:ln>
            </c:spPr>
            <c:marker>
              <c:symbol val="none"/>
            </c:marker>
          </c:dPt>
          <c:dPt>
            <c:idx val="28"/>
            <c:spPr>
              <a:ln w="25400">
                <a:solidFill>
                  <a:srgbClr val="C0C0C0"/>
                </a:solidFill>
              </a:ln>
            </c:spPr>
            <c:marker>
              <c:symbol val="none"/>
            </c:marker>
          </c:dPt>
          <c:dPt>
            <c:idx val="29"/>
            <c:spPr>
              <a:ln w="25400">
                <a:solidFill>
                  <a:srgbClr val="C0C0C0"/>
                </a:solidFill>
              </a:ln>
            </c:spPr>
            <c:marker>
              <c:symbol val="none"/>
            </c:marker>
          </c:dPt>
          <c:dPt>
            <c:idx val="30"/>
            <c:spPr>
              <a:ln w="25400">
                <a:solidFill>
                  <a:srgbClr val="C0C0C0"/>
                </a:solidFill>
              </a:ln>
            </c:spPr>
            <c:marker>
              <c:symbol val="none"/>
            </c:marker>
          </c:dPt>
          <c:dPt>
            <c:idx val="31"/>
            <c:spPr>
              <a:ln w="25400">
                <a:solidFill>
                  <a:srgbClr val="C0C0C0"/>
                </a:solidFill>
              </a:ln>
            </c:spPr>
            <c:marker>
              <c:symbol val="none"/>
            </c:marker>
          </c:dPt>
          <c:dPt>
            <c:idx val="32"/>
            <c:spPr>
              <a:ln w="25400">
                <a:solidFill>
                  <a:srgbClr val="C0C0C0"/>
                </a:solidFill>
              </a:ln>
            </c:spPr>
            <c:marker>
              <c:symbol val="none"/>
            </c:marker>
          </c:dPt>
          <c:dPt>
            <c:idx val="33"/>
            <c:spPr>
              <a:ln w="25400">
                <a:solidFill>
                  <a:srgbClr val="C0C0C0"/>
                </a:solidFill>
              </a:ln>
            </c:spPr>
            <c:marker>
              <c:symbol val="none"/>
            </c:marker>
          </c:dPt>
          <c:dPt>
            <c:idx val="34"/>
            <c:spPr>
              <a:ln w="25400">
                <a:solidFill>
                  <a:srgbClr val="C0C0C0"/>
                </a:solidFill>
              </a:ln>
            </c:spPr>
            <c:marker>
              <c:symbol val="none"/>
            </c:marker>
          </c:dPt>
          <c:dPt>
            <c:idx val="35"/>
            <c:spPr>
              <a:ln w="25400">
                <a:solidFill>
                  <a:srgbClr val="C0C0C0"/>
                </a:solidFill>
              </a:ln>
            </c:spPr>
            <c:marker>
              <c:symbol val="none"/>
            </c:marker>
          </c:dPt>
          <c:dPt>
            <c:idx val="36"/>
            <c:spPr>
              <a:ln w="25400">
                <a:solidFill>
                  <a:srgbClr val="C0C0C0"/>
                </a:solidFill>
              </a:ln>
            </c:spPr>
            <c:marker>
              <c:symbol val="none"/>
            </c:marker>
          </c:dPt>
          <c:dPt>
            <c:idx val="37"/>
            <c:spPr>
              <a:ln w="25400">
                <a:solidFill>
                  <a:srgbClr val="C0C0C0"/>
                </a:solidFill>
              </a:ln>
            </c:spPr>
            <c:marker>
              <c:symbol val="none"/>
            </c:marker>
          </c:dPt>
          <c:dPt>
            <c:idx val="38"/>
            <c:spPr>
              <a:ln w="25400">
                <a:solidFill>
                  <a:srgbClr val="C0C0C0"/>
                </a:solidFill>
              </a:ln>
            </c:spPr>
            <c:marker>
              <c:symbol val="none"/>
            </c:marker>
          </c:dPt>
          <c:dPt>
            <c:idx val="39"/>
            <c:spPr>
              <a:ln w="25400">
                <a:solidFill>
                  <a:srgbClr val="C0C0C0"/>
                </a:solidFill>
              </a:ln>
            </c:spPr>
            <c:marker>
              <c:symbol val="none"/>
            </c:marker>
          </c:dPt>
          <c:dPt>
            <c:idx val="40"/>
            <c:spPr>
              <a:ln w="25400">
                <a:solidFill>
                  <a:srgbClr val="C0C0C0"/>
                </a:solidFill>
              </a:ln>
            </c:spPr>
            <c:marker>
              <c:symbol val="none"/>
            </c:marker>
          </c:dPt>
          <c:dPt>
            <c:idx val="41"/>
            <c:spPr>
              <a:ln w="25400">
                <a:solidFill>
                  <a:srgbClr val="C0C0C0"/>
                </a:solidFill>
              </a:ln>
            </c:spPr>
            <c:marker>
              <c:symbol val="none"/>
            </c:marker>
          </c:dPt>
          <c:dPt>
            <c:idx val="42"/>
            <c:spPr>
              <a:ln w="25400">
                <a:solidFill>
                  <a:srgbClr val="C0C0C0"/>
                </a:solidFill>
              </a:ln>
            </c:spPr>
            <c:marker>
              <c:symbol val="none"/>
            </c:marker>
          </c:dPt>
          <c:dPt>
            <c:idx val="43"/>
            <c:spPr>
              <a:ln w="25400">
                <a:solidFill>
                  <a:srgbClr val="C0C0C0"/>
                </a:solidFill>
              </a:ln>
            </c:spPr>
            <c:marker>
              <c:symbol val="none"/>
            </c:marker>
          </c:dPt>
          <c:dPt>
            <c:idx val="44"/>
            <c:spPr>
              <a:ln w="25400">
                <a:solidFill>
                  <a:srgbClr val="C0C0C0"/>
                </a:solidFill>
              </a:ln>
            </c:spPr>
            <c:marker>
              <c:symbol val="none"/>
            </c:marker>
          </c:dPt>
          <c:dPt>
            <c:idx val="45"/>
            <c:spPr>
              <a:ln w="25400">
                <a:solidFill>
                  <a:srgbClr val="C0C0C0"/>
                </a:solidFill>
              </a:ln>
            </c:spPr>
            <c:marker>
              <c:symbol val="none"/>
            </c:marker>
          </c:dPt>
          <c:dPt>
            <c:idx val="46"/>
            <c:spPr>
              <a:ln w="25400">
                <a:solidFill>
                  <a:srgbClr val="C0C0C0"/>
                </a:solidFill>
              </a:ln>
            </c:spPr>
            <c:marker>
              <c:symbol val="none"/>
            </c:marker>
          </c:dPt>
          <c:dPt>
            <c:idx val="47"/>
            <c:spPr>
              <a:ln w="25400">
                <a:solidFill>
                  <a:srgbClr val="C0C0C0"/>
                </a:solidFill>
              </a:ln>
            </c:spPr>
            <c:marker>
              <c:symbol val="none"/>
            </c:marker>
          </c:dPt>
          <c:dPt>
            <c:idx val="48"/>
            <c:spPr>
              <a:ln w="25400">
                <a:solidFill>
                  <a:srgbClr val="C0C0C0"/>
                </a:solidFill>
              </a:ln>
            </c:spPr>
            <c:marker>
              <c:symbol val="none"/>
            </c:marker>
          </c:dPt>
          <c:dPt>
            <c:idx val="49"/>
            <c:spPr>
              <a:ln w="25400">
                <a:solidFill>
                  <a:srgbClr val="C0C0C0"/>
                </a:solidFill>
              </a:ln>
            </c:spPr>
            <c:marker>
              <c:symbol val="none"/>
            </c:marker>
          </c:dPt>
          <c:dPt>
            <c:idx val="50"/>
            <c:spPr>
              <a:ln w="25400">
                <a:solidFill>
                  <a:srgbClr val="C0C0C0"/>
                </a:solidFill>
              </a:ln>
            </c:spPr>
            <c:marker>
              <c:symbol val="none"/>
            </c:marker>
          </c:dPt>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c:v>
                </c:pt>
                <c:pt idx="1">
                  <c:v>0</c:v>
                </c:pt>
                <c:pt idx="2">
                  <c:v>0</c:v>
                </c:pt>
                <c:pt idx="3">
                  <c:v>0</c:v>
                </c:pt>
                <c:pt idx="4">
                  <c:v>0</c:v>
                </c:pt>
                <c:pt idx="5">
                  <c:v>0</c:v>
                </c:pt>
                <c:pt idx="6">
                  <c:v>0</c:v>
                </c:pt>
                <c:pt idx="7">
                  <c:v>0</c:v>
                </c:pt>
                <c:pt idx="8">
                  <c:v>0</c:v>
                </c:pt>
                <c:pt idx="9">
                  <c:v>0</c:v>
                </c:pt>
                <c:pt idx="10">
                  <c:v>0</c:v>
                </c:pt>
                <c:pt idx="11">
                  <c:v>0.0001728</c:v>
                </c:pt>
                <c:pt idx="12">
                  <c:v>0.0006539</c:v>
                </c:pt>
                <c:pt idx="13">
                  <c:v>0.0011197</c:v>
                </c:pt>
                <c:pt idx="14">
                  <c:v>0.001571</c:v>
                </c:pt>
                <c:pt idx="15">
                  <c:v>0.0020083</c:v>
                </c:pt>
                <c:pt idx="16">
                  <c:v>0.0024325</c:v>
                </c:pt>
                <c:pt idx="17">
                  <c:v>0.0028439</c:v>
                </c:pt>
                <c:pt idx="18">
                  <c:v>0.0032433</c:v>
                </c:pt>
                <c:pt idx="19">
                  <c:v>0.0036311</c:v>
                </c:pt>
                <c:pt idx="20">
                  <c:v>0.0040078</c:v>
                </c:pt>
                <c:pt idx="21">
                  <c:v>0.0043738</c:v>
                </c:pt>
                <c:pt idx="22">
                  <c:v>0.0047298</c:v>
                </c:pt>
                <c:pt idx="23">
                  <c:v>0.0050759</c:v>
                </c:pt>
                <c:pt idx="24">
                  <c:v>0.0054127</c:v>
                </c:pt>
                <c:pt idx="25">
                  <c:v>0.0057406</c:v>
                </c:pt>
                <c:pt idx="26">
                  <c:v>0.0060598</c:v>
                </c:pt>
                <c:pt idx="27">
                  <c:v>0.0063707</c:v>
                </c:pt>
                <c:pt idx="28">
                  <c:v>0.0066736</c:v>
                </c:pt>
                <c:pt idx="29">
                  <c:v>0.0069689</c:v>
                </c:pt>
                <c:pt idx="30">
                  <c:v>0.0072568</c:v>
                </c:pt>
                <c:pt idx="31">
                  <c:v>0.0075376</c:v>
                </c:pt>
                <c:pt idx="32">
                  <c:v>0.0078115</c:v>
                </c:pt>
                <c:pt idx="33">
                  <c:v>0.0080788</c:v>
                </c:pt>
                <c:pt idx="34">
                  <c:v>0.0083398</c:v>
                </c:pt>
                <c:pt idx="35">
                  <c:v>0.0085946</c:v>
                </c:pt>
                <c:pt idx="36">
                  <c:v>0.0088435</c:v>
                </c:pt>
                <c:pt idx="37">
                  <c:v>0.0090867</c:v>
                </c:pt>
                <c:pt idx="38">
                  <c:v>0.0093243</c:v>
                </c:pt>
                <c:pt idx="39">
                  <c:v>0.0095567</c:v>
                </c:pt>
                <c:pt idx="40">
                  <c:v>0.0097838</c:v>
                </c:pt>
                <c:pt idx="41">
                  <c:v>0.010006</c:v>
                </c:pt>
                <c:pt idx="42">
                  <c:v>0.0102233</c:v>
                </c:pt>
                <c:pt idx="43">
                  <c:v>0.0104359</c:v>
                </c:pt>
                <c:pt idx="44">
                  <c:v>0.0106441</c:v>
                </c:pt>
                <c:pt idx="45">
                  <c:v>0.0108478</c:v>
                </c:pt>
                <c:pt idx="46">
                  <c:v>0.0110473</c:v>
                </c:pt>
                <c:pt idx="47">
                  <c:v>0.0112427</c:v>
                </c:pt>
                <c:pt idx="48">
                  <c:v>0.0114341</c:v>
                </c:pt>
                <c:pt idx="49">
                  <c:v>0.0116216</c:v>
                </c:pt>
                <c:pt idx="50">
                  <c:v>0.0118054</c:v>
                </c:pt>
                <c:pt idx="51">
                  <c:v>0.0119856</c:v>
                </c:pt>
                <c:pt idx="52">
                  <c:v>0.0121622</c:v>
                </c:pt>
                <c:pt idx="53">
                  <c:v>0.0123354</c:v>
                </c:pt>
                <c:pt idx="54">
                  <c:v>0.0125052</c:v>
                </c:pt>
                <c:pt idx="55">
                  <c:v>0.0126718</c:v>
                </c:pt>
                <c:pt idx="56">
                  <c:v>0.0128353</c:v>
                </c:pt>
                <c:pt idx="57">
                  <c:v>0.0129957</c:v>
                </c:pt>
                <c:pt idx="58">
                  <c:v>0.0131532</c:v>
                </c:pt>
                <c:pt idx="59">
                  <c:v>0.0133077</c:v>
                </c:pt>
                <c:pt idx="60">
                  <c:v>0.0134595</c:v>
                </c:pt>
                <c:pt idx="61">
                  <c:v>0.0136085</c:v>
                </c:pt>
                <c:pt idx="62">
                  <c:v>0.0137548</c:v>
                </c:pt>
                <c:pt idx="63">
                  <c:v>0.0138986</c:v>
                </c:pt>
                <c:pt idx="64">
                  <c:v>0.0140398</c:v>
                </c:pt>
                <c:pt idx="65">
                  <c:v>0.0141786</c:v>
                </c:pt>
                <c:pt idx="66">
                  <c:v>0.014315</c:v>
                </c:pt>
                <c:pt idx="67">
                  <c:v>0.0144491</c:v>
                </c:pt>
                <c:pt idx="68">
                  <c:v>0.0145809</c:v>
                </c:pt>
                <c:pt idx="69">
                  <c:v>0.0147104</c:v>
                </c:pt>
                <c:pt idx="70">
                  <c:v>0.0148379</c:v>
                </c:pt>
                <c:pt idx="71">
                  <c:v>0.0149632</c:v>
                </c:pt>
                <c:pt idx="72">
                  <c:v>0.0150864</c:v>
                </c:pt>
                <c:pt idx="73">
                  <c:v>0.0152077</c:v>
                </c:pt>
                <c:pt idx="74">
                  <c:v>0.015327</c:v>
                </c:pt>
                <c:pt idx="75">
                  <c:v>0.0154443</c:v>
                </c:pt>
                <c:pt idx="76">
                  <c:v>0.0155599</c:v>
                </c:pt>
                <c:pt idx="77">
                  <c:v>0.0156736</c:v>
                </c:pt>
                <c:pt idx="78">
                  <c:v>0.0157855</c:v>
                </c:pt>
                <c:pt idx="79">
                  <c:v>0.0158957</c:v>
                </c:pt>
                <c:pt idx="80">
                  <c:v>0.0160042</c:v>
                </c:pt>
                <c:pt idx="81">
                  <c:v>0.016111</c:v>
                </c:pt>
                <c:pt idx="82">
                  <c:v>0.0162162</c:v>
                </c:pt>
                <c:pt idx="83">
                  <c:v>0.0163199</c:v>
                </c:pt>
                <c:pt idx="84">
                  <c:v>0.016422</c:v>
                </c:pt>
                <c:pt idx="85">
                  <c:v>0.0165225</c:v>
                </c:pt>
                <c:pt idx="86">
                  <c:v>0.0166216</c:v>
                </c:pt>
                <c:pt idx="87">
                  <c:v>0.0167193</c:v>
                </c:pt>
                <c:pt idx="88">
                  <c:v>0.0168155</c:v>
                </c:pt>
                <c:pt idx="89">
                  <c:v>0.0169104</c:v>
                </c:pt>
                <c:pt idx="90">
                  <c:v>0.0170039</c:v>
                </c:pt>
                <c:pt idx="91">
                  <c:v>0.017096</c:v>
                </c:pt>
                <c:pt idx="92">
                  <c:v>0.0171869</c:v>
                </c:pt>
                <c:pt idx="93">
                  <c:v>0.0172765</c:v>
                </c:pt>
                <c:pt idx="94">
                  <c:v>0.0173649</c:v>
                </c:pt>
                <c:pt idx="95">
                  <c:v>0.017452</c:v>
                </c:pt>
                <c:pt idx="96">
                  <c:v>0.017538</c:v>
                </c:pt>
                <c:pt idx="97">
                  <c:v>0.0176227</c:v>
                </c:pt>
                <c:pt idx="98">
                  <c:v>0.0177064</c:v>
                </c:pt>
                <c:pt idx="99">
                  <c:v>0.0177889</c:v>
                </c:pt>
                <c:pt idx="100">
                  <c:v>0.0178703</c:v>
                </c:pt>
                <c:pt idx="101">
                  <c:v>0.0179506</c:v>
                </c:pt>
                <c:pt idx="102">
                  <c:v>0.0180299</c:v>
                </c:pt>
                <c:pt idx="103">
                  <c:v>0.0181081</c:v>
                </c:pt>
                <c:pt idx="104">
                  <c:v>0.0181853</c:v>
                </c:pt>
                <c:pt idx="105">
                  <c:v>0.0182616</c:v>
                </c:pt>
                <c:pt idx="106">
                  <c:v>0.0183368</c:v>
                </c:pt>
                <c:pt idx="107">
                  <c:v>0.0184111</c:v>
                </c:pt>
                <c:pt idx="108">
                  <c:v>0.0184844</c:v>
                </c:pt>
                <c:pt idx="109">
                  <c:v>0.0185569</c:v>
                </c:pt>
                <c:pt idx="110">
                  <c:v>0.0186284</c:v>
                </c:pt>
                <c:pt idx="111">
                  <c:v>0.018699</c:v>
                </c:pt>
                <c:pt idx="112">
                  <c:v>0.0187688</c:v>
                </c:pt>
                <c:pt idx="113">
                  <c:v>0.0188377</c:v>
                </c:pt>
                <c:pt idx="114">
                  <c:v>0.0189057</c:v>
                </c:pt>
                <c:pt idx="115">
                  <c:v>0.018973</c:v>
                </c:pt>
                <c:pt idx="116">
                  <c:v>0.0190394</c:v>
                </c:pt>
                <c:pt idx="117">
                  <c:v>0.019105</c:v>
                </c:pt>
                <c:pt idx="118">
                  <c:v>0.0191699</c:v>
                </c:pt>
                <c:pt idx="119">
                  <c:v>0.019234</c:v>
                </c:pt>
                <c:pt idx="120">
                  <c:v>0.0192973</c:v>
                </c:pt>
                <c:pt idx="121">
                  <c:v>0.0193599</c:v>
                </c:pt>
                <c:pt idx="122">
                  <c:v>0.0194218</c:v>
                </c:pt>
                <c:pt idx="123">
                  <c:v>0.0194829</c:v>
                </c:pt>
                <c:pt idx="124">
                  <c:v>0.0195433</c:v>
                </c:pt>
                <c:pt idx="125">
                  <c:v>0.0196031</c:v>
                </c:pt>
                <c:pt idx="126">
                  <c:v>0.0196622</c:v>
                </c:pt>
                <c:pt idx="127">
                  <c:v>0.0197206</c:v>
                </c:pt>
                <c:pt idx="128">
                  <c:v>0.0197783</c:v>
                </c:pt>
                <c:pt idx="129">
                  <c:v>0.0198354</c:v>
                </c:pt>
                <c:pt idx="130">
                  <c:v>0.0198919</c:v>
                </c:pt>
                <c:pt idx="131">
                  <c:v>0.0199478</c:v>
                </c:pt>
                <c:pt idx="132">
                  <c:v>0.020003</c:v>
                </c:pt>
                <c:pt idx="133">
                  <c:v>0.0200576</c:v>
                </c:pt>
                <c:pt idx="134">
                  <c:v>0.0201116</c:v>
                </c:pt>
                <c:pt idx="135">
                  <c:v>0.0201651</c:v>
                </c:pt>
                <c:pt idx="136">
                  <c:v>0.020218</c:v>
                </c:pt>
                <c:pt idx="137">
                  <c:v>0.0202703</c:v>
                </c:pt>
                <c:pt idx="138">
                  <c:v>0.020322</c:v>
                </c:pt>
                <c:pt idx="139">
                  <c:v>0.0203732</c:v>
                </c:pt>
                <c:pt idx="140">
                  <c:v>0.0204239</c:v>
                </c:pt>
                <c:pt idx="141">
                  <c:v>0.020474</c:v>
                </c:pt>
                <c:pt idx="142">
                  <c:v>0.0205237</c:v>
                </c:pt>
                <c:pt idx="143">
                  <c:v>0.0205728</c:v>
                </c:pt>
                <c:pt idx="144">
                  <c:v>0.0206214</c:v>
                </c:pt>
                <c:pt idx="145">
                  <c:v>0.0206695</c:v>
                </c:pt>
                <c:pt idx="146">
                  <c:v>0.0207171</c:v>
                </c:pt>
                <c:pt idx="147">
                  <c:v>0.0207642</c:v>
                </c:pt>
                <c:pt idx="148">
                  <c:v>0.0208108</c:v>
                </c:pt>
                <c:pt idx="149">
                  <c:v>0.020857</c:v>
                </c:pt>
                <c:pt idx="150">
                  <c:v>0.0209027</c:v>
                </c:pt>
              </c:numCache>
            </c:numRef>
          </c:yVal>
          <c:smooth val="1"/>
        </c:ser>
        <c:axId val="29051665"/>
        <c:axId val="60138394"/>
      </c:scatterChart>
      <c:catAx>
        <c:axId val="5503995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income, proportion of average earnings</a:t>
                </a:r>
              </a:p>
            </c:rich>
          </c:tx>
          <c:layout>
            <c:manualLayout>
              <c:xMode val="factor"/>
              <c:yMode val="factor"/>
              <c:x val="-0.009"/>
              <c:y val="0.001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25597584"/>
        <c:crosses val="autoZero"/>
        <c:auto val="1"/>
        <c:lblOffset val="100"/>
        <c:tickLblSkip val="25"/>
        <c:tickMarkSkip val="25"/>
        <c:noMultiLvlLbl val="0"/>
      </c:catAx>
      <c:valAx>
        <c:axId val="25597584"/>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income</a:t>
                </a:r>
              </a:p>
            </c:rich>
          </c:tx>
          <c:layout>
            <c:manualLayout>
              <c:xMode val="factor"/>
              <c:yMode val="factor"/>
              <c:x val="-0.00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5039959"/>
        <c:crossesAt val="1"/>
        <c:crossBetween val="between"/>
        <c:dispUnits/>
        <c:majorUnit val="0.1"/>
      </c:valAx>
      <c:valAx>
        <c:axId val="29051665"/>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60138394"/>
        <c:crosses val="max"/>
        <c:crossBetween val="midCat"/>
        <c:dispUnits/>
        <c:majorUnit val="0.25"/>
      </c:valAx>
      <c:valAx>
        <c:axId val="60138394"/>
        <c:scaling>
          <c:orientation val="minMax"/>
        </c:scaling>
        <c:axPos val="l"/>
        <c:delete val="1"/>
        <c:majorTickMark val="out"/>
        <c:minorTickMark val="none"/>
        <c:tickLblPos val="nextTo"/>
        <c:crossAx val="29051665"/>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Niveles neto y bruto relativo de pensiones</a:t>
            </a:r>
          </a:p>
        </c:rich>
      </c:tx>
      <c:layout>
        <c:manualLayout>
          <c:xMode val="factor"/>
          <c:yMode val="factor"/>
          <c:x val="0.03875"/>
          <c:y val="-0.026"/>
        </c:manualLayout>
      </c:layout>
      <c:spPr>
        <a:noFill/>
        <a:ln w="3175">
          <a:noFill/>
        </a:ln>
      </c:spPr>
    </c:title>
    <c:plotArea>
      <c:layout>
        <c:manualLayout>
          <c:xMode val="edge"/>
          <c:yMode val="edge"/>
          <c:x val="0.03925"/>
          <c:y val="0.14775"/>
          <c:w val="0.95525"/>
          <c:h val="0.80575"/>
        </c:manualLayout>
      </c:layout>
      <c:scatterChart>
        <c:scatterStyle val="lineMarker"/>
        <c:varyColors val="0"/>
        <c:ser>
          <c:idx val="0"/>
          <c:order val="0"/>
          <c:tx>
            <c:strRef>
              <c:f>Data!$Q$7</c:f>
              <c:strCache>
                <c:ptCount val="1"/>
                <c:pt idx="0">
                  <c:v>Neto</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0.1910307</c:v>
                </c:pt>
                <c:pt idx="1">
                  <c:v>0.1910307</c:v>
                </c:pt>
                <c:pt idx="2">
                  <c:v>0.1910307</c:v>
                </c:pt>
                <c:pt idx="3">
                  <c:v>0.1910307</c:v>
                </c:pt>
                <c:pt idx="4">
                  <c:v>0.1910307</c:v>
                </c:pt>
                <c:pt idx="5">
                  <c:v>0.1910307</c:v>
                </c:pt>
                <c:pt idx="6">
                  <c:v>0.1910307</c:v>
                </c:pt>
                <c:pt idx="7">
                  <c:v>0.1910307</c:v>
                </c:pt>
                <c:pt idx="8">
                  <c:v>0.1910307</c:v>
                </c:pt>
                <c:pt idx="9">
                  <c:v>0.1910307</c:v>
                </c:pt>
                <c:pt idx="10">
                  <c:v>0.1910307</c:v>
                </c:pt>
                <c:pt idx="11">
                  <c:v>0.3104628</c:v>
                </c:pt>
                <c:pt idx="12">
                  <c:v>0.3132036</c:v>
                </c:pt>
                <c:pt idx="13">
                  <c:v>0.3159444</c:v>
                </c:pt>
                <c:pt idx="14">
                  <c:v>0.3186852</c:v>
                </c:pt>
                <c:pt idx="15">
                  <c:v>0.321426</c:v>
                </c:pt>
                <c:pt idx="16">
                  <c:v>0.3241669</c:v>
                </c:pt>
                <c:pt idx="17">
                  <c:v>0.3269077</c:v>
                </c:pt>
                <c:pt idx="18">
                  <c:v>0.3296485</c:v>
                </c:pt>
                <c:pt idx="19">
                  <c:v>0.3323893</c:v>
                </c:pt>
                <c:pt idx="20">
                  <c:v>0.3351301</c:v>
                </c:pt>
                <c:pt idx="21">
                  <c:v>0.3378709</c:v>
                </c:pt>
                <c:pt idx="22">
                  <c:v>0.3406118</c:v>
                </c:pt>
                <c:pt idx="23">
                  <c:v>0.3433526</c:v>
                </c:pt>
                <c:pt idx="24">
                  <c:v>0.3460934</c:v>
                </c:pt>
                <c:pt idx="25">
                  <c:v>0.3488342</c:v>
                </c:pt>
                <c:pt idx="26">
                  <c:v>0.351575</c:v>
                </c:pt>
                <c:pt idx="27">
                  <c:v>0.3543158</c:v>
                </c:pt>
                <c:pt idx="28">
                  <c:v>0.3570566</c:v>
                </c:pt>
                <c:pt idx="29">
                  <c:v>0.3597975</c:v>
                </c:pt>
                <c:pt idx="30">
                  <c:v>0.3625383</c:v>
                </c:pt>
                <c:pt idx="31">
                  <c:v>0.3652791</c:v>
                </c:pt>
                <c:pt idx="32">
                  <c:v>0.3680199</c:v>
                </c:pt>
                <c:pt idx="33">
                  <c:v>0.3707607</c:v>
                </c:pt>
                <c:pt idx="34">
                  <c:v>0.3735015</c:v>
                </c:pt>
                <c:pt idx="35">
                  <c:v>0.3762424</c:v>
                </c:pt>
                <c:pt idx="36">
                  <c:v>0.3789832</c:v>
                </c:pt>
                <c:pt idx="37">
                  <c:v>0.381724</c:v>
                </c:pt>
                <c:pt idx="38">
                  <c:v>0.3844648</c:v>
                </c:pt>
                <c:pt idx="39">
                  <c:v>0.3872056</c:v>
                </c:pt>
                <c:pt idx="40">
                  <c:v>0.3899464</c:v>
                </c:pt>
                <c:pt idx="41">
                  <c:v>0.3926873</c:v>
                </c:pt>
                <c:pt idx="42">
                  <c:v>0.3954281</c:v>
                </c:pt>
                <c:pt idx="43">
                  <c:v>0.3981689</c:v>
                </c:pt>
                <c:pt idx="44">
                  <c:v>0.4009097</c:v>
                </c:pt>
                <c:pt idx="45">
                  <c:v>0.4036505</c:v>
                </c:pt>
                <c:pt idx="46">
                  <c:v>0.4063914</c:v>
                </c:pt>
                <c:pt idx="47">
                  <c:v>0.4091321</c:v>
                </c:pt>
                <c:pt idx="48">
                  <c:v>0.411873</c:v>
                </c:pt>
                <c:pt idx="49">
                  <c:v>0.4146138</c:v>
                </c:pt>
                <c:pt idx="50">
                  <c:v>0.4173546</c:v>
                </c:pt>
                <c:pt idx="51">
                  <c:v>0.4200954</c:v>
                </c:pt>
                <c:pt idx="52">
                  <c:v>0.4228363</c:v>
                </c:pt>
                <c:pt idx="53">
                  <c:v>0.425577</c:v>
                </c:pt>
                <c:pt idx="54">
                  <c:v>0.4283178</c:v>
                </c:pt>
                <c:pt idx="55">
                  <c:v>0.4310587</c:v>
                </c:pt>
                <c:pt idx="56">
                  <c:v>0.4337995</c:v>
                </c:pt>
                <c:pt idx="57">
                  <c:v>0.4365403</c:v>
                </c:pt>
                <c:pt idx="58">
                  <c:v>0.4392812</c:v>
                </c:pt>
                <c:pt idx="59">
                  <c:v>0.442022</c:v>
                </c:pt>
                <c:pt idx="60">
                  <c:v>0.4447628</c:v>
                </c:pt>
                <c:pt idx="61">
                  <c:v>0.4475036</c:v>
                </c:pt>
                <c:pt idx="62">
                  <c:v>0.4502444</c:v>
                </c:pt>
                <c:pt idx="63">
                  <c:v>0.4529852</c:v>
                </c:pt>
                <c:pt idx="64">
                  <c:v>0.455726</c:v>
                </c:pt>
                <c:pt idx="65">
                  <c:v>0.4584668</c:v>
                </c:pt>
                <c:pt idx="66">
                  <c:v>0.4612077</c:v>
                </c:pt>
                <c:pt idx="67">
                  <c:v>0.4639485</c:v>
                </c:pt>
                <c:pt idx="68">
                  <c:v>0.4666893</c:v>
                </c:pt>
                <c:pt idx="69">
                  <c:v>0.4694301</c:v>
                </c:pt>
                <c:pt idx="70">
                  <c:v>0.4721709</c:v>
                </c:pt>
                <c:pt idx="71">
                  <c:v>0.4749118</c:v>
                </c:pt>
                <c:pt idx="72">
                  <c:v>0.4776525</c:v>
                </c:pt>
                <c:pt idx="73">
                  <c:v>0.4803934</c:v>
                </c:pt>
                <c:pt idx="74">
                  <c:v>0.4831342</c:v>
                </c:pt>
                <c:pt idx="75">
                  <c:v>0.485875</c:v>
                </c:pt>
                <c:pt idx="76">
                  <c:v>0.4886158</c:v>
                </c:pt>
                <c:pt idx="77">
                  <c:v>0.4913566</c:v>
                </c:pt>
                <c:pt idx="78">
                  <c:v>0.4940974</c:v>
                </c:pt>
                <c:pt idx="79">
                  <c:v>0.4968383</c:v>
                </c:pt>
                <c:pt idx="80">
                  <c:v>0.4995791</c:v>
                </c:pt>
                <c:pt idx="81">
                  <c:v>0.5023199</c:v>
                </c:pt>
                <c:pt idx="82">
                  <c:v>0.5050607</c:v>
                </c:pt>
                <c:pt idx="83">
                  <c:v>0.5078015</c:v>
                </c:pt>
                <c:pt idx="84">
                  <c:v>0.5105424</c:v>
                </c:pt>
                <c:pt idx="85">
                  <c:v>0.5132832</c:v>
                </c:pt>
                <c:pt idx="86">
                  <c:v>0.516024</c:v>
                </c:pt>
                <c:pt idx="87">
                  <c:v>0.5187648</c:v>
                </c:pt>
                <c:pt idx="88">
                  <c:v>0.5215057</c:v>
                </c:pt>
                <c:pt idx="89">
                  <c:v>0.5242465</c:v>
                </c:pt>
                <c:pt idx="90">
                  <c:v>0.5269873</c:v>
                </c:pt>
                <c:pt idx="91">
                  <c:v>0.5297281</c:v>
                </c:pt>
                <c:pt idx="92">
                  <c:v>0.5324689</c:v>
                </c:pt>
                <c:pt idx="93">
                  <c:v>0.5352097</c:v>
                </c:pt>
                <c:pt idx="94">
                  <c:v>0.5379505</c:v>
                </c:pt>
                <c:pt idx="95">
                  <c:v>0.5406914</c:v>
                </c:pt>
                <c:pt idx="96">
                  <c:v>0.5434322</c:v>
                </c:pt>
                <c:pt idx="97">
                  <c:v>0.546173</c:v>
                </c:pt>
                <c:pt idx="98">
                  <c:v>0.5489138</c:v>
                </c:pt>
                <c:pt idx="99">
                  <c:v>0.5516546</c:v>
                </c:pt>
                <c:pt idx="100">
                  <c:v>0.5543954</c:v>
                </c:pt>
                <c:pt idx="101">
                  <c:v>0.5571362</c:v>
                </c:pt>
                <c:pt idx="102">
                  <c:v>0.5598771</c:v>
                </c:pt>
                <c:pt idx="103">
                  <c:v>0.5626178</c:v>
                </c:pt>
                <c:pt idx="104">
                  <c:v>0.5653587</c:v>
                </c:pt>
                <c:pt idx="105">
                  <c:v>0.5680994</c:v>
                </c:pt>
                <c:pt idx="106">
                  <c:v>0.5708403</c:v>
                </c:pt>
                <c:pt idx="107">
                  <c:v>0.5735812</c:v>
                </c:pt>
                <c:pt idx="108">
                  <c:v>0.576322</c:v>
                </c:pt>
                <c:pt idx="109">
                  <c:v>0.5790628</c:v>
                </c:pt>
                <c:pt idx="110">
                  <c:v>0.5818036</c:v>
                </c:pt>
                <c:pt idx="111">
                  <c:v>0.5845444</c:v>
                </c:pt>
                <c:pt idx="112">
                  <c:v>0.5872852</c:v>
                </c:pt>
                <c:pt idx="113">
                  <c:v>0.590026</c:v>
                </c:pt>
                <c:pt idx="114">
                  <c:v>0.5927668</c:v>
                </c:pt>
                <c:pt idx="115">
                  <c:v>0.5955076</c:v>
                </c:pt>
                <c:pt idx="116">
                  <c:v>0.5982485</c:v>
                </c:pt>
                <c:pt idx="117">
                  <c:v>0.6009893</c:v>
                </c:pt>
                <c:pt idx="118">
                  <c:v>0.6037301</c:v>
                </c:pt>
                <c:pt idx="119">
                  <c:v>0.6064709</c:v>
                </c:pt>
                <c:pt idx="120">
                  <c:v>0.6092117</c:v>
                </c:pt>
                <c:pt idx="121">
                  <c:v>0.6119526</c:v>
                </c:pt>
                <c:pt idx="122">
                  <c:v>0.6146934</c:v>
                </c:pt>
                <c:pt idx="123">
                  <c:v>0.6174342</c:v>
                </c:pt>
                <c:pt idx="124">
                  <c:v>0.620175</c:v>
                </c:pt>
                <c:pt idx="125">
                  <c:v>0.6229158</c:v>
                </c:pt>
                <c:pt idx="126">
                  <c:v>0.6256567</c:v>
                </c:pt>
                <c:pt idx="127">
                  <c:v>0.6283975</c:v>
                </c:pt>
                <c:pt idx="128">
                  <c:v>0.6311383</c:v>
                </c:pt>
                <c:pt idx="129">
                  <c:v>0.6338791</c:v>
                </c:pt>
                <c:pt idx="130">
                  <c:v>0.6366199</c:v>
                </c:pt>
                <c:pt idx="131">
                  <c:v>0.6393607</c:v>
                </c:pt>
                <c:pt idx="132">
                  <c:v>0.6421016</c:v>
                </c:pt>
                <c:pt idx="133">
                  <c:v>0.6448423</c:v>
                </c:pt>
                <c:pt idx="134">
                  <c:v>0.6475832</c:v>
                </c:pt>
                <c:pt idx="135">
                  <c:v>0.650324</c:v>
                </c:pt>
                <c:pt idx="136">
                  <c:v>0.6530648</c:v>
                </c:pt>
                <c:pt idx="137">
                  <c:v>0.6558056</c:v>
                </c:pt>
                <c:pt idx="138">
                  <c:v>0.6585464</c:v>
                </c:pt>
                <c:pt idx="139">
                  <c:v>0.6612872</c:v>
                </c:pt>
                <c:pt idx="140">
                  <c:v>0.664028</c:v>
                </c:pt>
                <c:pt idx="141">
                  <c:v>0.6667688</c:v>
                </c:pt>
                <c:pt idx="142">
                  <c:v>0.6695097</c:v>
                </c:pt>
                <c:pt idx="143">
                  <c:v>0.6722505</c:v>
                </c:pt>
                <c:pt idx="144">
                  <c:v>0.6749913</c:v>
                </c:pt>
                <c:pt idx="145">
                  <c:v>0.6777322</c:v>
                </c:pt>
                <c:pt idx="146">
                  <c:v>0.680473</c:v>
                </c:pt>
                <c:pt idx="147">
                  <c:v>0.6832138</c:v>
                </c:pt>
                <c:pt idx="148">
                  <c:v>0.6859546</c:v>
                </c:pt>
                <c:pt idx="149">
                  <c:v>0.6886955</c:v>
                </c:pt>
                <c:pt idx="150">
                  <c:v>0.6914363</c:v>
                </c:pt>
              </c:numCache>
            </c:numRef>
          </c:yVal>
          <c:smooth val="0"/>
        </c:ser>
        <c:ser>
          <c:idx val="1"/>
          <c:order val="1"/>
          <c:tx>
            <c:strRef>
              <c:f>Data!$R$7</c:f>
              <c:strCache>
                <c:ptCount val="1"/>
                <c:pt idx="0">
                  <c:v>Bruto</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0.1874763</c:v>
                </c:pt>
                <c:pt idx="1">
                  <c:v>0.1874763</c:v>
                </c:pt>
                <c:pt idx="2">
                  <c:v>0.1874763</c:v>
                </c:pt>
                <c:pt idx="3">
                  <c:v>0.1874763</c:v>
                </c:pt>
                <c:pt idx="4">
                  <c:v>0.1874763</c:v>
                </c:pt>
                <c:pt idx="5">
                  <c:v>0.1874763</c:v>
                </c:pt>
                <c:pt idx="6">
                  <c:v>0.1874763</c:v>
                </c:pt>
                <c:pt idx="7">
                  <c:v>0.1874763</c:v>
                </c:pt>
                <c:pt idx="8">
                  <c:v>0.1874763</c:v>
                </c:pt>
                <c:pt idx="9">
                  <c:v>0.1874763</c:v>
                </c:pt>
                <c:pt idx="10">
                  <c:v>0.1874763</c:v>
                </c:pt>
                <c:pt idx="11">
                  <c:v>0.3046862</c:v>
                </c:pt>
                <c:pt idx="12">
                  <c:v>0.307376</c:v>
                </c:pt>
                <c:pt idx="13">
                  <c:v>0.3100659</c:v>
                </c:pt>
                <c:pt idx="14">
                  <c:v>0.3127556</c:v>
                </c:pt>
                <c:pt idx="15">
                  <c:v>0.3154455</c:v>
                </c:pt>
                <c:pt idx="16">
                  <c:v>0.3181353</c:v>
                </c:pt>
                <c:pt idx="17">
                  <c:v>0.3208251</c:v>
                </c:pt>
                <c:pt idx="18">
                  <c:v>0.323515</c:v>
                </c:pt>
                <c:pt idx="19">
                  <c:v>0.3262048</c:v>
                </c:pt>
                <c:pt idx="20">
                  <c:v>0.3288946</c:v>
                </c:pt>
                <c:pt idx="21">
                  <c:v>0.3315844</c:v>
                </c:pt>
                <c:pt idx="22">
                  <c:v>0.3342743</c:v>
                </c:pt>
                <c:pt idx="23">
                  <c:v>0.336964</c:v>
                </c:pt>
                <c:pt idx="24">
                  <c:v>0.3396539</c:v>
                </c:pt>
                <c:pt idx="25">
                  <c:v>0.3423437</c:v>
                </c:pt>
                <c:pt idx="26">
                  <c:v>0.3450335</c:v>
                </c:pt>
                <c:pt idx="27">
                  <c:v>0.3477233</c:v>
                </c:pt>
                <c:pt idx="28">
                  <c:v>0.3504131</c:v>
                </c:pt>
                <c:pt idx="29">
                  <c:v>0.353103</c:v>
                </c:pt>
                <c:pt idx="30">
                  <c:v>0.3557928</c:v>
                </c:pt>
                <c:pt idx="31">
                  <c:v>0.3584826</c:v>
                </c:pt>
                <c:pt idx="32">
                  <c:v>0.3611724</c:v>
                </c:pt>
                <c:pt idx="33">
                  <c:v>0.3638622</c:v>
                </c:pt>
                <c:pt idx="34">
                  <c:v>0.3665521</c:v>
                </c:pt>
                <c:pt idx="35">
                  <c:v>0.3692419</c:v>
                </c:pt>
                <c:pt idx="36">
                  <c:v>0.3719317</c:v>
                </c:pt>
                <c:pt idx="37">
                  <c:v>0.3746215</c:v>
                </c:pt>
                <c:pt idx="38">
                  <c:v>0.3773113</c:v>
                </c:pt>
                <c:pt idx="39">
                  <c:v>0.3800012</c:v>
                </c:pt>
                <c:pt idx="40">
                  <c:v>0.382691</c:v>
                </c:pt>
                <c:pt idx="41">
                  <c:v>0.3853808</c:v>
                </c:pt>
                <c:pt idx="42">
                  <c:v>0.3880706</c:v>
                </c:pt>
                <c:pt idx="43">
                  <c:v>0.3907605</c:v>
                </c:pt>
                <c:pt idx="44">
                  <c:v>0.3934503</c:v>
                </c:pt>
                <c:pt idx="45">
                  <c:v>0.3961401</c:v>
                </c:pt>
                <c:pt idx="46">
                  <c:v>0.3988299</c:v>
                </c:pt>
                <c:pt idx="47">
                  <c:v>0.4015197</c:v>
                </c:pt>
                <c:pt idx="48">
                  <c:v>0.4042096</c:v>
                </c:pt>
                <c:pt idx="49">
                  <c:v>0.4068993</c:v>
                </c:pt>
                <c:pt idx="50">
                  <c:v>0.4095892</c:v>
                </c:pt>
                <c:pt idx="51">
                  <c:v>0.412279</c:v>
                </c:pt>
                <c:pt idx="52">
                  <c:v>0.4149688</c:v>
                </c:pt>
                <c:pt idx="53">
                  <c:v>0.4176586</c:v>
                </c:pt>
                <c:pt idx="54">
                  <c:v>0.4203484</c:v>
                </c:pt>
                <c:pt idx="55">
                  <c:v>0.4230383</c:v>
                </c:pt>
                <c:pt idx="56">
                  <c:v>0.4257281</c:v>
                </c:pt>
                <c:pt idx="57">
                  <c:v>0.4284179</c:v>
                </c:pt>
                <c:pt idx="58">
                  <c:v>0.4311078</c:v>
                </c:pt>
                <c:pt idx="59">
                  <c:v>0.4337976</c:v>
                </c:pt>
                <c:pt idx="60">
                  <c:v>0.4364874</c:v>
                </c:pt>
                <c:pt idx="61">
                  <c:v>0.4391772</c:v>
                </c:pt>
                <c:pt idx="62">
                  <c:v>0.441867</c:v>
                </c:pt>
                <c:pt idx="63">
                  <c:v>0.4445569</c:v>
                </c:pt>
                <c:pt idx="64">
                  <c:v>0.4472466</c:v>
                </c:pt>
                <c:pt idx="65">
                  <c:v>0.4499364</c:v>
                </c:pt>
                <c:pt idx="66">
                  <c:v>0.4526263</c:v>
                </c:pt>
                <c:pt idx="67">
                  <c:v>0.4553161</c:v>
                </c:pt>
                <c:pt idx="68">
                  <c:v>0.4580059</c:v>
                </c:pt>
                <c:pt idx="69">
                  <c:v>0.4606958</c:v>
                </c:pt>
                <c:pt idx="70">
                  <c:v>0.4633856</c:v>
                </c:pt>
                <c:pt idx="71">
                  <c:v>0.4660754</c:v>
                </c:pt>
                <c:pt idx="72">
                  <c:v>0.4687652</c:v>
                </c:pt>
                <c:pt idx="73">
                  <c:v>0.471455</c:v>
                </c:pt>
                <c:pt idx="74">
                  <c:v>0.4741448</c:v>
                </c:pt>
                <c:pt idx="75">
                  <c:v>0.4768347</c:v>
                </c:pt>
                <c:pt idx="76">
                  <c:v>0.4795245</c:v>
                </c:pt>
                <c:pt idx="77">
                  <c:v>0.4822143</c:v>
                </c:pt>
                <c:pt idx="78">
                  <c:v>0.4849041</c:v>
                </c:pt>
                <c:pt idx="79">
                  <c:v>0.487594</c:v>
                </c:pt>
                <c:pt idx="80">
                  <c:v>0.4902838</c:v>
                </c:pt>
                <c:pt idx="81">
                  <c:v>0.4929736</c:v>
                </c:pt>
                <c:pt idx="82">
                  <c:v>0.4956634</c:v>
                </c:pt>
                <c:pt idx="83">
                  <c:v>0.4983532</c:v>
                </c:pt>
                <c:pt idx="84">
                  <c:v>0.5010431</c:v>
                </c:pt>
                <c:pt idx="85">
                  <c:v>0.5037329</c:v>
                </c:pt>
                <c:pt idx="86">
                  <c:v>0.5064227</c:v>
                </c:pt>
                <c:pt idx="87">
                  <c:v>0.5091125</c:v>
                </c:pt>
                <c:pt idx="88">
                  <c:v>0.5118024</c:v>
                </c:pt>
                <c:pt idx="89">
                  <c:v>0.5144922</c:v>
                </c:pt>
                <c:pt idx="90">
                  <c:v>0.517182</c:v>
                </c:pt>
                <c:pt idx="91">
                  <c:v>0.5198718</c:v>
                </c:pt>
                <c:pt idx="92">
                  <c:v>0.5225616</c:v>
                </c:pt>
                <c:pt idx="93">
                  <c:v>0.5252514</c:v>
                </c:pt>
                <c:pt idx="94">
                  <c:v>0.5279413</c:v>
                </c:pt>
                <c:pt idx="95">
                  <c:v>0.5306311</c:v>
                </c:pt>
                <c:pt idx="96">
                  <c:v>0.5333209</c:v>
                </c:pt>
                <c:pt idx="97">
                  <c:v>0.5360107</c:v>
                </c:pt>
                <c:pt idx="98">
                  <c:v>0.5387006</c:v>
                </c:pt>
                <c:pt idx="99">
                  <c:v>0.5413904</c:v>
                </c:pt>
                <c:pt idx="100">
                  <c:v>0.5440801</c:v>
                </c:pt>
                <c:pt idx="101">
                  <c:v>0.54677</c:v>
                </c:pt>
                <c:pt idx="102">
                  <c:v>0.5494598</c:v>
                </c:pt>
                <c:pt idx="103">
                  <c:v>0.5521497</c:v>
                </c:pt>
                <c:pt idx="104">
                  <c:v>0.5548394</c:v>
                </c:pt>
                <c:pt idx="105">
                  <c:v>0.5575292</c:v>
                </c:pt>
                <c:pt idx="106">
                  <c:v>0.5602191</c:v>
                </c:pt>
                <c:pt idx="107">
                  <c:v>0.5629089</c:v>
                </c:pt>
                <c:pt idx="108">
                  <c:v>0.5655987</c:v>
                </c:pt>
                <c:pt idx="109">
                  <c:v>0.5682886</c:v>
                </c:pt>
                <c:pt idx="110">
                  <c:v>0.5709784</c:v>
                </c:pt>
                <c:pt idx="111">
                  <c:v>0.5736682</c:v>
                </c:pt>
                <c:pt idx="112">
                  <c:v>0.576358</c:v>
                </c:pt>
                <c:pt idx="113">
                  <c:v>0.5790479</c:v>
                </c:pt>
                <c:pt idx="114">
                  <c:v>0.5817376</c:v>
                </c:pt>
                <c:pt idx="115">
                  <c:v>0.5844275</c:v>
                </c:pt>
                <c:pt idx="116">
                  <c:v>0.5871173</c:v>
                </c:pt>
                <c:pt idx="117">
                  <c:v>0.5898071</c:v>
                </c:pt>
                <c:pt idx="118">
                  <c:v>0.5924969</c:v>
                </c:pt>
                <c:pt idx="119">
                  <c:v>0.5951868</c:v>
                </c:pt>
                <c:pt idx="120">
                  <c:v>0.5978765</c:v>
                </c:pt>
                <c:pt idx="121">
                  <c:v>0.6005664</c:v>
                </c:pt>
                <c:pt idx="122">
                  <c:v>0.6032562</c:v>
                </c:pt>
                <c:pt idx="123">
                  <c:v>0.605946</c:v>
                </c:pt>
                <c:pt idx="124">
                  <c:v>0.6086358</c:v>
                </c:pt>
                <c:pt idx="125">
                  <c:v>0.6113257</c:v>
                </c:pt>
                <c:pt idx="126">
                  <c:v>0.6140155</c:v>
                </c:pt>
                <c:pt idx="127">
                  <c:v>0.6167053</c:v>
                </c:pt>
                <c:pt idx="128">
                  <c:v>0.6193951</c:v>
                </c:pt>
                <c:pt idx="129">
                  <c:v>0.6220849</c:v>
                </c:pt>
                <c:pt idx="130">
                  <c:v>0.6247748</c:v>
                </c:pt>
                <c:pt idx="131">
                  <c:v>0.6274646</c:v>
                </c:pt>
                <c:pt idx="132">
                  <c:v>0.6301544</c:v>
                </c:pt>
                <c:pt idx="133">
                  <c:v>0.6328442</c:v>
                </c:pt>
                <c:pt idx="134">
                  <c:v>0.635534</c:v>
                </c:pt>
                <c:pt idx="135">
                  <c:v>0.6382239</c:v>
                </c:pt>
                <c:pt idx="136">
                  <c:v>0.6409137</c:v>
                </c:pt>
                <c:pt idx="137">
                  <c:v>0.6436036</c:v>
                </c:pt>
                <c:pt idx="138">
                  <c:v>0.6462933</c:v>
                </c:pt>
                <c:pt idx="139">
                  <c:v>0.6489831</c:v>
                </c:pt>
                <c:pt idx="140">
                  <c:v>0.651673</c:v>
                </c:pt>
                <c:pt idx="141">
                  <c:v>0.6543627</c:v>
                </c:pt>
                <c:pt idx="142">
                  <c:v>0.6570526</c:v>
                </c:pt>
                <c:pt idx="143">
                  <c:v>0.6597424</c:v>
                </c:pt>
                <c:pt idx="144">
                  <c:v>0.6624322</c:v>
                </c:pt>
                <c:pt idx="145">
                  <c:v>0.6651221</c:v>
                </c:pt>
                <c:pt idx="146">
                  <c:v>0.6678119</c:v>
                </c:pt>
                <c:pt idx="147">
                  <c:v>0.6705017</c:v>
                </c:pt>
                <c:pt idx="148">
                  <c:v>0.6731915</c:v>
                </c:pt>
                <c:pt idx="149">
                  <c:v>0.6758814</c:v>
                </c:pt>
                <c:pt idx="150">
                  <c:v>0.6785712</c:v>
                </c:pt>
              </c:numCache>
            </c:numRef>
          </c:yVal>
          <c:smooth val="0"/>
        </c:ser>
        <c:axId val="4374635"/>
        <c:axId val="39371716"/>
      </c:scatterChart>
      <c:valAx>
        <c:axId val="4374635"/>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Ingresos individuales, proporción de ingresos promedio</a:t>
                </a:r>
              </a:p>
            </c:rich>
          </c:tx>
          <c:layout>
            <c:manualLayout>
              <c:xMode val="factor"/>
              <c:yMode val="factor"/>
              <c:x val="-0.009"/>
              <c:y val="0.006"/>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9371716"/>
        <c:crosses val="autoZero"/>
        <c:crossBetween val="midCat"/>
        <c:dispUnits/>
        <c:majorUnit val="0.25"/>
      </c:valAx>
      <c:valAx>
        <c:axId val="39371716"/>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Proporción de los ingresos promedio de toda la economía</a:t>
                </a:r>
              </a:p>
            </c:rich>
          </c:tx>
          <c:layout>
            <c:manualLayout>
              <c:xMode val="factor"/>
              <c:yMode val="factor"/>
              <c:x val="0.00175"/>
              <c:y val="-0.004"/>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374635"/>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Tasas neta y bruta de sustitución</a:t>
            </a:r>
          </a:p>
        </c:rich>
      </c:tx>
      <c:layout>
        <c:manualLayout>
          <c:xMode val="factor"/>
          <c:yMode val="factor"/>
          <c:x val="0.00875"/>
          <c:y val="-0.026"/>
        </c:manualLayout>
      </c:layout>
      <c:spPr>
        <a:noFill/>
        <a:ln w="3175">
          <a:noFill/>
        </a:ln>
      </c:spPr>
    </c:title>
    <c:plotArea>
      <c:layout>
        <c:manualLayout>
          <c:xMode val="edge"/>
          <c:yMode val="edge"/>
          <c:x val="0.0195"/>
          <c:y val="0.14775"/>
          <c:w val="0.97525"/>
          <c:h val="0.80575"/>
        </c:manualLayout>
      </c:layout>
      <c:scatterChart>
        <c:scatterStyle val="smoothMarker"/>
        <c:varyColors val="0"/>
        <c:ser>
          <c:idx val="0"/>
          <c:order val="0"/>
          <c:tx>
            <c:strRef>
              <c:f>Data!$U$7</c:f>
              <c:strCache>
                <c:ptCount val="1"/>
                <c:pt idx="0">
                  <c:v>Neto</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0.363704</c:v>
                </c:pt>
                <c:pt idx="1">
                  <c:v>0.3565725</c:v>
                </c:pt>
                <c:pt idx="2">
                  <c:v>0.3497154</c:v>
                </c:pt>
                <c:pt idx="3">
                  <c:v>0.343117</c:v>
                </c:pt>
                <c:pt idx="4">
                  <c:v>0.3367629</c:v>
                </c:pt>
                <c:pt idx="5">
                  <c:v>0.33064</c:v>
                </c:pt>
                <c:pt idx="6">
                  <c:v>0.3247357</c:v>
                </c:pt>
                <c:pt idx="7">
                  <c:v>0.3190386</c:v>
                </c:pt>
                <c:pt idx="8">
                  <c:v>0.3135379</c:v>
                </c:pt>
                <c:pt idx="9">
                  <c:v>0.3082237</c:v>
                </c:pt>
                <c:pt idx="10">
                  <c:v>0.3030866</c:v>
                </c:pt>
                <c:pt idx="11">
                  <c:v>0.4848421</c:v>
                </c:pt>
                <c:pt idx="12">
                  <c:v>0.4821781</c:v>
                </c:pt>
                <c:pt idx="13">
                  <c:v>0.4795886</c:v>
                </c:pt>
                <c:pt idx="14">
                  <c:v>0.4770707</c:v>
                </c:pt>
                <c:pt idx="15">
                  <c:v>0.4746213</c:v>
                </c:pt>
                <c:pt idx="16">
                  <c:v>0.4722377</c:v>
                </c:pt>
                <c:pt idx="17">
                  <c:v>0.4699173</c:v>
                </c:pt>
                <c:pt idx="18">
                  <c:v>0.4676577</c:v>
                </c:pt>
                <c:pt idx="19">
                  <c:v>0.4654564</c:v>
                </c:pt>
                <c:pt idx="20">
                  <c:v>0.4633113</c:v>
                </c:pt>
                <c:pt idx="21">
                  <c:v>0.4612201</c:v>
                </c:pt>
                <c:pt idx="22">
                  <c:v>0.459181</c:v>
                </c:pt>
                <c:pt idx="23">
                  <c:v>0.4571919</c:v>
                </c:pt>
                <c:pt idx="24">
                  <c:v>0.4552511</c:v>
                </c:pt>
                <c:pt idx="25">
                  <c:v>0.4533568</c:v>
                </c:pt>
                <c:pt idx="26">
                  <c:v>0.4515074</c:v>
                </c:pt>
                <c:pt idx="27">
                  <c:v>0.4497013</c:v>
                </c:pt>
                <c:pt idx="28">
                  <c:v>0.4479369</c:v>
                </c:pt>
                <c:pt idx="29">
                  <c:v>0.4462129</c:v>
                </c:pt>
                <c:pt idx="30">
                  <c:v>0.4445279</c:v>
                </c:pt>
                <c:pt idx="31">
                  <c:v>0.4428806</c:v>
                </c:pt>
                <c:pt idx="32">
                  <c:v>0.4412697</c:v>
                </c:pt>
                <c:pt idx="33">
                  <c:v>0.4396941</c:v>
                </c:pt>
                <c:pt idx="34">
                  <c:v>0.4381526</c:v>
                </c:pt>
                <c:pt idx="35">
                  <c:v>0.436644</c:v>
                </c:pt>
                <c:pt idx="36">
                  <c:v>0.4351674</c:v>
                </c:pt>
                <c:pt idx="37">
                  <c:v>0.4337218</c:v>
                </c:pt>
                <c:pt idx="38">
                  <c:v>0.4323061</c:v>
                </c:pt>
                <c:pt idx="39">
                  <c:v>0.4309194</c:v>
                </c:pt>
                <c:pt idx="40">
                  <c:v>0.429561</c:v>
                </c:pt>
                <c:pt idx="41">
                  <c:v>0.4282299</c:v>
                </c:pt>
                <c:pt idx="42">
                  <c:v>0.4269252</c:v>
                </c:pt>
                <c:pt idx="43">
                  <c:v>0.4256464</c:v>
                </c:pt>
                <c:pt idx="44">
                  <c:v>0.4243925</c:v>
                </c:pt>
                <c:pt idx="45">
                  <c:v>0.4231628</c:v>
                </c:pt>
                <c:pt idx="46">
                  <c:v>0.4219567</c:v>
                </c:pt>
                <c:pt idx="47">
                  <c:v>0.4207734</c:v>
                </c:pt>
                <c:pt idx="48">
                  <c:v>0.4196124</c:v>
                </c:pt>
                <c:pt idx="49">
                  <c:v>0.418473</c:v>
                </c:pt>
                <c:pt idx="50">
                  <c:v>0.4173546</c:v>
                </c:pt>
                <c:pt idx="51">
                  <c:v>0.4162567</c:v>
                </c:pt>
                <c:pt idx="52">
                  <c:v>0.4151786</c:v>
                </c:pt>
                <c:pt idx="53">
                  <c:v>0.4141199</c:v>
                </c:pt>
                <c:pt idx="54">
                  <c:v>0.41308</c:v>
                </c:pt>
                <c:pt idx="55">
                  <c:v>0.4120585</c:v>
                </c:pt>
                <c:pt idx="56">
                  <c:v>0.4110548</c:v>
                </c:pt>
                <c:pt idx="57">
                  <c:v>0.4100684</c:v>
                </c:pt>
                <c:pt idx="58">
                  <c:v>0.4090991</c:v>
                </c:pt>
                <c:pt idx="59">
                  <c:v>0.4081462</c:v>
                </c:pt>
                <c:pt idx="60">
                  <c:v>0.4072095</c:v>
                </c:pt>
                <c:pt idx="61">
                  <c:v>0.4062884</c:v>
                </c:pt>
                <c:pt idx="62">
                  <c:v>0.4053826</c:v>
                </c:pt>
                <c:pt idx="63">
                  <c:v>0.4044918</c:v>
                </c:pt>
                <c:pt idx="64">
                  <c:v>0.4036154</c:v>
                </c:pt>
                <c:pt idx="65">
                  <c:v>0.4027533</c:v>
                </c:pt>
                <c:pt idx="66">
                  <c:v>0.4019051</c:v>
                </c:pt>
                <c:pt idx="67">
                  <c:v>0.4010704</c:v>
                </c:pt>
                <c:pt idx="68">
                  <c:v>0.4002488</c:v>
                </c:pt>
                <c:pt idx="69">
                  <c:v>0.3994402</c:v>
                </c:pt>
                <c:pt idx="70">
                  <c:v>0.3986441</c:v>
                </c:pt>
                <c:pt idx="71">
                  <c:v>0.3978604</c:v>
                </c:pt>
                <c:pt idx="72">
                  <c:v>0.3970887</c:v>
                </c:pt>
                <c:pt idx="73">
                  <c:v>0.3963287</c:v>
                </c:pt>
                <c:pt idx="74">
                  <c:v>0.3955802</c:v>
                </c:pt>
                <c:pt idx="75">
                  <c:v>0.3948429</c:v>
                </c:pt>
                <c:pt idx="76">
                  <c:v>0.3941166</c:v>
                </c:pt>
                <c:pt idx="77">
                  <c:v>0.393401</c:v>
                </c:pt>
                <c:pt idx="78">
                  <c:v>0.3926959</c:v>
                </c:pt>
                <c:pt idx="79">
                  <c:v>0.3920011</c:v>
                </c:pt>
                <c:pt idx="80">
                  <c:v>0.3913163</c:v>
                </c:pt>
                <c:pt idx="81">
                  <c:v>0.3906413</c:v>
                </c:pt>
                <c:pt idx="82">
                  <c:v>0.389976</c:v>
                </c:pt>
                <c:pt idx="83">
                  <c:v>0.38932</c:v>
                </c:pt>
                <c:pt idx="84">
                  <c:v>0.3886732</c:v>
                </c:pt>
                <c:pt idx="85">
                  <c:v>0.3880355</c:v>
                </c:pt>
                <c:pt idx="86">
                  <c:v>0.3874066</c:v>
                </c:pt>
                <c:pt idx="87">
                  <c:v>0.3867864</c:v>
                </c:pt>
                <c:pt idx="88">
                  <c:v>0.3861746</c:v>
                </c:pt>
                <c:pt idx="89">
                  <c:v>0.3855711</c:v>
                </c:pt>
                <c:pt idx="90">
                  <c:v>0.3849758</c:v>
                </c:pt>
                <c:pt idx="91">
                  <c:v>0.3843884</c:v>
                </c:pt>
                <c:pt idx="92">
                  <c:v>0.3838088</c:v>
                </c:pt>
                <c:pt idx="93">
                  <c:v>0.3832369</c:v>
                </c:pt>
                <c:pt idx="94">
                  <c:v>0.3826725</c:v>
                </c:pt>
                <c:pt idx="95">
                  <c:v>0.3821155</c:v>
                </c:pt>
                <c:pt idx="96">
                  <c:v>0.3815656</c:v>
                </c:pt>
                <c:pt idx="97">
                  <c:v>0.3810228</c:v>
                </c:pt>
                <c:pt idx="98">
                  <c:v>0.380487</c:v>
                </c:pt>
                <c:pt idx="99">
                  <c:v>0.379958</c:v>
                </c:pt>
                <c:pt idx="100">
                  <c:v>0.3794357</c:v>
                </c:pt>
                <c:pt idx="101">
                  <c:v>0.3789199</c:v>
                </c:pt>
                <c:pt idx="102">
                  <c:v>0.3784105</c:v>
                </c:pt>
                <c:pt idx="103">
                  <c:v>0.3779075</c:v>
                </c:pt>
                <c:pt idx="104">
                  <c:v>0.3774106</c:v>
                </c:pt>
                <c:pt idx="105">
                  <c:v>0.3769198</c:v>
                </c:pt>
                <c:pt idx="106">
                  <c:v>0.376435</c:v>
                </c:pt>
                <c:pt idx="107">
                  <c:v>0.3759561</c:v>
                </c:pt>
                <c:pt idx="108">
                  <c:v>0.3754829</c:v>
                </c:pt>
                <c:pt idx="109">
                  <c:v>0.3750153</c:v>
                </c:pt>
                <c:pt idx="110">
                  <c:v>0.3745534</c:v>
                </c:pt>
                <c:pt idx="111">
                  <c:v>0.3740968</c:v>
                </c:pt>
                <c:pt idx="112">
                  <c:v>0.3736456</c:v>
                </c:pt>
                <c:pt idx="113">
                  <c:v>0.3731997</c:v>
                </c:pt>
                <c:pt idx="114">
                  <c:v>0.372759</c:v>
                </c:pt>
                <c:pt idx="115">
                  <c:v>0.3723233</c:v>
                </c:pt>
                <c:pt idx="116">
                  <c:v>0.3718927</c:v>
                </c:pt>
                <c:pt idx="117">
                  <c:v>0.3714669</c:v>
                </c:pt>
                <c:pt idx="118">
                  <c:v>0.371046</c:v>
                </c:pt>
                <c:pt idx="119">
                  <c:v>0.3706298</c:v>
                </c:pt>
                <c:pt idx="120">
                  <c:v>0.3702183</c:v>
                </c:pt>
                <c:pt idx="121">
                  <c:v>0.3698114</c:v>
                </c:pt>
                <c:pt idx="122">
                  <c:v>0.3694089</c:v>
                </c:pt>
                <c:pt idx="123">
                  <c:v>0.369011</c:v>
                </c:pt>
                <c:pt idx="124">
                  <c:v>0.3686174</c:v>
                </c:pt>
                <c:pt idx="125">
                  <c:v>0.368228</c:v>
                </c:pt>
                <c:pt idx="126">
                  <c:v>0.3678429</c:v>
                </c:pt>
                <c:pt idx="127">
                  <c:v>0.367462</c:v>
                </c:pt>
                <c:pt idx="128">
                  <c:v>0.3670851</c:v>
                </c:pt>
                <c:pt idx="129">
                  <c:v>0.3667122</c:v>
                </c:pt>
                <c:pt idx="130">
                  <c:v>0.3663433</c:v>
                </c:pt>
                <c:pt idx="131">
                  <c:v>0.3659784</c:v>
                </c:pt>
                <c:pt idx="132">
                  <c:v>0.3656172</c:v>
                </c:pt>
                <c:pt idx="133">
                  <c:v>0.3652598</c:v>
                </c:pt>
                <c:pt idx="134">
                  <c:v>0.3649061</c:v>
                </c:pt>
                <c:pt idx="135">
                  <c:v>0.3645561</c:v>
                </c:pt>
                <c:pt idx="136">
                  <c:v>0.3642097</c:v>
                </c:pt>
                <c:pt idx="137">
                  <c:v>0.3638669</c:v>
                </c:pt>
                <c:pt idx="138">
                  <c:v>0.3635275</c:v>
                </c:pt>
                <c:pt idx="139">
                  <c:v>0.3631915</c:v>
                </c:pt>
                <c:pt idx="140">
                  <c:v>0.362859</c:v>
                </c:pt>
                <c:pt idx="141">
                  <c:v>0.3625297</c:v>
                </c:pt>
                <c:pt idx="142">
                  <c:v>0.3622038</c:v>
                </c:pt>
                <c:pt idx="143">
                  <c:v>0.3618811</c:v>
                </c:pt>
                <c:pt idx="144">
                  <c:v>0.3615616</c:v>
                </c:pt>
                <c:pt idx="145">
                  <c:v>0.3612452</c:v>
                </c:pt>
                <c:pt idx="146">
                  <c:v>0.360932</c:v>
                </c:pt>
                <c:pt idx="147">
                  <c:v>0.3606217</c:v>
                </c:pt>
                <c:pt idx="148">
                  <c:v>0.3603145</c:v>
                </c:pt>
                <c:pt idx="149">
                  <c:v>0.3600103</c:v>
                </c:pt>
                <c:pt idx="150">
                  <c:v>0.3597089</c:v>
                </c:pt>
              </c:numCache>
            </c:numRef>
          </c:yVal>
          <c:smooth val="1"/>
        </c:ser>
        <c:ser>
          <c:idx val="1"/>
          <c:order val="1"/>
          <c:tx>
            <c:strRef>
              <c:f>Data!$V$7</c:f>
              <c:strCache>
                <c:ptCount val="1"/>
                <c:pt idx="0">
                  <c:v>Bruto</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0.3749526</c:v>
                </c:pt>
                <c:pt idx="1">
                  <c:v>0.3676005</c:v>
                </c:pt>
                <c:pt idx="2">
                  <c:v>0.3605313</c:v>
                </c:pt>
                <c:pt idx="3">
                  <c:v>0.3537288</c:v>
                </c:pt>
                <c:pt idx="4">
                  <c:v>0.3471783</c:v>
                </c:pt>
                <c:pt idx="5">
                  <c:v>0.3408659</c:v>
                </c:pt>
                <c:pt idx="6">
                  <c:v>0.3347791</c:v>
                </c:pt>
                <c:pt idx="7">
                  <c:v>0.3289057</c:v>
                </c:pt>
                <c:pt idx="8">
                  <c:v>0.3232349</c:v>
                </c:pt>
                <c:pt idx="9">
                  <c:v>0.3177564</c:v>
                </c:pt>
                <c:pt idx="10">
                  <c:v>0.3124605</c:v>
                </c:pt>
                <c:pt idx="11">
                  <c:v>0.4994856</c:v>
                </c:pt>
                <c:pt idx="12">
                  <c:v>0.4957678</c:v>
                </c:pt>
                <c:pt idx="13">
                  <c:v>0.492168</c:v>
                </c:pt>
                <c:pt idx="14">
                  <c:v>0.4886808</c:v>
                </c:pt>
                <c:pt idx="15">
                  <c:v>0.4853007</c:v>
                </c:pt>
                <c:pt idx="16">
                  <c:v>0.4820232</c:v>
                </c:pt>
                <c:pt idx="17">
                  <c:v>0.4788435</c:v>
                </c:pt>
                <c:pt idx="18">
                  <c:v>0.4757573</c:v>
                </c:pt>
                <c:pt idx="19">
                  <c:v>0.4727605</c:v>
                </c:pt>
                <c:pt idx="20">
                  <c:v>0.4698494</c:v>
                </c:pt>
                <c:pt idx="21">
                  <c:v>0.4670203</c:v>
                </c:pt>
                <c:pt idx="22">
                  <c:v>0.4642698</c:v>
                </c:pt>
                <c:pt idx="23">
                  <c:v>0.4615946</c:v>
                </c:pt>
                <c:pt idx="24">
                  <c:v>0.4589917</c:v>
                </c:pt>
                <c:pt idx="25">
                  <c:v>0.4564582</c:v>
                </c:pt>
                <c:pt idx="26">
                  <c:v>0.4539915</c:v>
                </c:pt>
                <c:pt idx="27">
                  <c:v>0.4515887</c:v>
                </c:pt>
                <c:pt idx="28">
                  <c:v>0.4492476</c:v>
                </c:pt>
                <c:pt idx="29">
                  <c:v>0.4469658</c:v>
                </c:pt>
                <c:pt idx="30">
                  <c:v>0.444741</c:v>
                </c:pt>
                <c:pt idx="31">
                  <c:v>0.4425711</c:v>
                </c:pt>
                <c:pt idx="32">
                  <c:v>0.4404542</c:v>
                </c:pt>
                <c:pt idx="33">
                  <c:v>0.4383883</c:v>
                </c:pt>
                <c:pt idx="34">
                  <c:v>0.4363715</c:v>
                </c:pt>
                <c:pt idx="35">
                  <c:v>0.4344022</c:v>
                </c:pt>
                <c:pt idx="36">
                  <c:v>0.4324787</c:v>
                </c:pt>
                <c:pt idx="37">
                  <c:v>0.4305995</c:v>
                </c:pt>
                <c:pt idx="38">
                  <c:v>0.4287629</c:v>
                </c:pt>
                <c:pt idx="39">
                  <c:v>0.4269676</c:v>
                </c:pt>
                <c:pt idx="40">
                  <c:v>0.4252122</c:v>
                </c:pt>
                <c:pt idx="41">
                  <c:v>0.4234954</c:v>
                </c:pt>
                <c:pt idx="42">
                  <c:v>0.4218159</c:v>
                </c:pt>
                <c:pt idx="43">
                  <c:v>0.4201725</c:v>
                </c:pt>
                <c:pt idx="44">
                  <c:v>0.4185641</c:v>
                </c:pt>
                <c:pt idx="45">
                  <c:v>0.4169896</c:v>
                </c:pt>
                <c:pt idx="46">
                  <c:v>0.4154478</c:v>
                </c:pt>
                <c:pt idx="47">
                  <c:v>0.4139378</c:v>
                </c:pt>
                <c:pt idx="48">
                  <c:v>0.4124587</c:v>
                </c:pt>
                <c:pt idx="49">
                  <c:v>0.4110094</c:v>
                </c:pt>
                <c:pt idx="50">
                  <c:v>0.4095892</c:v>
                </c:pt>
                <c:pt idx="51">
                  <c:v>0.408197</c:v>
                </c:pt>
                <c:pt idx="52">
                  <c:v>0.4068322</c:v>
                </c:pt>
                <c:pt idx="53">
                  <c:v>0.4054938</c:v>
                </c:pt>
                <c:pt idx="54">
                  <c:v>0.4041812</c:v>
                </c:pt>
                <c:pt idx="55">
                  <c:v>0.4028936</c:v>
                </c:pt>
                <c:pt idx="56">
                  <c:v>0.4016303</c:v>
                </c:pt>
                <c:pt idx="57">
                  <c:v>0.4003905</c:v>
                </c:pt>
                <c:pt idx="58">
                  <c:v>0.3991739</c:v>
                </c:pt>
                <c:pt idx="59">
                  <c:v>0.3979794</c:v>
                </c:pt>
                <c:pt idx="60">
                  <c:v>0.3968067</c:v>
                </c:pt>
                <c:pt idx="61">
                  <c:v>0.3956551</c:v>
                </c:pt>
                <c:pt idx="62">
                  <c:v>0.3945241</c:v>
                </c:pt>
                <c:pt idx="63">
                  <c:v>0.3934132</c:v>
                </c:pt>
                <c:pt idx="64">
                  <c:v>0.3923216</c:v>
                </c:pt>
                <c:pt idx="65">
                  <c:v>0.3912491</c:v>
                </c:pt>
                <c:pt idx="66">
                  <c:v>0.3901951</c:v>
                </c:pt>
                <c:pt idx="67">
                  <c:v>0.3891591</c:v>
                </c:pt>
                <c:pt idx="68">
                  <c:v>0.3881406</c:v>
                </c:pt>
                <c:pt idx="69">
                  <c:v>0.3871393</c:v>
                </c:pt>
                <c:pt idx="70">
                  <c:v>0.3861546</c:v>
                </c:pt>
                <c:pt idx="71">
                  <c:v>0.3851863</c:v>
                </c:pt>
                <c:pt idx="72">
                  <c:v>0.3842338</c:v>
                </c:pt>
                <c:pt idx="73">
                  <c:v>0.3832968</c:v>
                </c:pt>
                <c:pt idx="74">
                  <c:v>0.3823749</c:v>
                </c:pt>
                <c:pt idx="75">
                  <c:v>0.3814677</c:v>
                </c:pt>
                <c:pt idx="76">
                  <c:v>0.380575</c:v>
                </c:pt>
                <c:pt idx="77">
                  <c:v>0.3796963</c:v>
                </c:pt>
                <c:pt idx="78">
                  <c:v>0.3788314</c:v>
                </c:pt>
                <c:pt idx="79">
                  <c:v>0.3779798</c:v>
                </c:pt>
                <c:pt idx="80">
                  <c:v>0.3771414</c:v>
                </c:pt>
                <c:pt idx="81">
                  <c:v>0.3763157</c:v>
                </c:pt>
                <c:pt idx="82">
                  <c:v>0.3755026</c:v>
                </c:pt>
                <c:pt idx="83">
                  <c:v>0.3747017</c:v>
                </c:pt>
                <c:pt idx="84">
                  <c:v>0.3739127</c:v>
                </c:pt>
                <c:pt idx="85">
                  <c:v>0.3731355</c:v>
                </c:pt>
                <c:pt idx="86">
                  <c:v>0.3723696</c:v>
                </c:pt>
                <c:pt idx="87">
                  <c:v>0.371615</c:v>
                </c:pt>
                <c:pt idx="88">
                  <c:v>0.3708713</c:v>
                </c:pt>
                <c:pt idx="89">
                  <c:v>0.3701382</c:v>
                </c:pt>
                <c:pt idx="90">
                  <c:v>0.3694157</c:v>
                </c:pt>
                <c:pt idx="91">
                  <c:v>0.3687034</c:v>
                </c:pt>
                <c:pt idx="92">
                  <c:v>0.3680011</c:v>
                </c:pt>
                <c:pt idx="93">
                  <c:v>0.3673087</c:v>
                </c:pt>
                <c:pt idx="94">
                  <c:v>0.3666258</c:v>
                </c:pt>
                <c:pt idx="95">
                  <c:v>0.3659525</c:v>
                </c:pt>
                <c:pt idx="96">
                  <c:v>0.3652883</c:v>
                </c:pt>
                <c:pt idx="97">
                  <c:v>0.3646331</c:v>
                </c:pt>
                <c:pt idx="98">
                  <c:v>0.3639868</c:v>
                </c:pt>
                <c:pt idx="99">
                  <c:v>0.3633492</c:v>
                </c:pt>
                <c:pt idx="100">
                  <c:v>0.3627201</c:v>
                </c:pt>
                <c:pt idx="101">
                  <c:v>0.3620993</c:v>
                </c:pt>
                <c:pt idx="102">
                  <c:v>0.3614867</c:v>
                </c:pt>
                <c:pt idx="103">
                  <c:v>0.3608821</c:v>
                </c:pt>
                <c:pt idx="104">
                  <c:v>0.3602854</c:v>
                </c:pt>
                <c:pt idx="105">
                  <c:v>0.3596963</c:v>
                </c:pt>
                <c:pt idx="106">
                  <c:v>0.3591148</c:v>
                </c:pt>
                <c:pt idx="107">
                  <c:v>0.3585407</c:v>
                </c:pt>
                <c:pt idx="108">
                  <c:v>0.3579739</c:v>
                </c:pt>
                <c:pt idx="109">
                  <c:v>0.3574142</c:v>
                </c:pt>
                <c:pt idx="110">
                  <c:v>0.3568615</c:v>
                </c:pt>
                <c:pt idx="111">
                  <c:v>0.3563156</c:v>
                </c:pt>
                <c:pt idx="112">
                  <c:v>0.3557765</c:v>
                </c:pt>
                <c:pt idx="113">
                  <c:v>0.3552441</c:v>
                </c:pt>
                <c:pt idx="114">
                  <c:v>0.3547181</c:v>
                </c:pt>
                <c:pt idx="115">
                  <c:v>0.3541985</c:v>
                </c:pt>
                <c:pt idx="116">
                  <c:v>0.3536851</c:v>
                </c:pt>
                <c:pt idx="117">
                  <c:v>0.3531779</c:v>
                </c:pt>
                <c:pt idx="118">
                  <c:v>0.3526767</c:v>
                </c:pt>
                <c:pt idx="119">
                  <c:v>0.3521815</c:v>
                </c:pt>
                <c:pt idx="120">
                  <c:v>0.3516921</c:v>
                </c:pt>
                <c:pt idx="121">
                  <c:v>0.3512084</c:v>
                </c:pt>
                <c:pt idx="122">
                  <c:v>0.3507303</c:v>
                </c:pt>
                <c:pt idx="123">
                  <c:v>0.3502578</c:v>
                </c:pt>
                <c:pt idx="124">
                  <c:v>0.3497907</c:v>
                </c:pt>
                <c:pt idx="125">
                  <c:v>0.3493289</c:v>
                </c:pt>
                <c:pt idx="126">
                  <c:v>0.3488724</c:v>
                </c:pt>
                <c:pt idx="127">
                  <c:v>0.3484211</c:v>
                </c:pt>
                <c:pt idx="128">
                  <c:v>0.3479748</c:v>
                </c:pt>
                <c:pt idx="129">
                  <c:v>0.3475335</c:v>
                </c:pt>
                <c:pt idx="130">
                  <c:v>0.3470971</c:v>
                </c:pt>
                <c:pt idx="131">
                  <c:v>0.3466655</c:v>
                </c:pt>
                <c:pt idx="132">
                  <c:v>0.3462387</c:v>
                </c:pt>
                <c:pt idx="133">
                  <c:v>0.3458165</c:v>
                </c:pt>
                <c:pt idx="134">
                  <c:v>0.3453989</c:v>
                </c:pt>
                <c:pt idx="135">
                  <c:v>0.3449859</c:v>
                </c:pt>
                <c:pt idx="136">
                  <c:v>0.3445773</c:v>
                </c:pt>
                <c:pt idx="137">
                  <c:v>0.344173</c:v>
                </c:pt>
                <c:pt idx="138">
                  <c:v>0.3437731</c:v>
                </c:pt>
                <c:pt idx="139">
                  <c:v>0.3433773</c:v>
                </c:pt>
                <c:pt idx="140">
                  <c:v>0.3429858</c:v>
                </c:pt>
                <c:pt idx="141">
                  <c:v>0.3425983</c:v>
                </c:pt>
                <c:pt idx="142">
                  <c:v>0.3422149</c:v>
                </c:pt>
                <c:pt idx="143">
                  <c:v>0.3418355</c:v>
                </c:pt>
                <c:pt idx="144">
                  <c:v>0.3414599</c:v>
                </c:pt>
                <c:pt idx="145">
                  <c:v>0.3410883</c:v>
                </c:pt>
                <c:pt idx="146">
                  <c:v>0.3407204</c:v>
                </c:pt>
                <c:pt idx="147">
                  <c:v>0.3403562</c:v>
                </c:pt>
                <c:pt idx="148">
                  <c:v>0.3399957</c:v>
                </c:pt>
                <c:pt idx="149">
                  <c:v>0.3396389</c:v>
                </c:pt>
                <c:pt idx="150">
                  <c:v>0.3392856</c:v>
                </c:pt>
              </c:numCache>
            </c:numRef>
          </c:yVal>
          <c:smooth val="1"/>
        </c:ser>
        <c:axId val="18801125"/>
        <c:axId val="34992398"/>
      </c:scatterChart>
      <c:valAx>
        <c:axId val="18801125"/>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Ingresos individuales, proporción de ingresos promedio</a:t>
                </a:r>
              </a:p>
            </c:rich>
          </c:tx>
          <c:layout>
            <c:manualLayout>
              <c:xMode val="factor"/>
              <c:yMode val="factor"/>
              <c:x val="-0.009"/>
              <c:y val="0.006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4992398"/>
        <c:crosses val="autoZero"/>
        <c:crossBetween val="midCat"/>
        <c:dispUnits/>
        <c:majorUnit val="0.25"/>
      </c:valAx>
      <c:valAx>
        <c:axId val="34992398"/>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proporción de ingresos individuales</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8801125"/>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Fuentes de la tasa de reemplazo neta</a:t>
            </a:r>
          </a:p>
        </c:rich>
      </c:tx>
      <c:layout>
        <c:manualLayout>
          <c:xMode val="factor"/>
          <c:yMode val="factor"/>
          <c:x val="0.0017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Data!$Y$7</c:f>
              <c:strCache>
                <c:ptCount val="1"/>
                <c:pt idx="0">
                  <c:v>Básico</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1.030928</c:v>
                </c:pt>
                <c:pt idx="51">
                  <c:v>1.030928</c:v>
                </c:pt>
                <c:pt idx="52">
                  <c:v>1.030928</c:v>
                </c:pt>
                <c:pt idx="53">
                  <c:v>1.030928</c:v>
                </c:pt>
                <c:pt idx="54">
                  <c:v>1.030928</c:v>
                </c:pt>
                <c:pt idx="55">
                  <c:v>1.030928</c:v>
                </c:pt>
                <c:pt idx="56">
                  <c:v>1.030928</c:v>
                </c:pt>
                <c:pt idx="57">
                  <c:v>1.030928</c:v>
                </c:pt>
                <c:pt idx="58">
                  <c:v>1.030928</c:v>
                </c:pt>
                <c:pt idx="59">
                  <c:v>1.030928</c:v>
                </c:pt>
                <c:pt idx="60">
                  <c:v>1.030928</c:v>
                </c:pt>
                <c:pt idx="61">
                  <c:v>0.47542</c:v>
                </c:pt>
                <c:pt idx="62">
                  <c:v>0.4703362</c:v>
                </c:pt>
                <c:pt idx="63">
                  <c:v>0.4653698</c:v>
                </c:pt>
                <c:pt idx="64">
                  <c:v>0.4605162</c:v>
                </c:pt>
                <c:pt idx="65">
                  <c:v>0.4557714</c:v>
                </c:pt>
                <c:pt idx="66">
                  <c:v>0.4511313</c:v>
                </c:pt>
                <c:pt idx="67">
                  <c:v>0.4465924</c:v>
                </c:pt>
                <c:pt idx="68">
                  <c:v>0.442151</c:v>
                </c:pt>
                <c:pt idx="69">
                  <c:v>0.4378037</c:v>
                </c:pt>
                <c:pt idx="70">
                  <c:v>0.4335475</c:v>
                </c:pt>
                <c:pt idx="71">
                  <c:v>0.4293792</c:v>
                </c:pt>
                <c:pt idx="72">
                  <c:v>0.4252959</c:v>
                </c:pt>
                <c:pt idx="73">
                  <c:v>0.4212949</c:v>
                </c:pt>
                <c:pt idx="74">
                  <c:v>0.4173735</c:v>
                </c:pt>
                <c:pt idx="75">
                  <c:v>0.4135292</c:v>
                </c:pt>
                <c:pt idx="76">
                  <c:v>0.4097596</c:v>
                </c:pt>
                <c:pt idx="77">
                  <c:v>0.4060624</c:v>
                </c:pt>
                <c:pt idx="78">
                  <c:v>0.4024353</c:v>
                </c:pt>
                <c:pt idx="79">
                  <c:v>0.3988764</c:v>
                </c:pt>
                <c:pt idx="80">
                  <c:v>0.3953835</c:v>
                </c:pt>
                <c:pt idx="81">
                  <c:v>0.3919547</c:v>
                </c:pt>
                <c:pt idx="82">
                  <c:v>0.3885882</c:v>
                </c:pt>
                <c:pt idx="83">
                  <c:v>0.3852821</c:v>
                </c:pt>
                <c:pt idx="84">
                  <c:v>0.3820348</c:v>
                </c:pt>
                <c:pt idx="85">
                  <c:v>0.3788446</c:v>
                </c:pt>
                <c:pt idx="86">
                  <c:v>0.37571</c:v>
                </c:pt>
                <c:pt idx="87">
                  <c:v>0.3726294</c:v>
                </c:pt>
                <c:pt idx="88">
                  <c:v>0.3696014</c:v>
                </c:pt>
                <c:pt idx="89">
                  <c:v>0.3666245</c:v>
                </c:pt>
                <c:pt idx="90">
                  <c:v>0.3636974</c:v>
                </c:pt>
                <c:pt idx="91">
                  <c:v>0.3608188</c:v>
                </c:pt>
                <c:pt idx="92">
                  <c:v>0.3579876</c:v>
                </c:pt>
                <c:pt idx="93">
                  <c:v>0.3552022</c:v>
                </c:pt>
                <c:pt idx="94">
                  <c:v>0.3524618</c:v>
                </c:pt>
                <c:pt idx="95">
                  <c:v>0.3497651</c:v>
                </c:pt>
                <c:pt idx="96">
                  <c:v>0.3471111</c:v>
                </c:pt>
                <c:pt idx="97">
                  <c:v>0.3444987</c:v>
                </c:pt>
                <c:pt idx="98">
                  <c:v>0.3419268</c:v>
                </c:pt>
                <c:pt idx="99">
                  <c:v>0.3393946</c:v>
                </c:pt>
                <c:pt idx="100">
                  <c:v>0.336901</c:v>
                </c:pt>
                <c:pt idx="101">
                  <c:v>0.3344452</c:v>
                </c:pt>
                <c:pt idx="102">
                  <c:v>0.3320262</c:v>
                </c:pt>
                <c:pt idx="103">
                  <c:v>0.3296433</c:v>
                </c:pt>
                <c:pt idx="104">
                  <c:v>0.3272955</c:v>
                </c:pt>
                <c:pt idx="105">
                  <c:v>0.3249821</c:v>
                </c:pt>
                <c:pt idx="106">
                  <c:v>0.3227023</c:v>
                </c:pt>
                <c:pt idx="107">
                  <c:v>0.3204553</c:v>
                </c:pt>
                <c:pt idx="108">
                  <c:v>0.3182404</c:v>
                </c:pt>
                <c:pt idx="109">
                  <c:v>0.3160569</c:v>
                </c:pt>
                <c:pt idx="110">
                  <c:v>0.3139041</c:v>
                </c:pt>
                <c:pt idx="111">
                  <c:v>0.3117814</c:v>
                </c:pt>
                <c:pt idx="112">
                  <c:v>0.309688</c:v>
                </c:pt>
                <c:pt idx="113">
                  <c:v>0.3076234</c:v>
                </c:pt>
                <c:pt idx="114">
                  <c:v>0.3055871</c:v>
                </c:pt>
                <c:pt idx="115">
                  <c:v>0.3035782</c:v>
                </c:pt>
                <c:pt idx="116">
                  <c:v>0.3015964</c:v>
                </c:pt>
                <c:pt idx="117">
                  <c:v>0.299641</c:v>
                </c:pt>
                <c:pt idx="118">
                  <c:v>0.2977114</c:v>
                </c:pt>
                <c:pt idx="119">
                  <c:v>0.2958072</c:v>
                </c:pt>
                <c:pt idx="120">
                  <c:v>0.293928</c:v>
                </c:pt>
                <c:pt idx="121">
                  <c:v>0.292073</c:v>
                </c:pt>
                <c:pt idx="122">
                  <c:v>0.290242</c:v>
                </c:pt>
                <c:pt idx="123">
                  <c:v>0.2884343</c:v>
                </c:pt>
                <c:pt idx="124">
                  <c:v>0.2866496</c:v>
                </c:pt>
                <c:pt idx="125">
                  <c:v>0.2848874</c:v>
                </c:pt>
                <c:pt idx="126">
                  <c:v>0.2831472</c:v>
                </c:pt>
                <c:pt idx="127">
                  <c:v>0.2814287</c:v>
                </c:pt>
                <c:pt idx="128">
                  <c:v>0.2797314</c:v>
                </c:pt>
                <c:pt idx="129">
                  <c:v>0.2780549</c:v>
                </c:pt>
                <c:pt idx="130">
                  <c:v>0.2763989</c:v>
                </c:pt>
                <c:pt idx="131">
                  <c:v>0.2747629</c:v>
                </c:pt>
                <c:pt idx="132">
                  <c:v>0.2731466</c:v>
                </c:pt>
                <c:pt idx="133">
                  <c:v>0.2715496</c:v>
                </c:pt>
                <c:pt idx="134">
                  <c:v>0.2699716</c:v>
                </c:pt>
                <c:pt idx="135">
                  <c:v>0.2684122</c:v>
                </c:pt>
                <c:pt idx="136">
                  <c:v>0.2668712</c:v>
                </c:pt>
                <c:pt idx="137">
                  <c:v>0.265348</c:v>
                </c:pt>
                <c:pt idx="138">
                  <c:v>0.2638425</c:v>
                </c:pt>
                <c:pt idx="139">
                  <c:v>0.2623544</c:v>
                </c:pt>
                <c:pt idx="140">
                  <c:v>0.2608832</c:v>
                </c:pt>
                <c:pt idx="141">
                  <c:v>0.2594288</c:v>
                </c:pt>
                <c:pt idx="142">
                  <c:v>0.2579908</c:v>
                </c:pt>
                <c:pt idx="143">
                  <c:v>0.256569</c:v>
                </c:pt>
                <c:pt idx="144">
                  <c:v>0.255163</c:v>
                </c:pt>
                <c:pt idx="145">
                  <c:v>0.2537727</c:v>
                </c:pt>
                <c:pt idx="146">
                  <c:v>0.2523977</c:v>
                </c:pt>
                <c:pt idx="147">
                  <c:v>0.2510379</c:v>
                </c:pt>
                <c:pt idx="148">
                  <c:v>0.2496928</c:v>
                </c:pt>
                <c:pt idx="149">
                  <c:v>0.2483623</c:v>
                </c:pt>
                <c:pt idx="150">
                  <c:v>0.2470462</c:v>
                </c:pt>
                <c:pt idx="151">
                  <c:v>0.2457442</c:v>
                </c:pt>
                <c:pt idx="152">
                  <c:v>0.2444561</c:v>
                </c:pt>
                <c:pt idx="153">
                  <c:v>0.2431816</c:v>
                </c:pt>
                <c:pt idx="154">
                  <c:v>0.2419205</c:v>
                </c:pt>
                <c:pt idx="155">
                  <c:v>0.2406728</c:v>
                </c:pt>
                <c:pt idx="156">
                  <c:v>0.239438</c:v>
                </c:pt>
                <c:pt idx="157">
                  <c:v>0.2382159</c:v>
                </c:pt>
                <c:pt idx="158">
                  <c:v>0.2370065</c:v>
                </c:pt>
                <c:pt idx="159">
                  <c:v>0.2358096</c:v>
                </c:pt>
                <c:pt idx="160">
                  <c:v>0.2346248</c:v>
                </c:pt>
                <c:pt idx="161">
                  <c:v>0.2334521</c:v>
                </c:pt>
                <c:pt idx="162">
                  <c:v>0.2322911</c:v>
                </c:pt>
                <c:pt idx="163">
                  <c:v>0.2311419</c:v>
                </c:pt>
                <c:pt idx="164">
                  <c:v>0.2300041</c:v>
                </c:pt>
                <c:pt idx="165">
                  <c:v>0.2288777</c:v>
                </c:pt>
                <c:pt idx="166">
                  <c:v>0.2277623</c:v>
                </c:pt>
                <c:pt idx="167">
                  <c:v>0.226658</c:v>
                </c:pt>
                <c:pt idx="168">
                  <c:v>0.2255644</c:v>
                </c:pt>
                <c:pt idx="169">
                  <c:v>0.2244815</c:v>
                </c:pt>
                <c:pt idx="170">
                  <c:v>0.223409</c:v>
                </c:pt>
                <c:pt idx="171">
                  <c:v>0.2223469</c:v>
                </c:pt>
                <c:pt idx="172">
                  <c:v>0.2212951</c:v>
                </c:pt>
                <c:pt idx="173">
                  <c:v>0.2202532</c:v>
                </c:pt>
                <c:pt idx="174">
                  <c:v>0.2192212</c:v>
                </c:pt>
                <c:pt idx="175">
                  <c:v>0.218199</c:v>
                </c:pt>
                <c:pt idx="176">
                  <c:v>0.2171863</c:v>
                </c:pt>
                <c:pt idx="177">
                  <c:v>0.2161832</c:v>
                </c:pt>
                <c:pt idx="178">
                  <c:v>0.2151894</c:v>
                </c:pt>
                <c:pt idx="179">
                  <c:v>0.2142048</c:v>
                </c:pt>
                <c:pt idx="180">
                  <c:v>0.2132293</c:v>
                </c:pt>
                <c:pt idx="181">
                  <c:v>0.2122627</c:v>
                </c:pt>
                <c:pt idx="182">
                  <c:v>0.2113049</c:v>
                </c:pt>
                <c:pt idx="183">
                  <c:v>0.2103559</c:v>
                </c:pt>
                <c:pt idx="184">
                  <c:v>0.2094154</c:v>
                </c:pt>
                <c:pt idx="185">
                  <c:v>0.2084834</c:v>
                </c:pt>
                <c:pt idx="186">
                  <c:v>0.2075597</c:v>
                </c:pt>
                <c:pt idx="187">
                  <c:v>0.2066443</c:v>
                </c:pt>
                <c:pt idx="188">
                  <c:v>0.205737</c:v>
                </c:pt>
                <c:pt idx="189">
                  <c:v>0.2048378</c:v>
                </c:pt>
                <c:pt idx="190">
                  <c:v>0.2039464</c:v>
                </c:pt>
                <c:pt idx="191">
                  <c:v>0.2030629</c:v>
                </c:pt>
                <c:pt idx="192">
                  <c:v>0.202187</c:v>
                </c:pt>
                <c:pt idx="193">
                  <c:v>0.2013188</c:v>
                </c:pt>
                <c:pt idx="194">
                  <c:v>0.2004581</c:v>
                </c:pt>
                <c:pt idx="195">
                  <c:v>0.1996047</c:v>
                </c:pt>
                <c:pt idx="196">
                  <c:v>0.1987587</c:v>
                </c:pt>
                <c:pt idx="197">
                  <c:v>0.1979199</c:v>
                </c:pt>
                <c:pt idx="198">
                  <c:v>0.1970882</c:v>
                </c:pt>
                <c:pt idx="199">
                  <c:v>0.1962635</c:v>
                </c:pt>
                <c:pt idx="200">
                  <c:v>0.1954458</c:v>
                </c:pt>
              </c:numCache>
            </c:numRef>
          </c:val>
        </c:ser>
        <c:ser>
          <c:idx val="1"/>
          <c:order val="1"/>
          <c:tx>
            <c:strRef>
              <c:f>Data!$Z$7</c:f>
              <c:strCache>
                <c:ptCount val="1"/>
                <c:pt idx="0">
                  <c:v>Relacionado con ingresos</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c:v>
                </c:pt>
                <c:pt idx="51">
                  <c:v>0</c:v>
                </c:pt>
                <c:pt idx="52">
                  <c:v>0</c:v>
                </c:pt>
                <c:pt idx="53">
                  <c:v>0</c:v>
                </c:pt>
                <c:pt idx="54">
                  <c:v>0</c:v>
                </c:pt>
                <c:pt idx="55">
                  <c:v>0</c:v>
                </c:pt>
                <c:pt idx="56">
                  <c:v>0</c:v>
                </c:pt>
                <c:pt idx="57">
                  <c:v>0</c:v>
                </c:pt>
                <c:pt idx="58">
                  <c:v>0</c:v>
                </c:pt>
                <c:pt idx="59">
                  <c:v>0</c:v>
                </c:pt>
                <c:pt idx="60">
                  <c:v>0</c:v>
                </c:pt>
                <c:pt idx="61">
                  <c:v>0.5547826</c:v>
                </c:pt>
                <c:pt idx="62">
                  <c:v>0.5578478</c:v>
                </c:pt>
                <c:pt idx="63">
                  <c:v>0.5608599</c:v>
                </c:pt>
                <c:pt idx="64">
                  <c:v>0.5638199</c:v>
                </c:pt>
                <c:pt idx="65">
                  <c:v>0.5667297</c:v>
                </c:pt>
                <c:pt idx="66">
                  <c:v>0.5695903</c:v>
                </c:pt>
                <c:pt idx="67">
                  <c:v>0.5724027</c:v>
                </c:pt>
                <c:pt idx="68">
                  <c:v>0.5751684</c:v>
                </c:pt>
                <c:pt idx="69">
                  <c:v>0.5778887</c:v>
                </c:pt>
                <c:pt idx="70">
                  <c:v>0.5805643</c:v>
                </c:pt>
                <c:pt idx="71">
                  <c:v>0.5831966</c:v>
                </c:pt>
                <c:pt idx="72">
                  <c:v>0.5857864</c:v>
                </c:pt>
                <c:pt idx="73">
                  <c:v>0.588335</c:v>
                </c:pt>
                <c:pt idx="74">
                  <c:v>0.5908431</c:v>
                </c:pt>
                <c:pt idx="75">
                  <c:v>0.5933118</c:v>
                </c:pt>
                <c:pt idx="76">
                  <c:v>0.5957421</c:v>
                </c:pt>
                <c:pt idx="77">
                  <c:v>0.5981348</c:v>
                </c:pt>
                <c:pt idx="78">
                  <c:v>0.6004907</c:v>
                </c:pt>
                <c:pt idx="79">
                  <c:v>0.6028109</c:v>
                </c:pt>
                <c:pt idx="80">
                  <c:v>0.6050958</c:v>
                </c:pt>
                <c:pt idx="81">
                  <c:v>0.6073465</c:v>
                </c:pt>
                <c:pt idx="82">
                  <c:v>0.6095636</c:v>
                </c:pt>
                <c:pt idx="83">
                  <c:v>0.6117479</c:v>
                </c:pt>
                <c:pt idx="84">
                  <c:v>0.6139003</c:v>
                </c:pt>
                <c:pt idx="85">
                  <c:v>0.6160212</c:v>
                </c:pt>
                <c:pt idx="86">
                  <c:v>0.6181115</c:v>
                </c:pt>
                <c:pt idx="87">
                  <c:v>0.6201717</c:v>
                </c:pt>
                <c:pt idx="88">
                  <c:v>0.6222027</c:v>
                </c:pt>
                <c:pt idx="89">
                  <c:v>0.6242048</c:v>
                </c:pt>
                <c:pt idx="90">
                  <c:v>0.6261788</c:v>
                </c:pt>
                <c:pt idx="91">
                  <c:v>0.6281252</c:v>
                </c:pt>
                <c:pt idx="92">
                  <c:v>0.6300446</c:v>
                </c:pt>
                <c:pt idx="93">
                  <c:v>0.6319376</c:v>
                </c:pt>
                <c:pt idx="94">
                  <c:v>0.6338049</c:v>
                </c:pt>
                <c:pt idx="95">
                  <c:v>0.6356466</c:v>
                </c:pt>
                <c:pt idx="96">
                  <c:v>0.6374635</c:v>
                </c:pt>
                <c:pt idx="97">
                  <c:v>0.6392561</c:v>
                </c:pt>
                <c:pt idx="98">
                  <c:v>0.6410249</c:v>
                </c:pt>
                <c:pt idx="99">
                  <c:v>0.6427703</c:v>
                </c:pt>
                <c:pt idx="100">
                  <c:v>0.6444926</c:v>
                </c:pt>
                <c:pt idx="101">
                  <c:v>0.6461926</c:v>
                </c:pt>
                <c:pt idx="102">
                  <c:v>0.6478705</c:v>
                </c:pt>
                <c:pt idx="103">
                  <c:v>0.6495268</c:v>
                </c:pt>
                <c:pt idx="104">
                  <c:v>0.651162</c:v>
                </c:pt>
                <c:pt idx="105">
                  <c:v>0.6527762</c:v>
                </c:pt>
                <c:pt idx="106">
                  <c:v>0.6543702</c:v>
                </c:pt>
                <c:pt idx="107">
                  <c:v>0.6559441</c:v>
                </c:pt>
                <c:pt idx="108">
                  <c:v>0.6574984</c:v>
                </c:pt>
                <c:pt idx="109">
                  <c:v>0.6590334</c:v>
                </c:pt>
                <c:pt idx="110">
                  <c:v>0.6605493</c:v>
                </c:pt>
                <c:pt idx="111">
                  <c:v>0.6620469</c:v>
                </c:pt>
                <c:pt idx="112">
                  <c:v>0.6635262</c:v>
                </c:pt>
                <c:pt idx="113">
                  <c:v>0.6649876</c:v>
                </c:pt>
                <c:pt idx="114">
                  <c:v>0.6664314</c:v>
                </c:pt>
                <c:pt idx="115">
                  <c:v>0.6678578</c:v>
                </c:pt>
                <c:pt idx="116">
                  <c:v>0.6692675</c:v>
                </c:pt>
                <c:pt idx="117">
                  <c:v>0.6706603</c:v>
                </c:pt>
                <c:pt idx="118">
                  <c:v>0.6720369</c:v>
                </c:pt>
                <c:pt idx="119">
                  <c:v>0.6733974</c:v>
                </c:pt>
                <c:pt idx="120">
                  <c:v>0.674742</c:v>
                </c:pt>
                <c:pt idx="121">
                  <c:v>0.6760712</c:v>
                </c:pt>
                <c:pt idx="122">
                  <c:v>0.6773851</c:v>
                </c:pt>
                <c:pt idx="123">
                  <c:v>0.678684</c:v>
                </c:pt>
                <c:pt idx="124">
                  <c:v>0.6799682</c:v>
                </c:pt>
                <c:pt idx="125">
                  <c:v>0.6812379</c:v>
                </c:pt>
                <c:pt idx="126">
                  <c:v>0.6824934</c:v>
                </c:pt>
                <c:pt idx="127">
                  <c:v>0.6837348</c:v>
                </c:pt>
                <c:pt idx="128">
                  <c:v>0.6849625</c:v>
                </c:pt>
                <c:pt idx="129">
                  <c:v>0.6861767</c:v>
                </c:pt>
                <c:pt idx="130">
                  <c:v>0.6873774</c:v>
                </c:pt>
                <c:pt idx="131">
                  <c:v>0.6885651</c:v>
                </c:pt>
                <c:pt idx="132">
                  <c:v>0.6897399</c:v>
                </c:pt>
                <c:pt idx="133">
                  <c:v>0.690902</c:v>
                </c:pt>
                <c:pt idx="134">
                  <c:v>0.6920516</c:v>
                </c:pt>
                <c:pt idx="135">
                  <c:v>0.6931891</c:v>
                </c:pt>
                <c:pt idx="136">
                  <c:v>0.6943143</c:v>
                </c:pt>
                <c:pt idx="137">
                  <c:v>0.6954278</c:v>
                </c:pt>
                <c:pt idx="138">
                  <c:v>0.6965295</c:v>
                </c:pt>
                <c:pt idx="139">
                  <c:v>0.6976196</c:v>
                </c:pt>
                <c:pt idx="140">
                  <c:v>0.6986985</c:v>
                </c:pt>
                <c:pt idx="141">
                  <c:v>0.6997661</c:v>
                </c:pt>
                <c:pt idx="142">
                  <c:v>0.7008228</c:v>
                </c:pt>
                <c:pt idx="143">
                  <c:v>0.7018687</c:v>
                </c:pt>
                <c:pt idx="144">
                  <c:v>0.7029039</c:v>
                </c:pt>
                <c:pt idx="145">
                  <c:v>0.7039285</c:v>
                </c:pt>
                <c:pt idx="146">
                  <c:v>0.704943</c:v>
                </c:pt>
                <c:pt idx="147">
                  <c:v>0.7059471</c:v>
                </c:pt>
                <c:pt idx="148">
                  <c:v>0.7069413</c:v>
                </c:pt>
                <c:pt idx="149">
                  <c:v>0.7079256</c:v>
                </c:pt>
                <c:pt idx="150">
                  <c:v>0.7089001</c:v>
                </c:pt>
                <c:pt idx="151">
                  <c:v>0.7098651</c:v>
                </c:pt>
                <c:pt idx="152">
                  <c:v>0.7108206</c:v>
                </c:pt>
                <c:pt idx="153">
                  <c:v>0.7117668</c:v>
                </c:pt>
                <c:pt idx="154">
                  <c:v>0.7127038</c:v>
                </c:pt>
                <c:pt idx="155">
                  <c:v>0.7136318</c:v>
                </c:pt>
                <c:pt idx="156">
                  <c:v>0.7145509</c:v>
                </c:pt>
                <c:pt idx="157">
                  <c:v>0.7154612</c:v>
                </c:pt>
                <c:pt idx="158">
                  <c:v>0.7163628</c:v>
                </c:pt>
                <c:pt idx="159">
                  <c:v>0.7172559</c:v>
                </c:pt>
                <c:pt idx="160">
                  <c:v>0.7181407</c:v>
                </c:pt>
                <c:pt idx="161">
                  <c:v>0.719017</c:v>
                </c:pt>
                <c:pt idx="162">
                  <c:v>0.7198853</c:v>
                </c:pt>
                <c:pt idx="163">
                  <c:v>0.7207454</c:v>
                </c:pt>
                <c:pt idx="164">
                  <c:v>0.7215976</c:v>
                </c:pt>
                <c:pt idx="165">
                  <c:v>0.722442</c:v>
                </c:pt>
                <c:pt idx="166">
                  <c:v>0.7232785</c:v>
                </c:pt>
                <c:pt idx="167">
                  <c:v>0.7241074</c:v>
                </c:pt>
                <c:pt idx="168">
                  <c:v>0.724929</c:v>
                </c:pt>
                <c:pt idx="169">
                  <c:v>0.7257429</c:v>
                </c:pt>
                <c:pt idx="170">
                  <c:v>0.7265496</c:v>
                </c:pt>
                <c:pt idx="171">
                  <c:v>0.7273492</c:v>
                </c:pt>
                <c:pt idx="172">
                  <c:v>0.7281415</c:v>
                </c:pt>
                <c:pt idx="173">
                  <c:v>0.7289268</c:v>
                </c:pt>
                <c:pt idx="174">
                  <c:v>0.7297052</c:v>
                </c:pt>
                <c:pt idx="175">
                  <c:v>0.7304766</c:v>
                </c:pt>
                <c:pt idx="176">
                  <c:v>0.7312415</c:v>
                </c:pt>
                <c:pt idx="177">
                  <c:v>0.7319995</c:v>
                </c:pt>
                <c:pt idx="178">
                  <c:v>0.732751</c:v>
                </c:pt>
                <c:pt idx="179">
                  <c:v>0.7334961</c:v>
                </c:pt>
                <c:pt idx="180">
                  <c:v>0.7342347</c:v>
                </c:pt>
                <c:pt idx="181">
                  <c:v>0.7349669</c:v>
                </c:pt>
                <c:pt idx="182">
                  <c:v>0.735693</c:v>
                </c:pt>
                <c:pt idx="183">
                  <c:v>0.7364127</c:v>
                </c:pt>
                <c:pt idx="184">
                  <c:v>0.7371265</c:v>
                </c:pt>
                <c:pt idx="185">
                  <c:v>0.7378343</c:v>
                </c:pt>
                <c:pt idx="186">
                  <c:v>0.738536</c:v>
                </c:pt>
                <c:pt idx="187">
                  <c:v>0.7392319</c:v>
                </c:pt>
                <c:pt idx="188">
                  <c:v>0.739922</c:v>
                </c:pt>
                <c:pt idx="189">
                  <c:v>0.7406065</c:v>
                </c:pt>
                <c:pt idx="190">
                  <c:v>0.7412853</c:v>
                </c:pt>
                <c:pt idx="191">
                  <c:v>0.7419584</c:v>
                </c:pt>
                <c:pt idx="192">
                  <c:v>0.742626</c:v>
                </c:pt>
                <c:pt idx="193">
                  <c:v>0.7432883</c:v>
                </c:pt>
                <c:pt idx="194">
                  <c:v>0.7439451</c:v>
                </c:pt>
                <c:pt idx="195">
                  <c:v>0.7445965</c:v>
                </c:pt>
                <c:pt idx="196">
                  <c:v>0.745243</c:v>
                </c:pt>
                <c:pt idx="197">
                  <c:v>0.745884</c:v>
                </c:pt>
                <c:pt idx="198">
                  <c:v>0.74652</c:v>
                </c:pt>
                <c:pt idx="199">
                  <c:v>0.7471509</c:v>
                </c:pt>
                <c:pt idx="200">
                  <c:v>0.7477767</c:v>
                </c:pt>
              </c:numCache>
            </c:numRef>
          </c:val>
        </c:ser>
        <c:ser>
          <c:idx val="2"/>
          <c:order val="2"/>
          <c:tx>
            <c:strRef>
              <c:f>Data!$AA$7</c:f>
              <c:strCache>
                <c:ptCount val="1"/>
                <c:pt idx="0">
                  <c:v>impuestos/contribuciones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Data!$AA$8:$AA$208</c:f>
              <c:numCache>
                <c:ptCount val="201"/>
                <c:pt idx="50">
                  <c:v>-0.0309279</c:v>
                </c:pt>
                <c:pt idx="51">
                  <c:v>-0.0309279</c:v>
                </c:pt>
                <c:pt idx="52">
                  <c:v>-0.0309279</c:v>
                </c:pt>
                <c:pt idx="53">
                  <c:v>-0.0309278</c:v>
                </c:pt>
                <c:pt idx="54">
                  <c:v>-0.0309278</c:v>
                </c:pt>
                <c:pt idx="55">
                  <c:v>-0.0309278</c:v>
                </c:pt>
                <c:pt idx="56">
                  <c:v>-0.0309279</c:v>
                </c:pt>
                <c:pt idx="57">
                  <c:v>-0.0309278</c:v>
                </c:pt>
                <c:pt idx="58">
                  <c:v>-0.0309278</c:v>
                </c:pt>
                <c:pt idx="59">
                  <c:v>-0.0309278</c:v>
                </c:pt>
                <c:pt idx="60">
                  <c:v>-0.0309278</c:v>
                </c:pt>
                <c:pt idx="61">
                  <c:v>-0.0302027</c:v>
                </c:pt>
                <c:pt idx="62">
                  <c:v>-0.0281841</c:v>
                </c:pt>
                <c:pt idx="63">
                  <c:v>-0.0262296</c:v>
                </c:pt>
                <c:pt idx="64">
                  <c:v>-0.0243362</c:v>
                </c:pt>
                <c:pt idx="65">
                  <c:v>-0.022501</c:v>
                </c:pt>
                <c:pt idx="66">
                  <c:v>-0.0207216</c:v>
                </c:pt>
                <c:pt idx="67">
                  <c:v>-0.0189951</c:v>
                </c:pt>
                <c:pt idx="68">
                  <c:v>-0.0173195</c:v>
                </c:pt>
                <c:pt idx="69">
                  <c:v>-0.0156924</c:v>
                </c:pt>
                <c:pt idx="70">
                  <c:v>-0.0141118</c:v>
                </c:pt>
                <c:pt idx="71">
                  <c:v>-0.0125757</c:v>
                </c:pt>
                <c:pt idx="72">
                  <c:v>-0.0110824</c:v>
                </c:pt>
                <c:pt idx="73">
                  <c:v>-0.0096299</c:v>
                </c:pt>
                <c:pt idx="74">
                  <c:v>-0.0082166</c:v>
                </c:pt>
                <c:pt idx="75">
                  <c:v>-0.0068411</c:v>
                </c:pt>
                <c:pt idx="76">
                  <c:v>-0.0055018</c:v>
                </c:pt>
                <c:pt idx="77">
                  <c:v>-0.0041972</c:v>
                </c:pt>
                <c:pt idx="78">
                  <c:v>-0.0029261</c:v>
                </c:pt>
                <c:pt idx="79">
                  <c:v>-0.0016872</c:v>
                </c:pt>
                <c:pt idx="80">
                  <c:v>-0.0004793</c:v>
                </c:pt>
                <c:pt idx="81">
                  <c:v>0.0006989</c:v>
                </c:pt>
                <c:pt idx="82">
                  <c:v>0.0018482</c:v>
                </c:pt>
                <c:pt idx="83">
                  <c:v>0.0029699</c:v>
                </c:pt>
                <c:pt idx="84">
                  <c:v>0.0040649</c:v>
                </c:pt>
                <c:pt idx="85">
                  <c:v>0.0051341</c:v>
                </c:pt>
                <c:pt idx="86">
                  <c:v>0.0061785</c:v>
                </c:pt>
                <c:pt idx="87">
                  <c:v>0.0071989</c:v>
                </c:pt>
                <c:pt idx="88">
                  <c:v>0.008196</c:v>
                </c:pt>
                <c:pt idx="89">
                  <c:v>0.0091707</c:v>
                </c:pt>
                <c:pt idx="90">
                  <c:v>0.0101237</c:v>
                </c:pt>
                <c:pt idx="91">
                  <c:v>0.0110559</c:v>
                </c:pt>
                <c:pt idx="92">
                  <c:v>0.0119678</c:v>
                </c:pt>
                <c:pt idx="93">
                  <c:v>0.0128601</c:v>
                </c:pt>
                <c:pt idx="94">
                  <c:v>0.0137334</c:v>
                </c:pt>
                <c:pt idx="95">
                  <c:v>0.0145883</c:v>
                </c:pt>
                <c:pt idx="96">
                  <c:v>0.0154253</c:v>
                </c:pt>
                <c:pt idx="97">
                  <c:v>0.0162452</c:v>
                </c:pt>
                <c:pt idx="98">
                  <c:v>0.0170483</c:v>
                </c:pt>
                <c:pt idx="99">
                  <c:v>0.0178352</c:v>
                </c:pt>
                <c:pt idx="100">
                  <c:v>0.0186063</c:v>
                </c:pt>
                <c:pt idx="101">
                  <c:v>0.0193622</c:v>
                </c:pt>
                <c:pt idx="102">
                  <c:v>0.0201032</c:v>
                </c:pt>
                <c:pt idx="103">
                  <c:v>0.0208298</c:v>
                </c:pt>
                <c:pt idx="104">
                  <c:v>0.0215425</c:v>
                </c:pt>
                <c:pt idx="105">
                  <c:v>0.0222417</c:v>
                </c:pt>
                <c:pt idx="106">
                  <c:v>0.0229275</c:v>
                </c:pt>
                <c:pt idx="107">
                  <c:v>0.0236007</c:v>
                </c:pt>
                <c:pt idx="108">
                  <c:v>0.0242612</c:v>
                </c:pt>
                <c:pt idx="109">
                  <c:v>0.0249098</c:v>
                </c:pt>
                <c:pt idx="110">
                  <c:v>0.0255465</c:v>
                </c:pt>
                <c:pt idx="111">
                  <c:v>0.0261717</c:v>
                </c:pt>
                <c:pt idx="112">
                  <c:v>0.0267858</c:v>
                </c:pt>
                <c:pt idx="113">
                  <c:v>0.027389</c:v>
                </c:pt>
                <c:pt idx="114">
                  <c:v>0.0279816</c:v>
                </c:pt>
                <c:pt idx="115">
                  <c:v>0.0285639</c:v>
                </c:pt>
                <c:pt idx="116">
                  <c:v>0.0291362</c:v>
                </c:pt>
                <c:pt idx="117">
                  <c:v>0.0296987</c:v>
                </c:pt>
                <c:pt idx="118">
                  <c:v>0.0302517</c:v>
                </c:pt>
                <c:pt idx="119">
                  <c:v>0.0307954</c:v>
                </c:pt>
                <c:pt idx="120">
                  <c:v>0.03133</c:v>
                </c:pt>
                <c:pt idx="121">
                  <c:v>0.0318558</c:v>
                </c:pt>
                <c:pt idx="122">
                  <c:v>0.032373</c:v>
                </c:pt>
                <c:pt idx="123">
                  <c:v>0.0328817</c:v>
                </c:pt>
                <c:pt idx="124">
                  <c:v>0.0333822</c:v>
                </c:pt>
                <c:pt idx="125">
                  <c:v>0.0338747</c:v>
                </c:pt>
                <c:pt idx="126">
                  <c:v>0.0343594</c:v>
                </c:pt>
                <c:pt idx="127">
                  <c:v>0.0348365</c:v>
                </c:pt>
                <c:pt idx="128">
                  <c:v>0.0353061</c:v>
                </c:pt>
                <c:pt idx="129">
                  <c:v>0.0357685</c:v>
                </c:pt>
                <c:pt idx="130">
                  <c:v>0.0362237</c:v>
                </c:pt>
                <c:pt idx="131">
                  <c:v>0.036672</c:v>
                </c:pt>
                <c:pt idx="132">
                  <c:v>0.0371135</c:v>
                </c:pt>
                <c:pt idx="133">
                  <c:v>0.0375483</c:v>
                </c:pt>
                <c:pt idx="134">
                  <c:v>0.0379767</c:v>
                </c:pt>
                <c:pt idx="135">
                  <c:v>0.0383987</c:v>
                </c:pt>
                <c:pt idx="136">
                  <c:v>0.0388145</c:v>
                </c:pt>
                <c:pt idx="137">
                  <c:v>0.0392242</c:v>
                </c:pt>
                <c:pt idx="138">
                  <c:v>0.039628</c:v>
                </c:pt>
                <c:pt idx="139">
                  <c:v>0.040026</c:v>
                </c:pt>
                <c:pt idx="140">
                  <c:v>0.0404183</c:v>
                </c:pt>
                <c:pt idx="141">
                  <c:v>0.0408051</c:v>
                </c:pt>
                <c:pt idx="142">
                  <c:v>0.0411864</c:v>
                </c:pt>
                <c:pt idx="143">
                  <c:v>0.0415623</c:v>
                </c:pt>
                <c:pt idx="144">
                  <c:v>0.0419331</c:v>
                </c:pt>
                <c:pt idx="145">
                  <c:v>0.0422987</c:v>
                </c:pt>
                <c:pt idx="146">
                  <c:v>0.0426593</c:v>
                </c:pt>
                <c:pt idx="147">
                  <c:v>0.043015</c:v>
                </c:pt>
                <c:pt idx="148">
                  <c:v>0.0433659</c:v>
                </c:pt>
                <c:pt idx="149">
                  <c:v>0.0437121</c:v>
                </c:pt>
                <c:pt idx="150">
                  <c:v>0.0440537</c:v>
                </c:pt>
                <c:pt idx="151">
                  <c:v>0.0443907</c:v>
                </c:pt>
                <c:pt idx="152">
                  <c:v>0.0447233</c:v>
                </c:pt>
                <c:pt idx="153">
                  <c:v>0.0450516</c:v>
                </c:pt>
                <c:pt idx="154">
                  <c:v>0.0453756</c:v>
                </c:pt>
                <c:pt idx="155">
                  <c:v>0.0456954</c:v>
                </c:pt>
                <c:pt idx="156">
                  <c:v>0.0460111</c:v>
                </c:pt>
                <c:pt idx="157">
                  <c:v>0.0463229</c:v>
                </c:pt>
                <c:pt idx="158">
                  <c:v>0.0466306</c:v>
                </c:pt>
                <c:pt idx="159">
                  <c:v>0.0469344</c:v>
                </c:pt>
                <c:pt idx="160">
                  <c:v>0.0472345</c:v>
                </c:pt>
                <c:pt idx="161">
                  <c:v>0.0475309</c:v>
                </c:pt>
                <c:pt idx="162">
                  <c:v>0.0478236</c:v>
                </c:pt>
                <c:pt idx="163">
                  <c:v>0.0481127</c:v>
                </c:pt>
                <c:pt idx="164">
                  <c:v>0.0483983</c:v>
                </c:pt>
                <c:pt idx="165">
                  <c:v>0.0486804</c:v>
                </c:pt>
                <c:pt idx="166">
                  <c:v>0.0489592</c:v>
                </c:pt>
                <c:pt idx="167">
                  <c:v>0.0492346</c:v>
                </c:pt>
                <c:pt idx="168">
                  <c:v>0.0495067</c:v>
                </c:pt>
                <c:pt idx="169">
                  <c:v>0.0497756</c:v>
                </c:pt>
                <c:pt idx="170">
                  <c:v>0.0500413</c:v>
                </c:pt>
                <c:pt idx="171">
                  <c:v>0.0503039</c:v>
                </c:pt>
                <c:pt idx="172">
                  <c:v>0.0505635</c:v>
                </c:pt>
                <c:pt idx="173">
                  <c:v>0.0508201</c:v>
                </c:pt>
                <c:pt idx="174">
                  <c:v>0.0510736</c:v>
                </c:pt>
                <c:pt idx="175">
                  <c:v>0.0513244</c:v>
                </c:pt>
                <c:pt idx="176">
                  <c:v>0.0515723</c:v>
                </c:pt>
                <c:pt idx="177">
                  <c:v>0.0518173</c:v>
                </c:pt>
                <c:pt idx="178">
                  <c:v>0.0520597</c:v>
                </c:pt>
                <c:pt idx="179">
                  <c:v>0.0522992</c:v>
                </c:pt>
                <c:pt idx="180">
                  <c:v>0.0525361</c:v>
                </c:pt>
                <c:pt idx="181">
                  <c:v>0.0527704</c:v>
                </c:pt>
                <c:pt idx="182">
                  <c:v>0.0530022</c:v>
                </c:pt>
                <c:pt idx="183">
                  <c:v>0.0532314</c:v>
                </c:pt>
                <c:pt idx="184">
                  <c:v>0.0534581</c:v>
                </c:pt>
                <c:pt idx="185">
                  <c:v>0.0536824</c:v>
                </c:pt>
                <c:pt idx="186">
                  <c:v>0.0539042</c:v>
                </c:pt>
                <c:pt idx="187">
                  <c:v>0.0541238</c:v>
                </c:pt>
                <c:pt idx="188">
                  <c:v>0.0543409</c:v>
                </c:pt>
                <c:pt idx="189">
                  <c:v>0.0545558</c:v>
                </c:pt>
                <c:pt idx="190">
                  <c:v>0.0547683</c:v>
                </c:pt>
                <c:pt idx="191">
                  <c:v>0.0549787</c:v>
                </c:pt>
                <c:pt idx="192">
                  <c:v>0.0551869</c:v>
                </c:pt>
                <c:pt idx="193">
                  <c:v>0.0553929</c:v>
                </c:pt>
                <c:pt idx="194">
                  <c:v>0.0555968</c:v>
                </c:pt>
                <c:pt idx="195">
                  <c:v>0.0557986</c:v>
                </c:pt>
                <c:pt idx="196">
                  <c:v>0.0559984</c:v>
                </c:pt>
                <c:pt idx="197">
                  <c:v>0.0561961</c:v>
                </c:pt>
                <c:pt idx="198">
                  <c:v>0.0563918</c:v>
                </c:pt>
                <c:pt idx="199">
                  <c:v>0.0565855</c:v>
                </c:pt>
                <c:pt idx="200">
                  <c:v>0.0567774</c:v>
                </c:pt>
              </c:numCache>
            </c:numRef>
          </c:val>
        </c:ser>
        <c:axId val="46496127"/>
        <c:axId val="15811960"/>
      </c:areaChart>
      <c:catAx>
        <c:axId val="4649612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Ingresos individuales, proporción de ingresos promedio</a:t>
                </a:r>
              </a:p>
            </c:rich>
          </c:tx>
          <c:layout>
            <c:manualLayout>
              <c:xMode val="factor"/>
              <c:yMode val="factor"/>
              <c:x val="-0.009"/>
              <c:y val="0.0052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5811960"/>
        <c:crosses val="autoZero"/>
        <c:auto val="1"/>
        <c:lblOffset val="100"/>
        <c:tickLblSkip val="25"/>
        <c:tickMarkSkip val="25"/>
        <c:noMultiLvlLbl val="0"/>
      </c:catAx>
      <c:valAx>
        <c:axId val="15811960"/>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Proporción de la tasa neta de sustitución</a:t>
                </a:r>
              </a:p>
            </c:rich>
          </c:tx>
          <c:layout>
            <c:manualLayout>
              <c:xMode val="factor"/>
              <c:yMode val="factor"/>
              <c:x val="-0.0072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6496127"/>
        <c:crossesAt val="1"/>
        <c:crossBetween val="between"/>
        <c:dispUnits/>
        <c:majorUnit val="0.25"/>
      </c:valAx>
      <c:spPr>
        <a:solidFill>
          <a:srgbClr val="FFFFFF"/>
        </a:solidFill>
        <a:ln w="3175">
          <a:noFill/>
        </a:ln>
      </c:spPr>
    </c:plotArea>
    <c:legend>
      <c:legendPos val="r"/>
      <c:layout>
        <c:manualLayout>
          <c:xMode val="edge"/>
          <c:yMode val="edge"/>
          <c:x val="0.07575"/>
          <c:y val="0.09225"/>
          <c:w val="0.9082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29</xdr:row>
      <xdr:rowOff>0</xdr:rowOff>
    </xdr:from>
    <xdr:to>
      <xdr:col>10</xdr:col>
      <xdr:colOff>0</xdr:colOff>
      <xdr:row>49</xdr:row>
      <xdr:rowOff>152400</xdr:rowOff>
    </xdr:to>
    <xdr:graphicFrame>
      <xdr:nvGraphicFramePr>
        <xdr:cNvPr id="1" name="Chart 3"/>
        <xdr:cNvGraphicFramePr/>
      </xdr:nvGraphicFramePr>
      <xdr:xfrm>
        <a:off x="609600" y="4695825"/>
        <a:ext cx="5486400" cy="339090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29</xdr:row>
      <xdr:rowOff>0</xdr:rowOff>
    </xdr:from>
    <xdr:to>
      <xdr:col>20</xdr:col>
      <xdr:colOff>0</xdr:colOff>
      <xdr:row>49</xdr:row>
      <xdr:rowOff>152400</xdr:rowOff>
    </xdr:to>
    <xdr:graphicFrame>
      <xdr:nvGraphicFramePr>
        <xdr:cNvPr id="2" name="Chart 4"/>
        <xdr:cNvGraphicFramePr/>
      </xdr:nvGraphicFramePr>
      <xdr:xfrm>
        <a:off x="6705600" y="4695825"/>
        <a:ext cx="5486400" cy="33909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51</xdr:row>
      <xdr:rowOff>0</xdr:rowOff>
    </xdr:from>
    <xdr:to>
      <xdr:col>10</xdr:col>
      <xdr:colOff>0</xdr:colOff>
      <xdr:row>71</xdr:row>
      <xdr:rowOff>152400</xdr:rowOff>
    </xdr:to>
    <xdr:graphicFrame>
      <xdr:nvGraphicFramePr>
        <xdr:cNvPr id="3" name="Chart 5"/>
        <xdr:cNvGraphicFramePr/>
      </xdr:nvGraphicFramePr>
      <xdr:xfrm>
        <a:off x="609600" y="8258175"/>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7</xdr:row>
      <xdr:rowOff>0</xdr:rowOff>
    </xdr:from>
    <xdr:to>
      <xdr:col>10</xdr:col>
      <xdr:colOff>0</xdr:colOff>
      <xdr:row>27</xdr:row>
      <xdr:rowOff>152400</xdr:rowOff>
    </xdr:to>
    <xdr:graphicFrame>
      <xdr:nvGraphicFramePr>
        <xdr:cNvPr id="4" name="Chart 7"/>
        <xdr:cNvGraphicFramePr/>
      </xdr:nvGraphicFramePr>
      <xdr:xfrm>
        <a:off x="609600" y="1133475"/>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7</xdr:row>
      <xdr:rowOff>0</xdr:rowOff>
    </xdr:from>
    <xdr:to>
      <xdr:col>20</xdr:col>
      <xdr:colOff>0</xdr:colOff>
      <xdr:row>27</xdr:row>
      <xdr:rowOff>152400</xdr:rowOff>
    </xdr:to>
    <xdr:graphicFrame>
      <xdr:nvGraphicFramePr>
        <xdr:cNvPr id="5" name="Chart 8"/>
        <xdr:cNvGraphicFramePr/>
      </xdr:nvGraphicFramePr>
      <xdr:xfrm>
        <a:off x="6705600" y="1133475"/>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51</xdr:row>
      <xdr:rowOff>0</xdr:rowOff>
    </xdr:from>
    <xdr:to>
      <xdr:col>20</xdr:col>
      <xdr:colOff>0</xdr:colOff>
      <xdr:row>71</xdr:row>
      <xdr:rowOff>152400</xdr:rowOff>
    </xdr:to>
    <xdr:graphicFrame>
      <xdr:nvGraphicFramePr>
        <xdr:cNvPr id="6" name="Chart 9"/>
        <xdr:cNvGraphicFramePr/>
      </xdr:nvGraphicFramePr>
      <xdr:xfrm>
        <a:off x="6705600" y="8258175"/>
        <a:ext cx="5486400" cy="3390900"/>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28</xdr:row>
      <xdr:rowOff>0</xdr:rowOff>
    </xdr:from>
    <xdr:to>
      <xdr:col>10</xdr:col>
      <xdr:colOff>0</xdr:colOff>
      <xdr:row>48</xdr:row>
      <xdr:rowOff>152400</xdr:rowOff>
    </xdr:to>
    <xdr:graphicFrame>
      <xdr:nvGraphicFramePr>
        <xdr:cNvPr id="1" name="Chart 3"/>
        <xdr:cNvGraphicFramePr/>
      </xdr:nvGraphicFramePr>
      <xdr:xfrm>
        <a:off x="609600" y="4533900"/>
        <a:ext cx="5486400" cy="339090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2" name="Chart 4"/>
        <xdr:cNvGraphicFramePr/>
      </xdr:nvGraphicFramePr>
      <xdr:xfrm>
        <a:off x="6705600" y="4533900"/>
        <a:ext cx="5486400" cy="33909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50</xdr:row>
      <xdr:rowOff>0</xdr:rowOff>
    </xdr:from>
    <xdr:to>
      <xdr:col>10</xdr:col>
      <xdr:colOff>0</xdr:colOff>
      <xdr:row>70</xdr:row>
      <xdr:rowOff>152400</xdr:rowOff>
    </xdr:to>
    <xdr:graphicFrame>
      <xdr:nvGraphicFramePr>
        <xdr:cNvPr id="3" name="Chart 5"/>
        <xdr:cNvGraphicFramePr/>
      </xdr:nvGraphicFramePr>
      <xdr:xfrm>
        <a:off x="609600" y="80962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4" name="Chart 7"/>
        <xdr:cNvGraphicFramePr/>
      </xdr:nvGraphicFramePr>
      <xdr:xfrm>
        <a:off x="609600" y="97155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5" name="Chart 8"/>
        <xdr:cNvGraphicFramePr/>
      </xdr:nvGraphicFramePr>
      <xdr:xfrm>
        <a:off x="6705600" y="97155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4-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4-en" TargetMode="Externa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4-e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AC23"/>
  <sheetViews>
    <sheetView tabSelected="1" zoomScalePageLayoutView="0" workbookViewId="0" topLeftCell="A1">
      <selection activeCell="A1" sqref="A1"/>
    </sheetView>
  </sheetViews>
  <sheetFormatPr defaultColWidth="9.140625" defaultRowHeight="12.75"/>
  <cols>
    <col min="23" max="23" width="27.140625" style="1" bestFit="1" customWidth="1"/>
    <col min="24" max="24" width="12.7109375" style="1" bestFit="1" customWidth="1"/>
    <col min="25" max="29" width="10.7109375" style="1" customWidth="1"/>
  </cols>
  <sheetData>
    <row r="1" s="24" customFormat="1" ht="12.75">
      <c r="A1" s="25" t="s">
        <v>53</v>
      </c>
    </row>
    <row r="2" spans="1:2" s="24" customFormat="1" ht="12.75">
      <c r="A2" s="24" t="s">
        <v>54</v>
      </c>
      <c r="B2" s="24" t="s">
        <v>43</v>
      </c>
    </row>
    <row r="3" s="24" customFormat="1" ht="12.75">
      <c r="A3" s="24" t="s">
        <v>55</v>
      </c>
    </row>
    <row r="4" s="24" customFormat="1" ht="12.75">
      <c r="A4" s="24" t="s">
        <v>56</v>
      </c>
    </row>
    <row r="5" s="24" customFormat="1" ht="12.75"/>
    <row r="6" spans="2:20" s="1" customFormat="1" ht="12.75">
      <c r="B6" s="20" t="s">
        <v>43</v>
      </c>
      <c r="C6" s="20"/>
      <c r="D6" s="20"/>
      <c r="E6" s="20"/>
      <c r="F6" s="20"/>
      <c r="G6" s="20"/>
      <c r="H6" s="20"/>
      <c r="I6" s="20"/>
      <c r="J6" s="20"/>
      <c r="K6" s="20"/>
      <c r="L6" s="20"/>
      <c r="M6" s="20"/>
      <c r="N6" s="20"/>
      <c r="O6" s="20"/>
      <c r="P6" s="20"/>
      <c r="Q6" s="20"/>
      <c r="R6" s="20"/>
      <c r="S6" s="20"/>
      <c r="T6" s="20"/>
    </row>
    <row r="8" spans="23:29" ht="12.75">
      <c r="W8" s="4" t="s">
        <v>13</v>
      </c>
      <c r="X8" s="17" t="s">
        <v>14</v>
      </c>
      <c r="Y8" s="19" t="s">
        <v>15</v>
      </c>
      <c r="Z8" s="19"/>
      <c r="AA8" s="19"/>
      <c r="AB8" s="19"/>
      <c r="AC8" s="19"/>
    </row>
    <row r="9" spans="23:29" ht="12.75">
      <c r="W9" s="5" t="s">
        <v>16</v>
      </c>
      <c r="X9" s="18"/>
      <c r="Y9" s="6">
        <v>0.5</v>
      </c>
      <c r="Z9" s="7">
        <v>0.75</v>
      </c>
      <c r="AA9" s="6">
        <v>1</v>
      </c>
      <c r="AB9" s="6">
        <v>1.5</v>
      </c>
      <c r="AC9" s="6">
        <v>2</v>
      </c>
    </row>
    <row r="10" spans="23:29" ht="12.75">
      <c r="W10" s="8" t="s">
        <v>17</v>
      </c>
      <c r="X10" s="9">
        <f>VLOOKUP(Data!BA58,Data!P58:R208,3,FALSE)*100</f>
        <v>35.848259999999996</v>
      </c>
      <c r="Y10" s="10">
        <f>Data!R58*100</f>
        <v>18.74763</v>
      </c>
      <c r="Z10" s="10">
        <f>Data!R83*100</f>
        <v>34.23437</v>
      </c>
      <c r="AA10" s="10">
        <f>Data!R108*100</f>
        <v>40.95892</v>
      </c>
      <c r="AB10" s="10">
        <f>Data!R158*100</f>
        <v>54.40801</v>
      </c>
      <c r="AC10" s="10">
        <f>Data!R208*100</f>
        <v>67.85712000000001</v>
      </c>
    </row>
    <row r="11" spans="23:29" ht="12.75">
      <c r="W11" s="11" t="s">
        <v>18</v>
      </c>
      <c r="X11" s="12" t="str">
        <f>IF(VLOOKUP(Data!BA58,Data!P58:R208,3,FALSE)*100=VLOOKUP(Data!BA58,Data!AP58:AR208,3,FALSE)*100," ",VLOOKUP(Data!BA58,Data!AP58:AR208,3,FALSE)*100)</f>
        <v> </v>
      </c>
      <c r="Y11" s="13" t="str">
        <f>IF(Data!R58=Data!AR58," ",Data!AR58*100)</f>
        <v> </v>
      </c>
      <c r="Z11" s="13" t="str">
        <f>IF(Data!R83=Data!AR83," ",Data!AR83*100)</f>
        <v> </v>
      </c>
      <c r="AA11" s="13" t="str">
        <f>IF(Data!R108=Data!AR108," ",Data!AR108*100)</f>
        <v> </v>
      </c>
      <c r="AB11" s="13" t="str">
        <f>IF(Data!R158=Data!AR158," ",Data!AR158*100)</f>
        <v> </v>
      </c>
      <c r="AC11" s="13" t="str">
        <f>IF(Data!R208=Data!AR208," ",Data!AR208*100)</f>
        <v> </v>
      </c>
    </row>
    <row r="12" spans="23:29" ht="12.75">
      <c r="W12" s="8" t="s">
        <v>19</v>
      </c>
      <c r="X12" s="9">
        <f>VLOOKUP(Data!BA58,Data!P58:R208,2,FALSE)*100</f>
        <v>36.527910000000006</v>
      </c>
      <c r="Y12" s="10">
        <f>Data!Q58*100</f>
        <v>19.10307</v>
      </c>
      <c r="Z12" s="10">
        <f>Data!Q83*100</f>
        <v>34.88342</v>
      </c>
      <c r="AA12" s="10">
        <f>Data!Q108*100</f>
        <v>41.73546</v>
      </c>
      <c r="AB12" s="10">
        <f>Data!Q158*100</f>
        <v>55.43954</v>
      </c>
      <c r="AC12" s="10">
        <f>Data!Q208*100</f>
        <v>69.14363</v>
      </c>
    </row>
    <row r="13" spans="23:29" ht="12.75">
      <c r="W13" s="11" t="s">
        <v>20</v>
      </c>
      <c r="X13" s="12" t="str">
        <f>IF(VLOOKUP(Data!BA58,Data!P58:R208,2,FALSE)*100=VLOOKUP(Data!BA58,Data!AP58:AR208,2,FALSE)*100," ",VLOOKUP(Data!BA58,Data!AP58:AR208,2,FALSE)*100)</f>
        <v> </v>
      </c>
      <c r="Y13" s="13" t="str">
        <f>IF(Data!Q58=Data!AQ58," ",Data!AQ58*100)</f>
        <v> </v>
      </c>
      <c r="Z13" s="13" t="str">
        <f>IF(Data!Q83=Data!AQ83," ",Data!AQ83*100)</f>
        <v> </v>
      </c>
      <c r="AA13" s="13" t="str">
        <f>IF(Data!Q108=Data!AQ108," ",Data!AQ108*100)</f>
        <v> </v>
      </c>
      <c r="AB13" s="13" t="str">
        <f>IF(Data!Q158=Data!AQ158," ",Data!AQ158*100)</f>
        <v> </v>
      </c>
      <c r="AC13" s="13" t="str">
        <f>IF(Data!Q208=Data!AQ208," ",Data!AQ208*100)</f>
        <v> </v>
      </c>
    </row>
    <row r="14" spans="23:29" ht="12.75">
      <c r="W14" s="8"/>
      <c r="X14" s="9"/>
      <c r="Y14" s="10"/>
      <c r="Z14" s="10"/>
      <c r="AA14" s="10"/>
      <c r="AB14" s="10"/>
      <c r="AC14" s="10"/>
    </row>
    <row r="15" spans="23:29" ht="12.75">
      <c r="W15" s="8" t="s">
        <v>21</v>
      </c>
      <c r="X15" s="9">
        <f>VLOOKUP(Data!BA58,Data!T58:V208,3,FALSE)*100</f>
        <v>44.25711</v>
      </c>
      <c r="Y15" s="10">
        <f>Data!V58*100</f>
        <v>37.49526</v>
      </c>
      <c r="Z15" s="10">
        <f>Data!V83*100</f>
        <v>45.64582</v>
      </c>
      <c r="AA15" s="10">
        <f>Data!V108*100</f>
        <v>40.95892</v>
      </c>
      <c r="AB15" s="10">
        <f>Data!V158*100</f>
        <v>36.27201</v>
      </c>
      <c r="AC15" s="10">
        <f>Data!V208*100</f>
        <v>33.928560000000004</v>
      </c>
    </row>
    <row r="16" spans="23:29" ht="12.75">
      <c r="W16" s="11" t="s">
        <v>22</v>
      </c>
      <c r="X16" s="12" t="str">
        <f>IF(VLOOKUP(Data!BA58,Data!T58:V208,3,FALSE)*100=VLOOKUP(Data!BA58,Data!AT58:AV208,3,FALSE)*100," ",VLOOKUP(Data!BA58,Data!AT58:AV208,3,FALSE)*100)</f>
        <v> </v>
      </c>
      <c r="Y16" s="13" t="str">
        <f>IF(Data!V58=Data!AV58," ",Data!AV58*100)</f>
        <v> </v>
      </c>
      <c r="Z16" s="13" t="str">
        <f>IF(Data!V83=Data!AV83," ",Data!AV83*100)</f>
        <v> </v>
      </c>
      <c r="AA16" s="13" t="str">
        <f>IF(Data!V108=Data!AV108," ",Data!AV108*100)</f>
        <v> </v>
      </c>
      <c r="AB16" s="13" t="str">
        <f>IF(Data!V158=Data!AV158," ",Data!AV158*100)</f>
        <v> </v>
      </c>
      <c r="AC16" s="13" t="str">
        <f>IF(Data!V208=Data!AV208," ",Data!AV208*100)</f>
        <v> </v>
      </c>
    </row>
    <row r="17" spans="23:29" ht="12.75">
      <c r="W17" s="8" t="s">
        <v>23</v>
      </c>
      <c r="X17" s="9">
        <f>VLOOKUP(Data!BA58,Data!T58:V208,2,FALSE)*100</f>
        <v>44.28806</v>
      </c>
      <c r="Y17" s="10">
        <f>Data!U58*100</f>
        <v>36.370400000000004</v>
      </c>
      <c r="Z17" s="10">
        <f>Data!U83*100</f>
        <v>45.33568</v>
      </c>
      <c r="AA17" s="10">
        <f>Data!U108*100</f>
        <v>41.73546</v>
      </c>
      <c r="AB17" s="10">
        <f>Data!U158*100</f>
        <v>37.94357</v>
      </c>
      <c r="AC17" s="10">
        <f>Data!U208*100</f>
        <v>35.97089</v>
      </c>
    </row>
    <row r="18" spans="23:29" ht="12.75">
      <c r="W18" s="11" t="s">
        <v>24</v>
      </c>
      <c r="X18" s="12" t="str">
        <f>IF(VLOOKUP(Data!BA58,Data!T58:V208,2,FALSE)*100=VLOOKUP(Data!BA58,Data!AT58:AV208,2,FALSE)*100," ",VLOOKUP(Data!BA58,Data!AT58:AV208,2,FALSE)*100)</f>
        <v> </v>
      </c>
      <c r="Y18" s="13" t="str">
        <f>IF(Data!U58=Data!AU58," ",Data!AU58*100)</f>
        <v> </v>
      </c>
      <c r="Z18" s="13" t="str">
        <f>IF(Data!U83=Data!AU83," ",Data!AU83*100)</f>
        <v> </v>
      </c>
      <c r="AA18" s="13" t="str">
        <f>IF(Data!U108=Data!AU108," ",Data!AU108*100)</f>
        <v> </v>
      </c>
      <c r="AB18" s="13" t="str">
        <f>IF(Data!U158=Data!AU158," ",Data!AU158*100)</f>
        <v> </v>
      </c>
      <c r="AC18" s="13" t="str">
        <f>IF(Data!U208=Data!AU208," ",Data!AU208*100)</f>
        <v> </v>
      </c>
    </row>
    <row r="19" spans="23:29" ht="12.75">
      <c r="W19" s="8"/>
      <c r="X19" s="9"/>
      <c r="Y19" s="10"/>
      <c r="Z19" s="10"/>
      <c r="AA19" s="10"/>
      <c r="AB19" s="10"/>
      <c r="AC19" s="10"/>
    </row>
    <row r="20" spans="23:29" ht="12.75">
      <c r="W20" s="8" t="s">
        <v>25</v>
      </c>
      <c r="X20" s="9">
        <f>VLOOKUP(Data!BA58,Data!AL58:AN208,3,FALSE)</f>
        <v>10.2869</v>
      </c>
      <c r="Y20" s="10">
        <f>Data!AN58</f>
        <v>8.715209</v>
      </c>
      <c r="Z20" s="10">
        <f>Data!AN83</f>
        <v>10.60969</v>
      </c>
      <c r="AA20" s="10">
        <f>Data!AN108</f>
        <v>9.520286</v>
      </c>
      <c r="AB20" s="10">
        <f>Data!AN158</f>
        <v>8.430884</v>
      </c>
      <c r="AC20" s="10">
        <f>Data!AN208</f>
        <v>7.886184</v>
      </c>
    </row>
    <row r="21" spans="23:29" ht="12.75">
      <c r="W21" s="11" t="s">
        <v>26</v>
      </c>
      <c r="X21" s="12">
        <f>VLOOKUP(Data!BA58,Data!AW58:AY208,3,FALSE)</f>
        <v>11.50591</v>
      </c>
      <c r="Y21" s="13">
        <f>Data!AY58</f>
        <v>9.747972</v>
      </c>
      <c r="Z21" s="13">
        <f>Data!AY83</f>
        <v>11.86695</v>
      </c>
      <c r="AA21" s="13">
        <f>Data!AY108</f>
        <v>10.64845</v>
      </c>
      <c r="AB21" s="13">
        <f>Data!AY158</f>
        <v>9.429955</v>
      </c>
      <c r="AC21" s="13">
        <f>Data!AY208</f>
        <v>8.820706</v>
      </c>
    </row>
    <row r="22" spans="23:29" ht="12.75">
      <c r="W22" s="8" t="s">
        <v>27</v>
      </c>
      <c r="X22" s="9">
        <f>VLOOKUP(Data!BA58,Data!AL58:AN208,2,FALSE)</f>
        <v>9.978294</v>
      </c>
      <c r="Y22" s="10">
        <f>Data!AM58</f>
        <v>8.453753</v>
      </c>
      <c r="Z22" s="10">
        <f>Data!AM83</f>
        <v>10.2914</v>
      </c>
      <c r="AA22" s="10">
        <f>Data!AM108</f>
        <v>9.234677</v>
      </c>
      <c r="AB22" s="10">
        <f>Data!AM158</f>
        <v>8.177958</v>
      </c>
      <c r="AC22" s="10">
        <f>Data!AM208</f>
        <v>7.649598</v>
      </c>
    </row>
    <row r="23" spans="23:29" ht="12.75">
      <c r="W23" s="14" t="s">
        <v>26</v>
      </c>
      <c r="X23" s="15">
        <f>VLOOKUP(Data!BA58,Data!AW58:AY208,2,FALSE)</f>
        <v>11.16073</v>
      </c>
      <c r="Y23" s="16">
        <f>Data!AX58</f>
        <v>9.455532</v>
      </c>
      <c r="Z23" s="16">
        <f>Data!AX83</f>
        <v>11.51094</v>
      </c>
      <c r="AA23" s="16">
        <f>Data!AX108</f>
        <v>10.329</v>
      </c>
      <c r="AB23" s="16">
        <f>Data!AX158</f>
        <v>9.147056</v>
      </c>
      <c r="AC23" s="16">
        <f>Data!AX208</f>
        <v>8.556085</v>
      </c>
    </row>
  </sheetData>
  <sheetProtection/>
  <mergeCells count="3">
    <mergeCell ref="X8:X9"/>
    <mergeCell ref="Y8:AC8"/>
    <mergeCell ref="B6:T6"/>
  </mergeCells>
  <hyperlinks>
    <hyperlink ref="A1" r:id="rId1" display="http://dx.doi.org/10.1787/pension_glance-2014-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29" r:id="rId3"/>
  <drawing r:id="rId2"/>
</worksheet>
</file>

<file path=xl/worksheets/sheet2.xml><?xml version="1.0" encoding="utf-8"?>
<worksheet xmlns="http://schemas.openxmlformats.org/spreadsheetml/2006/main" xmlns:r="http://schemas.openxmlformats.org/officeDocument/2006/relationships">
  <dimension ref="A1:AC22"/>
  <sheetViews>
    <sheetView zoomScalePageLayoutView="0" workbookViewId="0" topLeftCell="A1">
      <selection activeCell="W1" sqref="W1:AC16384"/>
    </sheetView>
  </sheetViews>
  <sheetFormatPr defaultColWidth="9.140625" defaultRowHeight="12.75"/>
  <cols>
    <col min="1" max="22" width="9.140625" style="1" customWidth="1"/>
    <col min="23" max="23" width="32.8515625" style="1" bestFit="1" customWidth="1"/>
    <col min="24" max="24" width="12.7109375" style="1" bestFit="1" customWidth="1"/>
    <col min="25" max="29" width="10.7109375" style="1" customWidth="1"/>
    <col min="30" max="16384" width="9.140625" style="1" customWidth="1"/>
  </cols>
  <sheetData>
    <row r="1" s="24" customFormat="1" ht="12.75">
      <c r="A1" s="25" t="s">
        <v>53</v>
      </c>
    </row>
    <row r="2" spans="1:2" s="24" customFormat="1" ht="12.75">
      <c r="A2" s="24" t="s">
        <v>54</v>
      </c>
      <c r="B2" s="24" t="s">
        <v>43</v>
      </c>
    </row>
    <row r="3" s="24" customFormat="1" ht="12.75">
      <c r="A3" s="24" t="s">
        <v>55</v>
      </c>
    </row>
    <row r="4" s="24" customFormat="1" ht="12.75">
      <c r="A4" s="24" t="s">
        <v>56</v>
      </c>
    </row>
    <row r="5" s="24" customFormat="1" ht="12.75"/>
    <row r="7" spans="23:29" ht="12.75">
      <c r="W7" s="4" t="s">
        <v>28</v>
      </c>
      <c r="X7" s="21" t="s">
        <v>29</v>
      </c>
      <c r="Y7" s="23" t="s">
        <v>30</v>
      </c>
      <c r="Z7" s="23"/>
      <c r="AA7" s="23"/>
      <c r="AB7" s="23"/>
      <c r="AC7" s="23"/>
    </row>
    <row r="8" spans="23:29" ht="12.75">
      <c r="W8" s="5" t="s">
        <v>31</v>
      </c>
      <c r="X8" s="22"/>
      <c r="Y8" s="7">
        <v>0.5</v>
      </c>
      <c r="Z8" s="7">
        <v>0.75</v>
      </c>
      <c r="AA8" s="7">
        <v>1</v>
      </c>
      <c r="AB8" s="7">
        <v>1.5</v>
      </c>
      <c r="AC8" s="7">
        <v>2</v>
      </c>
    </row>
    <row r="9" spans="23:29" ht="12.75">
      <c r="W9" s="8" t="s">
        <v>32</v>
      </c>
      <c r="X9" s="9">
        <f>VLOOKUP(Data!BA58,Data!P58:R208,3,FALSE)*100</f>
        <v>35.848259999999996</v>
      </c>
      <c r="Y9" s="10">
        <f>Data!R58*100</f>
        <v>18.74763</v>
      </c>
      <c r="Z9" s="10">
        <f>Data!R83*100</f>
        <v>34.23437</v>
      </c>
      <c r="AA9" s="10">
        <f>Data!R108*100</f>
        <v>40.95892</v>
      </c>
      <c r="AB9" s="10">
        <f>Data!R158*100</f>
        <v>54.40801</v>
      </c>
      <c r="AC9" s="10">
        <f>Data!R208*100</f>
        <v>67.85712000000001</v>
      </c>
    </row>
    <row r="10" spans="23:29" ht="12.75">
      <c r="W10" s="11" t="s">
        <v>33</v>
      </c>
      <c r="X10" s="12" t="str">
        <f>IF(VLOOKUP(Data!BA58,Data!P58:R208,3,FALSE)*100=VLOOKUP(Data!BA58,Data!AP58:AR208,3,FALSE)*100," ",VLOOKUP(Data!BA58,Data!AP58:AR208,3,FALSE)*100)</f>
        <v> </v>
      </c>
      <c r="Y10" s="13" t="str">
        <f>IF(Data!R58=Data!AR58," ",Data!AR58*100)</f>
        <v> </v>
      </c>
      <c r="Z10" s="13" t="str">
        <f>IF(Data!R83=Data!AR83," ",Data!AR83*100)</f>
        <v> </v>
      </c>
      <c r="AA10" s="13" t="str">
        <f>IF(Data!R108=Data!AR108," ",Data!AR108*100)</f>
        <v> </v>
      </c>
      <c r="AB10" s="13" t="str">
        <f>IF(Data!R158=Data!AR158," ",Data!AR158*100)</f>
        <v> </v>
      </c>
      <c r="AC10" s="13" t="str">
        <f>IF(Data!R208=Data!AR208," ",Data!AR208*100)</f>
        <v> </v>
      </c>
    </row>
    <row r="11" spans="23:29" ht="12.75">
      <c r="W11" s="8" t="s">
        <v>34</v>
      </c>
      <c r="X11" s="9">
        <f>VLOOKUP(Data!BA58,Data!P58:R208,2,FALSE)*100</f>
        <v>36.527910000000006</v>
      </c>
      <c r="Y11" s="10">
        <f>Data!Q58*100</f>
        <v>19.10307</v>
      </c>
      <c r="Z11" s="10">
        <f>Data!Q83*100</f>
        <v>34.88342</v>
      </c>
      <c r="AA11" s="10">
        <f>Data!Q108*100</f>
        <v>41.73546</v>
      </c>
      <c r="AB11" s="10">
        <f>Data!Q158*100</f>
        <v>55.43954</v>
      </c>
      <c r="AC11" s="10">
        <f>Data!Q208*100</f>
        <v>69.14363</v>
      </c>
    </row>
    <row r="12" spans="23:29" ht="12.75">
      <c r="W12" s="11" t="s">
        <v>35</v>
      </c>
      <c r="X12" s="12" t="str">
        <f>IF(VLOOKUP(Data!BA58,Data!P58:R208,2,FALSE)*100=VLOOKUP(Data!BA58,Data!AP58:AR208,2,FALSE)*100," ",VLOOKUP(Data!BA58,Data!AP58:AR208,2,FALSE)*100)</f>
        <v> </v>
      </c>
      <c r="Y12" s="13" t="str">
        <f>IF(Data!Q58=Data!AQ58," ",Data!AQ58*100)</f>
        <v> </v>
      </c>
      <c r="Z12" s="13" t="str">
        <f>IF(Data!Q83=Data!AQ83," ",Data!AQ83*100)</f>
        <v> </v>
      </c>
      <c r="AA12" s="13" t="str">
        <f>IF(Data!Q108=Data!AQ108," ",Data!AQ108*100)</f>
        <v> </v>
      </c>
      <c r="AB12" s="13" t="str">
        <f>IF(Data!Q158=Data!AQ158," ",Data!AQ158*100)</f>
        <v> </v>
      </c>
      <c r="AC12" s="13" t="str">
        <f>IF(Data!Q208=Data!AQ208," ",Data!AQ208*100)</f>
        <v> </v>
      </c>
    </row>
    <row r="13" spans="23:29" ht="12.75">
      <c r="W13" s="8"/>
      <c r="X13" s="9"/>
      <c r="Y13" s="10"/>
      <c r="Z13" s="10"/>
      <c r="AA13" s="10"/>
      <c r="AB13" s="10"/>
      <c r="AC13" s="10"/>
    </row>
    <row r="14" spans="23:29" ht="12.75">
      <c r="W14" s="8" t="s">
        <v>36</v>
      </c>
      <c r="X14" s="9">
        <f>VLOOKUP(Data!BA58,Data!T58:V208,3,FALSE)*100</f>
        <v>44.25711</v>
      </c>
      <c r="Y14" s="10">
        <f>Data!V58*100</f>
        <v>37.49526</v>
      </c>
      <c r="Z14" s="10">
        <f>Data!V83*100</f>
        <v>45.64582</v>
      </c>
      <c r="AA14" s="10">
        <f>Data!V108*100</f>
        <v>40.95892</v>
      </c>
      <c r="AB14" s="10">
        <f>Data!V158*100</f>
        <v>36.27201</v>
      </c>
      <c r="AC14" s="10">
        <f>Data!V208*100</f>
        <v>33.928560000000004</v>
      </c>
    </row>
    <row r="15" spans="23:29" ht="12.75">
      <c r="W15" s="11" t="s">
        <v>37</v>
      </c>
      <c r="X15" s="12" t="str">
        <f>IF(VLOOKUP(Data!BA58,Data!T58:V208,3,FALSE)*100=VLOOKUP(Data!BA58,Data!AT58:AV208,3,FALSE)*100," ",VLOOKUP(Data!BA58,Data!AT58:AV208,3,FALSE)*100)</f>
        <v> </v>
      </c>
      <c r="Y15" s="13" t="str">
        <f>IF(Data!V58=Data!AV58," ",Data!AV58*100)</f>
        <v> </v>
      </c>
      <c r="Z15" s="13" t="str">
        <f>IF(Data!V83=Data!AV83," ",Data!AV83*100)</f>
        <v> </v>
      </c>
      <c r="AA15" s="13" t="str">
        <f>IF(Data!V108=Data!AV108," ",Data!AV108*100)</f>
        <v> </v>
      </c>
      <c r="AB15" s="13" t="str">
        <f>IF(Data!V158=Data!AV158," ",Data!AV158*100)</f>
        <v> </v>
      </c>
      <c r="AC15" s="13" t="str">
        <f>IF(Data!V208=Data!AV208," ",Data!AV208*100)</f>
        <v> </v>
      </c>
    </row>
    <row r="16" spans="23:29" ht="12.75">
      <c r="W16" s="8" t="s">
        <v>38</v>
      </c>
      <c r="X16" s="9">
        <f>VLOOKUP(Data!BA58,Data!T58:V208,2,FALSE)*100</f>
        <v>44.28806</v>
      </c>
      <c r="Y16" s="10">
        <f>Data!U58*100</f>
        <v>36.370400000000004</v>
      </c>
      <c r="Z16" s="10">
        <f>Data!U83*100</f>
        <v>45.33568</v>
      </c>
      <c r="AA16" s="10">
        <f>Data!U108*100</f>
        <v>41.73546</v>
      </c>
      <c r="AB16" s="10">
        <f>Data!U158*100</f>
        <v>37.94357</v>
      </c>
      <c r="AC16" s="10">
        <f>Data!U208*100</f>
        <v>35.97089</v>
      </c>
    </row>
    <row r="17" spans="23:29" ht="12.75">
      <c r="W17" s="11" t="s">
        <v>39</v>
      </c>
      <c r="X17" s="12" t="str">
        <f>IF(VLOOKUP(Data!BA58,Data!T58:V208,2,FALSE)*100=VLOOKUP(Data!BA58,Data!AT58:AV208,2,FALSE)*100," ",VLOOKUP(Data!BA58,Data!AT58:AV208,2,FALSE)*100)</f>
        <v> </v>
      </c>
      <c r="Y17" s="13" t="str">
        <f>IF(Data!U58=Data!AU58," ",Data!AU58*100)</f>
        <v> </v>
      </c>
      <c r="Z17" s="13" t="str">
        <f>IF(Data!U83=Data!AU83," ",Data!AU83*100)</f>
        <v> </v>
      </c>
      <c r="AA17" s="13" t="str">
        <f>IF(Data!U108=Data!AU108," ",Data!AU108*100)</f>
        <v> </v>
      </c>
      <c r="AB17" s="13" t="str">
        <f>IF(Data!U158=Data!AU158," ",Data!AU158*100)</f>
        <v> </v>
      </c>
      <c r="AC17" s="13" t="str">
        <f>IF(Data!U208=Data!AU208," ",Data!AU208*100)</f>
        <v> </v>
      </c>
    </row>
    <row r="18" spans="23:29" ht="12.75">
      <c r="W18" s="8"/>
      <c r="X18" s="9"/>
      <c r="Y18" s="10"/>
      <c r="Z18" s="10"/>
      <c r="AA18" s="10"/>
      <c r="AB18" s="10"/>
      <c r="AC18" s="10"/>
    </row>
    <row r="19" spans="23:29" ht="12.75">
      <c r="W19" s="8" t="s">
        <v>40</v>
      </c>
      <c r="X19" s="9">
        <f>VLOOKUP(Data!BA58,Data!AL58:AN208,3,FALSE)</f>
        <v>10.2869</v>
      </c>
      <c r="Y19" s="10">
        <f>Data!AN58</f>
        <v>8.715209</v>
      </c>
      <c r="Z19" s="10">
        <f>Data!AN83</f>
        <v>10.60969</v>
      </c>
      <c r="AA19" s="10">
        <f>Data!AN108</f>
        <v>9.520286</v>
      </c>
      <c r="AB19" s="10">
        <f>Data!AN158</f>
        <v>8.430884</v>
      </c>
      <c r="AC19" s="10">
        <f>Data!AN208</f>
        <v>7.886184</v>
      </c>
    </row>
    <row r="20" spans="23:29" ht="12.75">
      <c r="W20" s="11" t="s">
        <v>41</v>
      </c>
      <c r="X20" s="12">
        <f>VLOOKUP(Data!BA58,Data!AW58:AY208,3,FALSE)</f>
        <v>11.50591</v>
      </c>
      <c r="Y20" s="13">
        <f>Data!AY58</f>
        <v>9.747972</v>
      </c>
      <c r="Z20" s="13">
        <f>Data!AY83</f>
        <v>11.86695</v>
      </c>
      <c r="AA20" s="13">
        <f>Data!AY108</f>
        <v>10.64845</v>
      </c>
      <c r="AB20" s="13">
        <f>Data!AY158</f>
        <v>9.429955</v>
      </c>
      <c r="AC20" s="13">
        <f>Data!AY208</f>
        <v>8.820706</v>
      </c>
    </row>
    <row r="21" spans="23:29" ht="12.75">
      <c r="W21" s="8" t="s">
        <v>42</v>
      </c>
      <c r="X21" s="9">
        <f>VLOOKUP(Data!BA58,Data!AL58:AN208,2,FALSE)</f>
        <v>9.978294</v>
      </c>
      <c r="Y21" s="10">
        <f>Data!AM58</f>
        <v>8.453753</v>
      </c>
      <c r="Z21" s="10">
        <f>Data!AM83</f>
        <v>10.2914</v>
      </c>
      <c r="AA21" s="10">
        <f>Data!AM108</f>
        <v>9.234677</v>
      </c>
      <c r="AB21" s="10">
        <f>Data!AM158</f>
        <v>8.177958</v>
      </c>
      <c r="AC21" s="10">
        <f>Data!AM208</f>
        <v>7.649598</v>
      </c>
    </row>
    <row r="22" spans="23:29" ht="12.75">
      <c r="W22" s="14" t="s">
        <v>41</v>
      </c>
      <c r="X22" s="15">
        <f>VLOOKUP(Data!BA58,Data!AW58:AY208,2,FALSE)</f>
        <v>11.16073</v>
      </c>
      <c r="Y22" s="16">
        <f>Data!AX58</f>
        <v>9.455532</v>
      </c>
      <c r="Z22" s="16">
        <f>Data!AX83</f>
        <v>11.51094</v>
      </c>
      <c r="AA22" s="16">
        <f>Data!AX108</f>
        <v>10.329</v>
      </c>
      <c r="AB22" s="16">
        <f>Data!AX158</f>
        <v>9.147056</v>
      </c>
      <c r="AC22" s="16">
        <f>Data!AX208</f>
        <v>8.556085</v>
      </c>
    </row>
  </sheetData>
  <sheetProtection/>
  <mergeCells count="2">
    <mergeCell ref="X7:X8"/>
    <mergeCell ref="Y7:AC7"/>
  </mergeCells>
  <hyperlinks>
    <hyperlink ref="A1" r:id="rId1" display="http://dx.doi.org/10.1787/pension_glance-2014-en"/>
  </hyperlinks>
  <printOptions/>
  <pageMargins left="0.7" right="0.7" top="0.75" bottom="0.75" header="0.3" footer="0.3"/>
  <pageSetup orientation="portrait" paperSize="9"/>
  <drawing r:id="rId2"/>
</worksheet>
</file>

<file path=xl/worksheets/sheet3.xml><?xml version="1.0" encoding="utf-8"?>
<worksheet xmlns="http://schemas.openxmlformats.org/spreadsheetml/2006/main" xmlns:r="http://schemas.openxmlformats.org/officeDocument/2006/relationships">
  <dimension ref="A1:BA208"/>
  <sheetViews>
    <sheetView zoomScalePageLayoutView="0" workbookViewId="0" topLeftCell="A1">
      <selection activeCell="A1" sqref="A1"/>
    </sheetView>
  </sheetViews>
  <sheetFormatPr defaultColWidth="9.140625" defaultRowHeight="12.75"/>
  <cols>
    <col min="1" max="1" width="9.140625" style="1" customWidth="1"/>
    <col min="9" max="9" width="9.140625" style="1" customWidth="1"/>
    <col min="16" max="16" width="9.140625" style="1" customWidth="1"/>
    <col min="20" max="20" width="9.140625" style="1" customWidth="1"/>
    <col min="24" max="24" width="9.140625" style="1" customWidth="1"/>
    <col min="32" max="32" width="9.140625" style="1" customWidth="1"/>
    <col min="38" max="53" width="9.140625" style="1" customWidth="1"/>
  </cols>
  <sheetData>
    <row r="1" s="24" customFormat="1" ht="12.75">
      <c r="A1" s="25" t="s">
        <v>53</v>
      </c>
    </row>
    <row r="2" spans="1:2" s="24" customFormat="1" ht="12.75">
      <c r="A2" s="24" t="s">
        <v>54</v>
      </c>
      <c r="B2" s="24" t="s">
        <v>43</v>
      </c>
    </row>
    <row r="3" s="24" customFormat="1" ht="12.75">
      <c r="A3" s="24" t="s">
        <v>55</v>
      </c>
    </row>
    <row r="4" s="24" customFormat="1" ht="12.75">
      <c r="A4" s="24" t="s">
        <v>56</v>
      </c>
    </row>
    <row r="5" s="24" customFormat="1" ht="12.75"/>
    <row r="6" spans="1:53" s="3" customFormat="1" ht="12.75">
      <c r="A6" s="3" t="s">
        <v>8</v>
      </c>
      <c r="B6" s="3" t="s">
        <v>0</v>
      </c>
      <c r="C6" s="3" t="s">
        <v>10</v>
      </c>
      <c r="D6" s="3" t="s">
        <v>11</v>
      </c>
      <c r="I6" s="3" t="s">
        <v>0</v>
      </c>
      <c r="J6" s="3" t="s">
        <v>10</v>
      </c>
      <c r="K6" s="3" t="s">
        <v>11</v>
      </c>
      <c r="P6" s="3" t="s">
        <v>0</v>
      </c>
      <c r="Q6" s="3" t="s">
        <v>2</v>
      </c>
      <c r="R6" s="3" t="s">
        <v>1</v>
      </c>
      <c r="T6" s="3" t="s">
        <v>0</v>
      </c>
      <c r="U6" s="3" t="s">
        <v>2</v>
      </c>
      <c r="V6" s="3" t="s">
        <v>1</v>
      </c>
      <c r="X6" s="3" t="s">
        <v>0</v>
      </c>
      <c r="Y6" s="3" t="s">
        <v>10</v>
      </c>
      <c r="Z6" s="3" t="s">
        <v>11</v>
      </c>
      <c r="AA6" s="3" t="s">
        <v>3</v>
      </c>
      <c r="AF6" s="3" t="s">
        <v>0</v>
      </c>
      <c r="AG6" s="3" t="s">
        <v>4</v>
      </c>
      <c r="AH6" s="3" t="s">
        <v>6</v>
      </c>
      <c r="AI6" s="3" t="s">
        <v>7</v>
      </c>
      <c r="AJ6" s="3" t="s">
        <v>5</v>
      </c>
      <c r="AL6" s="1" t="s">
        <v>0</v>
      </c>
      <c r="AM6" s="1" t="s">
        <v>2</v>
      </c>
      <c r="AN6" s="1" t="s">
        <v>1</v>
      </c>
      <c r="AP6" s="3" t="s">
        <v>0</v>
      </c>
      <c r="AQ6" s="3" t="s">
        <v>2</v>
      </c>
      <c r="AR6" s="3" t="s">
        <v>1</v>
      </c>
      <c r="AT6" s="3" t="s">
        <v>0</v>
      </c>
      <c r="AU6" s="3" t="s">
        <v>2</v>
      </c>
      <c r="AV6" s="3" t="s">
        <v>1</v>
      </c>
      <c r="AW6" s="1" t="s">
        <v>0</v>
      </c>
      <c r="AX6" s="1" t="s">
        <v>2</v>
      </c>
      <c r="AY6" s="1" t="s">
        <v>1</v>
      </c>
      <c r="BA6" s="3" t="s">
        <v>12</v>
      </c>
    </row>
    <row r="7" spans="3:51" s="1" customFormat="1" ht="12.75">
      <c r="C7" s="1" t="s">
        <v>44</v>
      </c>
      <c r="D7" s="1" t="s">
        <v>45</v>
      </c>
      <c r="E7" s="1" t="e">
        <v>#N/A</v>
      </c>
      <c r="F7" s="1" t="e">
        <v>#N/A</v>
      </c>
      <c r="G7" s="1" t="e">
        <v>#N/A</v>
      </c>
      <c r="H7" s="1" t="e">
        <v>#N/A</v>
      </c>
      <c r="I7" s="1" t="e">
        <v>#N/A</v>
      </c>
      <c r="J7" s="1" t="s">
        <v>44</v>
      </c>
      <c r="K7" s="1" t="s">
        <v>45</v>
      </c>
      <c r="L7" s="1" t="e">
        <v>#N/A</v>
      </c>
      <c r="M7" s="1" t="e">
        <v>#N/A</v>
      </c>
      <c r="N7" s="1" t="e">
        <v>#N/A</v>
      </c>
      <c r="O7" s="1" t="e">
        <v>#N/A</v>
      </c>
      <c r="P7" s="1" t="e">
        <v>#N/A</v>
      </c>
      <c r="Q7" s="1" t="s">
        <v>46</v>
      </c>
      <c r="R7" s="1" t="s">
        <v>47</v>
      </c>
      <c r="S7" s="1" t="e">
        <v>#N/A</v>
      </c>
      <c r="T7" s="1" t="e">
        <v>#N/A</v>
      </c>
      <c r="U7" s="1" t="s">
        <v>46</v>
      </c>
      <c r="V7" s="1" t="s">
        <v>47</v>
      </c>
      <c r="W7" s="1" t="e">
        <v>#N/A</v>
      </c>
      <c r="X7" s="1" t="e">
        <v>#N/A</v>
      </c>
      <c r="Y7" s="1" t="s">
        <v>44</v>
      </c>
      <c r="Z7" s="1" t="s">
        <v>45</v>
      </c>
      <c r="AA7" s="1" t="s">
        <v>48</v>
      </c>
      <c r="AB7" s="1" t="e">
        <v>#N/A</v>
      </c>
      <c r="AC7" s="1" t="e">
        <v>#N/A</v>
      </c>
      <c r="AD7" s="1" t="e">
        <v>#N/A</v>
      </c>
      <c r="AE7" s="1" t="e">
        <v>#N/A</v>
      </c>
      <c r="AF7" s="1" t="e">
        <v>#N/A</v>
      </c>
      <c r="AG7" s="1" t="s">
        <v>49</v>
      </c>
      <c r="AH7" s="1" t="s">
        <v>50</v>
      </c>
      <c r="AI7" s="1" t="s">
        <v>51</v>
      </c>
      <c r="AJ7" s="1" t="s">
        <v>52</v>
      </c>
      <c r="AL7" s="1" t="e">
        <v>#N/A</v>
      </c>
      <c r="AM7" s="1" t="s">
        <v>46</v>
      </c>
      <c r="AN7" s="1" t="s">
        <v>47</v>
      </c>
      <c r="AP7" s="1" t="e">
        <v>#N/A</v>
      </c>
      <c r="AQ7" s="1" t="s">
        <v>46</v>
      </c>
      <c r="AR7" s="1" t="s">
        <v>47</v>
      </c>
      <c r="AS7" s="1" t="e">
        <v>#N/A</v>
      </c>
      <c r="AT7" s="1" t="e">
        <v>#N/A</v>
      </c>
      <c r="AU7" s="1" t="s">
        <v>46</v>
      </c>
      <c r="AV7" s="1" t="s">
        <v>47</v>
      </c>
      <c r="AW7" s="1" t="e">
        <v>#N/A</v>
      </c>
      <c r="AX7" s="1" t="s">
        <v>46</v>
      </c>
      <c r="AY7" s="1" t="s">
        <v>47</v>
      </c>
    </row>
    <row r="8" spans="1:49" s="1" customFormat="1" ht="12.75">
      <c r="A8" s="1" t="s">
        <v>9</v>
      </c>
      <c r="B8" s="2">
        <v>0</v>
      </c>
      <c r="I8" s="2">
        <v>0</v>
      </c>
      <c r="P8" s="2"/>
      <c r="T8" s="2">
        <v>0</v>
      </c>
      <c r="X8" s="2">
        <v>0</v>
      </c>
      <c r="AF8" s="2">
        <v>0</v>
      </c>
      <c r="AL8" s="2">
        <v>0</v>
      </c>
      <c r="AP8" s="2">
        <v>0</v>
      </c>
      <c r="AT8" s="2">
        <v>0</v>
      </c>
      <c r="AW8" s="2">
        <v>0</v>
      </c>
    </row>
    <row r="9" spans="1:49" s="1" customFormat="1" ht="12.75">
      <c r="A9" s="1" t="s">
        <v>9</v>
      </c>
      <c r="B9" s="2">
        <v>0.01</v>
      </c>
      <c r="I9" s="2">
        <v>0.01</v>
      </c>
      <c r="P9" s="2"/>
      <c r="T9" s="2">
        <v>0.01</v>
      </c>
      <c r="X9" s="2">
        <v>0.01</v>
      </c>
      <c r="AF9" s="2">
        <v>0.01</v>
      </c>
      <c r="AL9" s="2">
        <v>0.01</v>
      </c>
      <c r="AP9" s="2">
        <v>0.01</v>
      </c>
      <c r="AT9" s="2">
        <v>0.01</v>
      </c>
      <c r="AW9" s="2">
        <v>0.01</v>
      </c>
    </row>
    <row r="10" spans="1:49" s="1" customFormat="1" ht="12.75">
      <c r="A10" s="1" t="s">
        <v>9</v>
      </c>
      <c r="B10" s="2">
        <v>0.02</v>
      </c>
      <c r="I10" s="2">
        <v>0.02</v>
      </c>
      <c r="P10" s="2"/>
      <c r="T10" s="2">
        <v>0.02</v>
      </c>
      <c r="X10" s="2">
        <v>0.02</v>
      </c>
      <c r="AF10" s="2">
        <v>0.02</v>
      </c>
      <c r="AL10" s="2">
        <v>0.02</v>
      </c>
      <c r="AP10" s="2">
        <v>0.02</v>
      </c>
      <c r="AT10" s="2">
        <v>0.02</v>
      </c>
      <c r="AW10" s="2">
        <v>0.02</v>
      </c>
    </row>
    <row r="11" spans="1:49" s="1" customFormat="1" ht="12.75">
      <c r="A11" s="1" t="s">
        <v>9</v>
      </c>
      <c r="B11" s="2">
        <v>0.03</v>
      </c>
      <c r="I11" s="2">
        <v>0.03</v>
      </c>
      <c r="P11" s="2"/>
      <c r="T11" s="2">
        <v>0.03</v>
      </c>
      <c r="X11" s="2">
        <v>0.03</v>
      </c>
      <c r="AF11" s="2">
        <v>0.03</v>
      </c>
      <c r="AL11" s="2">
        <v>0.03</v>
      </c>
      <c r="AP11" s="2">
        <v>0.03</v>
      </c>
      <c r="AT11" s="2">
        <v>0.03</v>
      </c>
      <c r="AW11" s="2">
        <v>0.03</v>
      </c>
    </row>
    <row r="12" spans="1:49" s="1" customFormat="1" ht="12.75">
      <c r="A12" s="1" t="s">
        <v>9</v>
      </c>
      <c r="B12" s="2">
        <v>0.04</v>
      </c>
      <c r="I12" s="2">
        <v>0.04</v>
      </c>
      <c r="P12" s="2"/>
      <c r="T12" s="2">
        <v>0.04</v>
      </c>
      <c r="X12" s="2">
        <v>0.04</v>
      </c>
      <c r="AF12" s="2">
        <v>0.04</v>
      </c>
      <c r="AL12" s="2">
        <v>0.04</v>
      </c>
      <c r="AP12" s="2">
        <v>0.04</v>
      </c>
      <c r="AT12" s="2">
        <v>0.04</v>
      </c>
      <c r="AW12" s="2">
        <v>0.04</v>
      </c>
    </row>
    <row r="13" spans="1:49" s="1" customFormat="1" ht="12.75">
      <c r="A13" s="1" t="s">
        <v>9</v>
      </c>
      <c r="B13" s="2">
        <v>0.05</v>
      </c>
      <c r="I13" s="2">
        <v>0.05</v>
      </c>
      <c r="P13" s="2"/>
      <c r="T13" s="2">
        <v>0.05</v>
      </c>
      <c r="X13" s="2">
        <v>0.05</v>
      </c>
      <c r="AF13" s="2">
        <v>0.05</v>
      </c>
      <c r="AL13" s="2">
        <v>0.05</v>
      </c>
      <c r="AP13" s="2">
        <v>0.05</v>
      </c>
      <c r="AT13" s="2">
        <v>0.05</v>
      </c>
      <c r="AW13" s="2">
        <v>0.05</v>
      </c>
    </row>
    <row r="14" spans="1:49" s="1" customFormat="1" ht="12.75">
      <c r="A14" s="1" t="s">
        <v>9</v>
      </c>
      <c r="B14" s="2">
        <v>0.06</v>
      </c>
      <c r="I14" s="2">
        <v>0.06</v>
      </c>
      <c r="P14" s="2"/>
      <c r="T14" s="2">
        <v>0.06</v>
      </c>
      <c r="X14" s="2">
        <v>0.06</v>
      </c>
      <c r="AF14" s="2">
        <v>0.06</v>
      </c>
      <c r="AL14" s="2">
        <v>0.06</v>
      </c>
      <c r="AP14" s="2">
        <v>0.06</v>
      </c>
      <c r="AT14" s="2">
        <v>0.06</v>
      </c>
      <c r="AW14" s="2">
        <v>0.06</v>
      </c>
    </row>
    <row r="15" spans="1:49" s="1" customFormat="1" ht="12.75">
      <c r="A15" s="1" t="s">
        <v>9</v>
      </c>
      <c r="B15" s="2">
        <v>0.07</v>
      </c>
      <c r="I15" s="2">
        <v>0.07</v>
      </c>
      <c r="P15" s="2"/>
      <c r="T15" s="2">
        <v>0.07</v>
      </c>
      <c r="X15" s="2">
        <v>0.07</v>
      </c>
      <c r="AF15" s="2">
        <v>0.07</v>
      </c>
      <c r="AL15" s="2">
        <v>0.07</v>
      </c>
      <c r="AP15" s="2">
        <v>0.07</v>
      </c>
      <c r="AT15" s="2">
        <v>0.07</v>
      </c>
      <c r="AW15" s="2">
        <v>0.07</v>
      </c>
    </row>
    <row r="16" spans="1:49" s="1" customFormat="1" ht="12.75">
      <c r="A16" s="1" t="s">
        <v>9</v>
      </c>
      <c r="B16" s="2">
        <v>0.08</v>
      </c>
      <c r="I16" s="2">
        <v>0.08</v>
      </c>
      <c r="P16" s="2"/>
      <c r="T16" s="2">
        <v>0.08</v>
      </c>
      <c r="X16" s="2">
        <v>0.08</v>
      </c>
      <c r="AF16" s="2">
        <v>0.08</v>
      </c>
      <c r="AL16" s="2">
        <v>0.08</v>
      </c>
      <c r="AP16" s="2">
        <v>0.08</v>
      </c>
      <c r="AT16" s="2">
        <v>0.08</v>
      </c>
      <c r="AW16" s="2">
        <v>0.08</v>
      </c>
    </row>
    <row r="17" spans="1:49" s="1" customFormat="1" ht="12.75">
      <c r="A17" s="1" t="s">
        <v>9</v>
      </c>
      <c r="B17" s="2">
        <v>0.09</v>
      </c>
      <c r="I17" s="2">
        <v>0.09</v>
      </c>
      <c r="P17" s="2"/>
      <c r="T17" s="2">
        <v>0.09</v>
      </c>
      <c r="X17" s="2">
        <v>0.09</v>
      </c>
      <c r="AF17" s="2">
        <v>0.09</v>
      </c>
      <c r="AL17" s="2">
        <v>0.09</v>
      </c>
      <c r="AP17" s="2">
        <v>0.09</v>
      </c>
      <c r="AT17" s="2">
        <v>0.09</v>
      </c>
      <c r="AW17" s="2">
        <v>0.09</v>
      </c>
    </row>
    <row r="18" spans="1:49" s="1" customFormat="1" ht="12.75">
      <c r="A18" s="1" t="s">
        <v>9</v>
      </c>
      <c r="B18" s="2">
        <v>0.1</v>
      </c>
      <c r="I18" s="2">
        <v>0.1</v>
      </c>
      <c r="P18" s="2"/>
      <c r="T18" s="2">
        <v>0.1</v>
      </c>
      <c r="X18" s="2">
        <v>0.1</v>
      </c>
      <c r="AF18" s="2">
        <v>0.1</v>
      </c>
      <c r="AL18" s="2">
        <v>0.1</v>
      </c>
      <c r="AP18" s="2">
        <v>0.1</v>
      </c>
      <c r="AT18" s="2">
        <v>0.1</v>
      </c>
      <c r="AW18" s="2">
        <v>0.1</v>
      </c>
    </row>
    <row r="19" spans="1:49" s="1" customFormat="1" ht="12.75">
      <c r="A19" s="1" t="s">
        <v>9</v>
      </c>
      <c r="B19" s="2">
        <v>0.11</v>
      </c>
      <c r="I19" s="2">
        <v>0.11</v>
      </c>
      <c r="P19" s="2"/>
      <c r="T19" s="2">
        <v>0.11</v>
      </c>
      <c r="X19" s="2">
        <v>0.11</v>
      </c>
      <c r="AF19" s="2">
        <v>0.11</v>
      </c>
      <c r="AL19" s="2">
        <v>0.11</v>
      </c>
      <c r="AP19" s="2">
        <v>0.11</v>
      </c>
      <c r="AT19" s="2">
        <v>0.11</v>
      </c>
      <c r="AW19" s="2">
        <v>0.11</v>
      </c>
    </row>
    <row r="20" spans="1:49" s="1" customFormat="1" ht="12.75">
      <c r="A20" s="1" t="s">
        <v>9</v>
      </c>
      <c r="B20" s="2">
        <v>0.12</v>
      </c>
      <c r="I20" s="2">
        <v>0.12</v>
      </c>
      <c r="P20" s="2"/>
      <c r="T20" s="2">
        <v>0.12</v>
      </c>
      <c r="X20" s="2">
        <v>0.12</v>
      </c>
      <c r="AF20" s="2">
        <v>0.12</v>
      </c>
      <c r="AL20" s="2">
        <v>0.12</v>
      </c>
      <c r="AP20" s="2">
        <v>0.12</v>
      </c>
      <c r="AT20" s="2">
        <v>0.12</v>
      </c>
      <c r="AW20" s="2">
        <v>0.12</v>
      </c>
    </row>
    <row r="21" spans="1:49" s="1" customFormat="1" ht="12.75">
      <c r="A21" s="1" t="s">
        <v>9</v>
      </c>
      <c r="B21" s="2">
        <v>0.13</v>
      </c>
      <c r="I21" s="2">
        <v>0.13</v>
      </c>
      <c r="P21" s="2"/>
      <c r="T21" s="2">
        <v>0.13</v>
      </c>
      <c r="X21" s="2">
        <v>0.13</v>
      </c>
      <c r="AF21" s="2">
        <v>0.13</v>
      </c>
      <c r="AL21" s="2">
        <v>0.13</v>
      </c>
      <c r="AP21" s="2">
        <v>0.13</v>
      </c>
      <c r="AT21" s="2">
        <v>0.13</v>
      </c>
      <c r="AW21" s="2">
        <v>0.13</v>
      </c>
    </row>
    <row r="22" spans="1:49" s="1" customFormat="1" ht="12.75">
      <c r="A22" s="1" t="s">
        <v>9</v>
      </c>
      <c r="B22" s="2">
        <v>0.14</v>
      </c>
      <c r="I22" s="2">
        <v>0.14</v>
      </c>
      <c r="P22" s="2"/>
      <c r="T22" s="2">
        <v>0.14</v>
      </c>
      <c r="X22" s="2">
        <v>0.14</v>
      </c>
      <c r="AF22" s="2">
        <v>0.14</v>
      </c>
      <c r="AL22" s="2">
        <v>0.14</v>
      </c>
      <c r="AP22" s="2">
        <v>0.14</v>
      </c>
      <c r="AT22" s="2">
        <v>0.14</v>
      </c>
      <c r="AW22" s="2">
        <v>0.14</v>
      </c>
    </row>
    <row r="23" spans="1:49" s="1" customFormat="1" ht="12.75">
      <c r="A23" s="1" t="s">
        <v>9</v>
      </c>
      <c r="B23" s="2">
        <v>0.15</v>
      </c>
      <c r="I23" s="2">
        <v>0.15</v>
      </c>
      <c r="P23" s="2"/>
      <c r="T23" s="2">
        <v>0.15</v>
      </c>
      <c r="X23" s="2">
        <v>0.15</v>
      </c>
      <c r="AF23" s="2">
        <v>0.15</v>
      </c>
      <c r="AL23" s="2">
        <v>0.15</v>
      </c>
      <c r="AP23" s="2">
        <v>0.15</v>
      </c>
      <c r="AT23" s="2">
        <v>0.15</v>
      </c>
      <c r="AW23" s="2">
        <v>0.15</v>
      </c>
    </row>
    <row r="24" spans="1:49" s="1" customFormat="1" ht="12.75">
      <c r="A24" s="1" t="s">
        <v>9</v>
      </c>
      <c r="B24" s="2">
        <v>0.16</v>
      </c>
      <c r="I24" s="2">
        <v>0.16</v>
      </c>
      <c r="P24" s="2"/>
      <c r="T24" s="2">
        <v>0.16</v>
      </c>
      <c r="X24" s="2">
        <v>0.16</v>
      </c>
      <c r="AF24" s="2">
        <v>0.16</v>
      </c>
      <c r="AL24" s="2">
        <v>0.16</v>
      </c>
      <c r="AP24" s="2">
        <v>0.16</v>
      </c>
      <c r="AT24" s="2">
        <v>0.16</v>
      </c>
      <c r="AW24" s="2">
        <v>0.16</v>
      </c>
    </row>
    <row r="25" spans="1:49" s="1" customFormat="1" ht="12.75">
      <c r="A25" s="1" t="s">
        <v>9</v>
      </c>
      <c r="B25" s="2">
        <v>0.17</v>
      </c>
      <c r="I25" s="2">
        <v>0.17</v>
      </c>
      <c r="P25" s="2"/>
      <c r="T25" s="2">
        <v>0.17</v>
      </c>
      <c r="X25" s="2">
        <v>0.17</v>
      </c>
      <c r="AF25" s="2">
        <v>0.17</v>
      </c>
      <c r="AL25" s="2">
        <v>0.17</v>
      </c>
      <c r="AP25" s="2">
        <v>0.17</v>
      </c>
      <c r="AT25" s="2">
        <v>0.17</v>
      </c>
      <c r="AW25" s="2">
        <v>0.17</v>
      </c>
    </row>
    <row r="26" spans="1:49" s="1" customFormat="1" ht="12.75">
      <c r="A26" s="1" t="s">
        <v>9</v>
      </c>
      <c r="B26" s="2">
        <v>0.18</v>
      </c>
      <c r="I26" s="2">
        <v>0.18</v>
      </c>
      <c r="P26" s="2"/>
      <c r="T26" s="2">
        <v>0.18</v>
      </c>
      <c r="X26" s="2">
        <v>0.18</v>
      </c>
      <c r="AF26" s="2">
        <v>0.18</v>
      </c>
      <c r="AL26" s="2">
        <v>0.18</v>
      </c>
      <c r="AP26" s="2">
        <v>0.18</v>
      </c>
      <c r="AT26" s="2">
        <v>0.18</v>
      </c>
      <c r="AW26" s="2">
        <v>0.18</v>
      </c>
    </row>
    <row r="27" spans="1:49" s="1" customFormat="1" ht="12.75">
      <c r="A27" s="1" t="s">
        <v>9</v>
      </c>
      <c r="B27" s="2">
        <v>0.19</v>
      </c>
      <c r="I27" s="2">
        <v>0.19</v>
      </c>
      <c r="P27" s="2"/>
      <c r="T27" s="2">
        <v>0.19</v>
      </c>
      <c r="X27" s="2">
        <v>0.19</v>
      </c>
      <c r="AF27" s="2">
        <v>0.19</v>
      </c>
      <c r="AL27" s="2">
        <v>0.19</v>
      </c>
      <c r="AP27" s="2">
        <v>0.19</v>
      </c>
      <c r="AT27" s="2">
        <v>0.19</v>
      </c>
      <c r="AW27" s="2">
        <v>0.19</v>
      </c>
    </row>
    <row r="28" spans="1:49" s="1" customFormat="1" ht="12.75">
      <c r="A28" s="1" t="s">
        <v>9</v>
      </c>
      <c r="B28" s="2">
        <v>0.2</v>
      </c>
      <c r="I28" s="2">
        <v>0.2</v>
      </c>
      <c r="P28" s="2"/>
      <c r="T28" s="2">
        <v>0.2</v>
      </c>
      <c r="X28" s="2">
        <v>0.2</v>
      </c>
      <c r="AF28" s="2">
        <v>0.2</v>
      </c>
      <c r="AL28" s="2">
        <v>0.2</v>
      </c>
      <c r="AP28" s="2">
        <v>0.2</v>
      </c>
      <c r="AT28" s="2">
        <v>0.2</v>
      </c>
      <c r="AW28" s="2">
        <v>0.2</v>
      </c>
    </row>
    <row r="29" spans="1:49" s="1" customFormat="1" ht="12.75">
      <c r="A29" s="1" t="s">
        <v>9</v>
      </c>
      <c r="B29" s="2">
        <v>0.21</v>
      </c>
      <c r="I29" s="2">
        <v>0.21</v>
      </c>
      <c r="P29" s="2"/>
      <c r="T29" s="2">
        <v>0.21</v>
      </c>
      <c r="X29" s="2">
        <v>0.21</v>
      </c>
      <c r="AF29" s="2">
        <v>0.21</v>
      </c>
      <c r="AL29" s="2">
        <v>0.21</v>
      </c>
      <c r="AP29" s="2">
        <v>0.21</v>
      </c>
      <c r="AT29" s="2">
        <v>0.21</v>
      </c>
      <c r="AW29" s="2">
        <v>0.21</v>
      </c>
    </row>
    <row r="30" spans="1:49" s="1" customFormat="1" ht="12.75">
      <c r="A30" s="1" t="s">
        <v>9</v>
      </c>
      <c r="B30" s="2">
        <v>0.22</v>
      </c>
      <c r="I30" s="2">
        <v>0.22</v>
      </c>
      <c r="P30" s="2"/>
      <c r="T30" s="2">
        <v>0.22</v>
      </c>
      <c r="X30" s="2">
        <v>0.22</v>
      </c>
      <c r="AF30" s="2">
        <v>0.22</v>
      </c>
      <c r="AL30" s="2">
        <v>0.22</v>
      </c>
      <c r="AP30" s="2">
        <v>0.22</v>
      </c>
      <c r="AT30" s="2">
        <v>0.22</v>
      </c>
      <c r="AW30" s="2">
        <v>0.22</v>
      </c>
    </row>
    <row r="31" spans="1:49" s="1" customFormat="1" ht="12.75">
      <c r="A31" s="1" t="s">
        <v>9</v>
      </c>
      <c r="B31" s="2">
        <v>0.23</v>
      </c>
      <c r="I31" s="2">
        <v>0.23</v>
      </c>
      <c r="P31" s="2"/>
      <c r="T31" s="2">
        <v>0.23</v>
      </c>
      <c r="X31" s="2">
        <v>0.23</v>
      </c>
      <c r="AF31" s="2">
        <v>0.23</v>
      </c>
      <c r="AL31" s="2">
        <v>0.23</v>
      </c>
      <c r="AP31" s="2">
        <v>0.23</v>
      </c>
      <c r="AT31" s="2">
        <v>0.23</v>
      </c>
      <c r="AW31" s="2">
        <v>0.23</v>
      </c>
    </row>
    <row r="32" spans="1:49" s="1" customFormat="1" ht="12.75">
      <c r="A32" s="1" t="s">
        <v>9</v>
      </c>
      <c r="B32" s="2">
        <v>0.24</v>
      </c>
      <c r="I32" s="2">
        <v>0.24</v>
      </c>
      <c r="P32" s="2"/>
      <c r="T32" s="2">
        <v>0.24</v>
      </c>
      <c r="X32" s="2">
        <v>0.24</v>
      </c>
      <c r="AF32" s="2">
        <v>0.24</v>
      </c>
      <c r="AL32" s="2">
        <v>0.24</v>
      </c>
      <c r="AP32" s="2">
        <v>0.24</v>
      </c>
      <c r="AT32" s="2">
        <v>0.24</v>
      </c>
      <c r="AW32" s="2">
        <v>0.24</v>
      </c>
    </row>
    <row r="33" spans="1:49" s="1" customFormat="1" ht="12.75">
      <c r="A33" s="1" t="s">
        <v>9</v>
      </c>
      <c r="B33" s="2">
        <v>0.25</v>
      </c>
      <c r="I33" s="2">
        <v>0.25</v>
      </c>
      <c r="P33" s="2"/>
      <c r="T33" s="2">
        <v>0.25</v>
      </c>
      <c r="X33" s="2">
        <v>0.25</v>
      </c>
      <c r="AF33" s="2">
        <v>0.25</v>
      </c>
      <c r="AL33" s="2">
        <v>0.25</v>
      </c>
      <c r="AP33" s="2">
        <v>0.25</v>
      </c>
      <c r="AT33" s="2">
        <v>0.25</v>
      </c>
      <c r="AW33" s="2">
        <v>0.25</v>
      </c>
    </row>
    <row r="34" spans="1:49" s="1" customFormat="1" ht="12.75">
      <c r="A34" s="1" t="s">
        <v>9</v>
      </c>
      <c r="B34" s="2">
        <v>0.26</v>
      </c>
      <c r="I34" s="2">
        <v>0.26</v>
      </c>
      <c r="P34" s="2"/>
      <c r="T34" s="2">
        <v>0.26</v>
      </c>
      <c r="X34" s="2">
        <v>0.26</v>
      </c>
      <c r="AF34" s="2">
        <v>0.26</v>
      </c>
      <c r="AL34" s="2">
        <v>0.26</v>
      </c>
      <c r="AP34" s="2">
        <v>0.26</v>
      </c>
      <c r="AT34" s="2">
        <v>0.26</v>
      </c>
      <c r="AW34" s="2">
        <v>0.26</v>
      </c>
    </row>
    <row r="35" spans="1:49" s="1" customFormat="1" ht="12.75">
      <c r="A35" s="1" t="s">
        <v>9</v>
      </c>
      <c r="B35" s="2">
        <v>0.27</v>
      </c>
      <c r="I35" s="2">
        <v>0.27</v>
      </c>
      <c r="P35" s="2"/>
      <c r="T35" s="2">
        <v>0.27</v>
      </c>
      <c r="X35" s="2">
        <v>0.27</v>
      </c>
      <c r="AF35" s="2">
        <v>0.27</v>
      </c>
      <c r="AL35" s="2">
        <v>0.27</v>
      </c>
      <c r="AP35" s="2">
        <v>0.27</v>
      </c>
      <c r="AT35" s="2">
        <v>0.27</v>
      </c>
      <c r="AW35" s="2">
        <v>0.27</v>
      </c>
    </row>
    <row r="36" spans="1:49" s="1" customFormat="1" ht="12.75">
      <c r="A36" s="1" t="s">
        <v>9</v>
      </c>
      <c r="B36" s="2">
        <v>0.28</v>
      </c>
      <c r="I36" s="2">
        <v>0.28</v>
      </c>
      <c r="P36" s="2"/>
      <c r="T36" s="2">
        <v>0.28</v>
      </c>
      <c r="X36" s="2">
        <v>0.28</v>
      </c>
      <c r="AF36" s="2">
        <v>0.28</v>
      </c>
      <c r="AL36" s="2">
        <v>0.28</v>
      </c>
      <c r="AP36" s="2">
        <v>0.28</v>
      </c>
      <c r="AT36" s="2">
        <v>0.28</v>
      </c>
      <c r="AW36" s="2">
        <v>0.28</v>
      </c>
    </row>
    <row r="37" spans="1:49" s="1" customFormat="1" ht="12.75">
      <c r="A37" s="1" t="s">
        <v>9</v>
      </c>
      <c r="B37" s="2">
        <v>0.29</v>
      </c>
      <c r="I37" s="2">
        <v>0.29</v>
      </c>
      <c r="P37" s="2"/>
      <c r="T37" s="2">
        <v>0.29</v>
      </c>
      <c r="X37" s="2">
        <v>0.29</v>
      </c>
      <c r="AF37" s="2">
        <v>0.29</v>
      </c>
      <c r="AL37" s="2">
        <v>0.29</v>
      </c>
      <c r="AP37" s="2">
        <v>0.29</v>
      </c>
      <c r="AT37" s="2">
        <v>0.29</v>
      </c>
      <c r="AW37" s="2">
        <v>0.29</v>
      </c>
    </row>
    <row r="38" spans="1:49" s="1" customFormat="1" ht="12.75">
      <c r="A38" s="1" t="s">
        <v>9</v>
      </c>
      <c r="B38" s="2">
        <v>0.3</v>
      </c>
      <c r="I38" s="2">
        <v>0.3</v>
      </c>
      <c r="P38" s="2"/>
      <c r="T38" s="2">
        <v>0.3</v>
      </c>
      <c r="X38" s="2">
        <v>0.3</v>
      </c>
      <c r="AF38" s="2">
        <v>0.3</v>
      </c>
      <c r="AL38" s="2">
        <v>0.3</v>
      </c>
      <c r="AP38" s="2">
        <v>0.3</v>
      </c>
      <c r="AT38" s="2">
        <v>0.3</v>
      </c>
      <c r="AW38" s="2">
        <v>0.3</v>
      </c>
    </row>
    <row r="39" spans="1:49" s="1" customFormat="1" ht="12.75">
      <c r="A39" s="1" t="s">
        <v>9</v>
      </c>
      <c r="B39" s="2">
        <v>0.31</v>
      </c>
      <c r="I39" s="2">
        <v>0.31</v>
      </c>
      <c r="P39" s="2"/>
      <c r="T39" s="2">
        <v>0.31</v>
      </c>
      <c r="X39" s="2">
        <v>0.31</v>
      </c>
      <c r="AF39" s="2">
        <v>0.31</v>
      </c>
      <c r="AL39" s="2">
        <v>0.31</v>
      </c>
      <c r="AP39" s="2">
        <v>0.31</v>
      </c>
      <c r="AT39" s="2">
        <v>0.31</v>
      </c>
      <c r="AW39" s="2">
        <v>0.31</v>
      </c>
    </row>
    <row r="40" spans="1:49" s="1" customFormat="1" ht="12.75">
      <c r="A40" s="1" t="s">
        <v>9</v>
      </c>
      <c r="B40" s="2">
        <v>0.32</v>
      </c>
      <c r="I40" s="2">
        <v>0.32</v>
      </c>
      <c r="P40" s="2"/>
      <c r="T40" s="2">
        <v>0.32</v>
      </c>
      <c r="X40" s="2">
        <v>0.32</v>
      </c>
      <c r="AF40" s="2">
        <v>0.32</v>
      </c>
      <c r="AL40" s="2">
        <v>0.32</v>
      </c>
      <c r="AP40" s="2">
        <v>0.32</v>
      </c>
      <c r="AT40" s="2">
        <v>0.32</v>
      </c>
      <c r="AW40" s="2">
        <v>0.32</v>
      </c>
    </row>
    <row r="41" spans="1:49" s="1" customFormat="1" ht="12.75">
      <c r="A41" s="1" t="s">
        <v>9</v>
      </c>
      <c r="B41" s="2">
        <v>0.33</v>
      </c>
      <c r="I41" s="2">
        <v>0.33</v>
      </c>
      <c r="P41" s="2"/>
      <c r="T41" s="2">
        <v>0.33</v>
      </c>
      <c r="X41" s="2">
        <v>0.33</v>
      </c>
      <c r="AF41" s="2">
        <v>0.33</v>
      </c>
      <c r="AL41" s="2">
        <v>0.33</v>
      </c>
      <c r="AP41" s="2">
        <v>0.33</v>
      </c>
      <c r="AT41" s="2">
        <v>0.33</v>
      </c>
      <c r="AW41" s="2">
        <v>0.33</v>
      </c>
    </row>
    <row r="42" spans="1:49" s="1" customFormat="1" ht="12.75">
      <c r="A42" s="1" t="s">
        <v>9</v>
      </c>
      <c r="B42" s="2">
        <v>0.34</v>
      </c>
      <c r="I42" s="2">
        <v>0.34</v>
      </c>
      <c r="P42" s="2"/>
      <c r="T42" s="2">
        <v>0.34</v>
      </c>
      <c r="X42" s="2">
        <v>0.34</v>
      </c>
      <c r="AF42" s="2">
        <v>0.34</v>
      </c>
      <c r="AL42" s="2">
        <v>0.34</v>
      </c>
      <c r="AP42" s="2">
        <v>0.34</v>
      </c>
      <c r="AT42" s="2">
        <v>0.34</v>
      </c>
      <c r="AW42" s="2">
        <v>0.34</v>
      </c>
    </row>
    <row r="43" spans="1:49" s="1" customFormat="1" ht="12.75">
      <c r="A43" s="1" t="s">
        <v>9</v>
      </c>
      <c r="B43" s="2">
        <v>0.35</v>
      </c>
      <c r="I43" s="2">
        <v>0.35</v>
      </c>
      <c r="P43" s="2"/>
      <c r="T43" s="2">
        <v>0.35</v>
      </c>
      <c r="X43" s="2">
        <v>0.35</v>
      </c>
      <c r="AF43" s="2">
        <v>0.35</v>
      </c>
      <c r="AL43" s="2">
        <v>0.35</v>
      </c>
      <c r="AP43" s="2">
        <v>0.35</v>
      </c>
      <c r="AT43" s="2">
        <v>0.35</v>
      </c>
      <c r="AW43" s="2">
        <v>0.35</v>
      </c>
    </row>
    <row r="44" spans="1:49" s="1" customFormat="1" ht="12.75">
      <c r="A44" s="1" t="s">
        <v>9</v>
      </c>
      <c r="B44" s="2">
        <v>0.36</v>
      </c>
      <c r="I44" s="2">
        <v>0.36</v>
      </c>
      <c r="P44" s="2"/>
      <c r="T44" s="2">
        <v>0.36</v>
      </c>
      <c r="X44" s="2">
        <v>0.36</v>
      </c>
      <c r="AF44" s="2">
        <v>0.36</v>
      </c>
      <c r="AL44" s="2">
        <v>0.36</v>
      </c>
      <c r="AP44" s="2">
        <v>0.36</v>
      </c>
      <c r="AT44" s="2">
        <v>0.36</v>
      </c>
      <c r="AW44" s="2">
        <v>0.36</v>
      </c>
    </row>
    <row r="45" spans="1:49" s="1" customFormat="1" ht="12.75">
      <c r="A45" s="1" t="s">
        <v>9</v>
      </c>
      <c r="B45" s="2">
        <v>0.37</v>
      </c>
      <c r="I45" s="2">
        <v>0.37</v>
      </c>
      <c r="P45" s="2"/>
      <c r="T45" s="2">
        <v>0.37</v>
      </c>
      <c r="X45" s="2">
        <v>0.37</v>
      </c>
      <c r="AF45" s="2">
        <v>0.37</v>
      </c>
      <c r="AL45" s="2">
        <v>0.37</v>
      </c>
      <c r="AP45" s="2">
        <v>0.37</v>
      </c>
      <c r="AT45" s="2">
        <v>0.37</v>
      </c>
      <c r="AW45" s="2">
        <v>0.37</v>
      </c>
    </row>
    <row r="46" spans="1:49" s="1" customFormat="1" ht="12.75">
      <c r="A46" s="1" t="s">
        <v>9</v>
      </c>
      <c r="B46" s="2">
        <v>0.38</v>
      </c>
      <c r="I46" s="2">
        <v>0.38</v>
      </c>
      <c r="P46" s="2"/>
      <c r="T46" s="2">
        <v>0.38</v>
      </c>
      <c r="X46" s="2">
        <v>0.38</v>
      </c>
      <c r="AF46" s="2">
        <v>0.38</v>
      </c>
      <c r="AL46" s="2">
        <v>0.38</v>
      </c>
      <c r="AP46" s="2">
        <v>0.38</v>
      </c>
      <c r="AT46" s="2">
        <v>0.38</v>
      </c>
      <c r="AW46" s="2">
        <v>0.38</v>
      </c>
    </row>
    <row r="47" spans="1:49" s="1" customFormat="1" ht="12.75">
      <c r="A47" s="1" t="s">
        <v>9</v>
      </c>
      <c r="B47" s="2">
        <v>0.39</v>
      </c>
      <c r="I47" s="2">
        <v>0.39</v>
      </c>
      <c r="P47" s="2"/>
      <c r="T47" s="2">
        <v>0.39</v>
      </c>
      <c r="X47" s="2">
        <v>0.39</v>
      </c>
      <c r="AF47" s="2">
        <v>0.39</v>
      </c>
      <c r="AL47" s="2">
        <v>0.39</v>
      </c>
      <c r="AP47" s="2">
        <v>0.39</v>
      </c>
      <c r="AT47" s="2">
        <v>0.39</v>
      </c>
      <c r="AW47" s="2">
        <v>0.39</v>
      </c>
    </row>
    <row r="48" spans="1:49" s="1" customFormat="1" ht="12.75">
      <c r="A48" s="1" t="s">
        <v>9</v>
      </c>
      <c r="B48" s="2">
        <v>0.4</v>
      </c>
      <c r="I48" s="2">
        <v>0.4</v>
      </c>
      <c r="P48" s="2"/>
      <c r="T48" s="2">
        <v>0.4</v>
      </c>
      <c r="X48" s="2">
        <v>0.4</v>
      </c>
      <c r="AF48" s="2">
        <v>0.4</v>
      </c>
      <c r="AL48" s="2">
        <v>0.4</v>
      </c>
      <c r="AP48" s="2">
        <v>0.4</v>
      </c>
      <c r="AT48" s="2">
        <v>0.4</v>
      </c>
      <c r="AW48" s="2">
        <v>0.4</v>
      </c>
    </row>
    <row r="49" spans="1:49" s="1" customFormat="1" ht="12.75">
      <c r="A49" s="1" t="s">
        <v>9</v>
      </c>
      <c r="B49" s="2">
        <v>0.41</v>
      </c>
      <c r="I49" s="2">
        <v>0.41</v>
      </c>
      <c r="P49" s="2"/>
      <c r="T49" s="2">
        <v>0.41</v>
      </c>
      <c r="X49" s="2">
        <v>0.41</v>
      </c>
      <c r="AF49" s="2">
        <v>0.41</v>
      </c>
      <c r="AL49" s="2">
        <v>0.41</v>
      </c>
      <c r="AP49" s="2">
        <v>0.41</v>
      </c>
      <c r="AT49" s="2">
        <v>0.41</v>
      </c>
      <c r="AW49" s="2">
        <v>0.41</v>
      </c>
    </row>
    <row r="50" spans="1:49" s="1" customFormat="1" ht="12.75">
      <c r="A50" s="1" t="s">
        <v>9</v>
      </c>
      <c r="B50" s="2">
        <v>0.42</v>
      </c>
      <c r="I50" s="2">
        <v>0.42</v>
      </c>
      <c r="P50" s="2"/>
      <c r="T50" s="2">
        <v>0.42</v>
      </c>
      <c r="X50" s="2">
        <v>0.42</v>
      </c>
      <c r="AF50" s="2">
        <v>0.42</v>
      </c>
      <c r="AL50" s="2">
        <v>0.42</v>
      </c>
      <c r="AP50" s="2">
        <v>0.42</v>
      </c>
      <c r="AT50" s="2">
        <v>0.42</v>
      </c>
      <c r="AW50" s="2">
        <v>0.42</v>
      </c>
    </row>
    <row r="51" spans="1:49" s="1" customFormat="1" ht="12.75">
      <c r="A51" s="1" t="s">
        <v>9</v>
      </c>
      <c r="B51" s="2">
        <v>0.43</v>
      </c>
      <c r="I51" s="2">
        <v>0.43</v>
      </c>
      <c r="P51" s="2"/>
      <c r="T51" s="2">
        <v>0.43</v>
      </c>
      <c r="X51" s="2">
        <v>0.43</v>
      </c>
      <c r="AF51" s="2">
        <v>0.43</v>
      </c>
      <c r="AL51" s="2">
        <v>0.43</v>
      </c>
      <c r="AP51" s="2">
        <v>0.43</v>
      </c>
      <c r="AT51" s="2">
        <v>0.43</v>
      </c>
      <c r="AW51" s="2">
        <v>0.43</v>
      </c>
    </row>
    <row r="52" spans="1:49" s="1" customFormat="1" ht="12.75">
      <c r="A52" s="1" t="s">
        <v>9</v>
      </c>
      <c r="B52" s="2">
        <v>0.44</v>
      </c>
      <c r="I52" s="2">
        <v>0.44</v>
      </c>
      <c r="P52" s="2"/>
      <c r="T52" s="2">
        <v>0.44</v>
      </c>
      <c r="X52" s="2">
        <v>0.44</v>
      </c>
      <c r="AF52" s="2">
        <v>0.44</v>
      </c>
      <c r="AL52" s="2">
        <v>0.44</v>
      </c>
      <c r="AP52" s="2">
        <v>0.44</v>
      </c>
      <c r="AT52" s="2">
        <v>0.44</v>
      </c>
      <c r="AW52" s="2">
        <v>0.44</v>
      </c>
    </row>
    <row r="53" spans="1:49" s="1" customFormat="1" ht="12.75">
      <c r="A53" s="1" t="s">
        <v>9</v>
      </c>
      <c r="B53" s="2">
        <v>0.45</v>
      </c>
      <c r="I53" s="2">
        <v>0.45</v>
      </c>
      <c r="P53" s="2"/>
      <c r="T53" s="2">
        <v>0.45</v>
      </c>
      <c r="X53" s="2">
        <v>0.45</v>
      </c>
      <c r="AF53" s="2">
        <v>0.45</v>
      </c>
      <c r="AL53" s="2">
        <v>0.45</v>
      </c>
      <c r="AP53" s="2">
        <v>0.45</v>
      </c>
      <c r="AT53" s="2">
        <v>0.45</v>
      </c>
      <c r="AW53" s="2">
        <v>0.45</v>
      </c>
    </row>
    <row r="54" spans="1:49" s="1" customFormat="1" ht="12.75">
      <c r="A54" s="1" t="s">
        <v>9</v>
      </c>
      <c r="B54" s="2">
        <v>0.46</v>
      </c>
      <c r="I54" s="2">
        <v>0.46</v>
      </c>
      <c r="P54" s="2"/>
      <c r="T54" s="2">
        <v>0.46</v>
      </c>
      <c r="X54" s="2">
        <v>0.46</v>
      </c>
      <c r="AF54" s="2">
        <v>0.46</v>
      </c>
      <c r="AL54" s="2">
        <v>0.46</v>
      </c>
      <c r="AP54" s="2">
        <v>0.46</v>
      </c>
      <c r="AT54" s="2">
        <v>0.46</v>
      </c>
      <c r="AW54" s="2">
        <v>0.46</v>
      </c>
    </row>
    <row r="55" spans="1:49" s="1" customFormat="1" ht="12.75">
      <c r="A55" s="1" t="s">
        <v>9</v>
      </c>
      <c r="B55" s="2">
        <v>0.47</v>
      </c>
      <c r="I55" s="2">
        <v>0.47</v>
      </c>
      <c r="P55" s="2"/>
      <c r="T55" s="2">
        <v>0.47</v>
      </c>
      <c r="X55" s="2">
        <v>0.47</v>
      </c>
      <c r="AF55" s="2">
        <v>0.47</v>
      </c>
      <c r="AL55" s="2">
        <v>0.47</v>
      </c>
      <c r="AP55" s="2">
        <v>0.47</v>
      </c>
      <c r="AT55" s="2">
        <v>0.47</v>
      </c>
      <c r="AW55" s="2">
        <v>0.47</v>
      </c>
    </row>
    <row r="56" spans="1:49" s="1" customFormat="1" ht="12.75">
      <c r="A56" s="1" t="s">
        <v>9</v>
      </c>
      <c r="B56" s="2">
        <v>0.48</v>
      </c>
      <c r="I56" s="2">
        <v>0.48</v>
      </c>
      <c r="P56" s="2"/>
      <c r="T56" s="2">
        <v>0.48</v>
      </c>
      <c r="X56" s="2">
        <v>0.48</v>
      </c>
      <c r="AF56" s="2">
        <v>0.48</v>
      </c>
      <c r="AL56" s="2">
        <v>0.48</v>
      </c>
      <c r="AP56" s="2">
        <v>0.48</v>
      </c>
      <c r="AT56" s="2">
        <v>0.48</v>
      </c>
      <c r="AW56" s="2">
        <v>0.48</v>
      </c>
    </row>
    <row r="57" spans="1:49" s="1" customFormat="1" ht="12.75">
      <c r="A57" s="1" t="s">
        <v>9</v>
      </c>
      <c r="B57" s="2">
        <v>0.49</v>
      </c>
      <c r="I57" s="2">
        <v>0.49</v>
      </c>
      <c r="P57" s="2"/>
      <c r="T57" s="2">
        <v>0.49</v>
      </c>
      <c r="X57" s="2">
        <v>0.49</v>
      </c>
      <c r="AF57" s="2">
        <v>0.49</v>
      </c>
      <c r="AL57" s="2">
        <v>0.49</v>
      </c>
      <c r="AP57" s="2">
        <v>0.49</v>
      </c>
      <c r="AT57" s="2">
        <v>0.49</v>
      </c>
      <c r="AW57" s="2">
        <v>0.49</v>
      </c>
    </row>
    <row r="58" spans="1:53" ht="12.75">
      <c r="A58" s="1" t="s">
        <v>9</v>
      </c>
      <c r="B58" s="2">
        <v>0.5</v>
      </c>
      <c r="C58" s="1">
        <v>0.1874763</v>
      </c>
      <c r="D58" s="1">
        <v>0</v>
      </c>
      <c r="E58" s="1">
        <v>0</v>
      </c>
      <c r="F58" s="1">
        <v>0</v>
      </c>
      <c r="G58" s="1">
        <v>0</v>
      </c>
      <c r="H58" s="1"/>
      <c r="I58" s="2">
        <v>0.5</v>
      </c>
      <c r="J58" s="1">
        <v>0.3749526</v>
      </c>
      <c r="K58" s="1">
        <v>0</v>
      </c>
      <c r="L58" s="1">
        <v>0</v>
      </c>
      <c r="M58" s="1">
        <v>0</v>
      </c>
      <c r="N58" s="1">
        <v>0</v>
      </c>
      <c r="O58" s="1"/>
      <c r="P58" s="2">
        <v>0.5</v>
      </c>
      <c r="Q58" s="1">
        <v>0.1910307</v>
      </c>
      <c r="R58" s="1">
        <v>0.1874763</v>
      </c>
      <c r="T58" s="2">
        <v>0.5</v>
      </c>
      <c r="U58" s="1">
        <v>0.363704</v>
      </c>
      <c r="V58" s="1">
        <v>0.3749526</v>
      </c>
      <c r="X58" s="2">
        <v>0.5</v>
      </c>
      <c r="Y58" s="1">
        <v>1.030928</v>
      </c>
      <c r="Z58" s="1">
        <v>0</v>
      </c>
      <c r="AA58" s="1">
        <v>-0.0309279</v>
      </c>
      <c r="AB58" s="1">
        <v>1</v>
      </c>
      <c r="AC58" s="1">
        <v>0</v>
      </c>
      <c r="AD58" s="1">
        <v>0</v>
      </c>
      <c r="AE58" s="1"/>
      <c r="AF58" s="2">
        <v>0.5</v>
      </c>
      <c r="AG58" s="1">
        <v>0</v>
      </c>
      <c r="AH58" s="1">
        <v>0</v>
      </c>
      <c r="AI58" s="1">
        <v>0</v>
      </c>
      <c r="AJ58" s="1">
        <v>0</v>
      </c>
      <c r="AK58" s="1"/>
      <c r="AL58" s="2">
        <v>0.5</v>
      </c>
      <c r="AM58" s="1">
        <v>8.453753</v>
      </c>
      <c r="AN58" s="1">
        <v>8.715209</v>
      </c>
      <c r="AP58" s="2">
        <v>0.5</v>
      </c>
      <c r="AQ58" s="1">
        <v>0.1910307</v>
      </c>
      <c r="AR58" s="1">
        <v>0.1874763</v>
      </c>
      <c r="AT58" s="2">
        <v>0.5</v>
      </c>
      <c r="AU58" s="1">
        <v>0.363704</v>
      </c>
      <c r="AV58" s="1">
        <v>0.3749526</v>
      </c>
      <c r="AW58" s="2">
        <v>0.5</v>
      </c>
      <c r="AX58" s="1">
        <v>9.455532</v>
      </c>
      <c r="AY58" s="1">
        <v>9.747972</v>
      </c>
      <c r="BA58" s="1">
        <v>0.81</v>
      </c>
    </row>
    <row r="59" spans="1:53" ht="12.75">
      <c r="A59" s="1" t="s">
        <v>9</v>
      </c>
      <c r="B59" s="2">
        <v>0.51</v>
      </c>
      <c r="C59" s="1">
        <v>0.1874763</v>
      </c>
      <c r="D59" s="1">
        <v>0</v>
      </c>
      <c r="E59" s="1">
        <v>0</v>
      </c>
      <c r="F59" s="1">
        <v>0</v>
      </c>
      <c r="G59" s="1">
        <v>0</v>
      </c>
      <c r="H59" s="1"/>
      <c r="I59" s="2">
        <v>0.51</v>
      </c>
      <c r="J59" s="1">
        <v>0.3676005</v>
      </c>
      <c r="K59" s="1">
        <v>0</v>
      </c>
      <c r="L59" s="1">
        <v>0</v>
      </c>
      <c r="M59" s="1">
        <v>0</v>
      </c>
      <c r="N59" s="1">
        <v>0</v>
      </c>
      <c r="O59" s="1"/>
      <c r="P59" s="2">
        <v>0.51</v>
      </c>
      <c r="Q59" s="1">
        <v>0.1910307</v>
      </c>
      <c r="R59" s="1">
        <v>0.1874763</v>
      </c>
      <c r="T59" s="2">
        <v>0.51</v>
      </c>
      <c r="U59" s="1">
        <v>0.3565725</v>
      </c>
      <c r="V59" s="1">
        <v>0.3676005</v>
      </c>
      <c r="X59" s="2">
        <v>0.51</v>
      </c>
      <c r="Y59" s="1">
        <v>1.030928</v>
      </c>
      <c r="Z59" s="1">
        <v>0</v>
      </c>
      <c r="AA59" s="1">
        <v>-0.0309279</v>
      </c>
      <c r="AB59" s="1">
        <v>1</v>
      </c>
      <c r="AC59" s="1">
        <v>0</v>
      </c>
      <c r="AD59" s="1">
        <v>0</v>
      </c>
      <c r="AE59" s="1"/>
      <c r="AF59" s="2">
        <v>0.51</v>
      </c>
      <c r="AG59" s="1">
        <v>0</v>
      </c>
      <c r="AH59" s="1">
        <v>0</v>
      </c>
      <c r="AI59" s="1">
        <v>0</v>
      </c>
      <c r="AJ59" s="1">
        <v>0</v>
      </c>
      <c r="AK59" s="1"/>
      <c r="AL59" s="2">
        <v>0.51</v>
      </c>
      <c r="AM59" s="1">
        <v>8.287992</v>
      </c>
      <c r="AN59" s="1">
        <v>8.544322</v>
      </c>
      <c r="AP59" s="2">
        <v>0.51</v>
      </c>
      <c r="AQ59" s="1">
        <v>0.1910307</v>
      </c>
      <c r="AR59" s="1">
        <v>0.1874763</v>
      </c>
      <c r="AT59" s="2">
        <v>0.51</v>
      </c>
      <c r="AU59" s="1">
        <v>0.3565725</v>
      </c>
      <c r="AV59" s="1">
        <v>0.3676005</v>
      </c>
      <c r="AW59" s="2">
        <v>0.51</v>
      </c>
      <c r="AX59" s="1">
        <v>9.27013</v>
      </c>
      <c r="AY59" s="1">
        <v>9.556835</v>
      </c>
      <c r="BA59" s="1">
        <v>0.81</v>
      </c>
    </row>
    <row r="60" spans="1:53" ht="12.75">
      <c r="A60" s="1" t="s">
        <v>9</v>
      </c>
      <c r="B60" s="2">
        <v>0.52</v>
      </c>
      <c r="C60" s="1">
        <v>0.1874763</v>
      </c>
      <c r="D60" s="1">
        <v>0</v>
      </c>
      <c r="E60" s="1">
        <v>0</v>
      </c>
      <c r="F60" s="1">
        <v>0</v>
      </c>
      <c r="G60" s="1">
        <v>0</v>
      </c>
      <c r="H60" s="1"/>
      <c r="I60" s="2">
        <v>0.52</v>
      </c>
      <c r="J60" s="1">
        <v>0.3605313</v>
      </c>
      <c r="K60" s="1">
        <v>0</v>
      </c>
      <c r="L60" s="1">
        <v>0</v>
      </c>
      <c r="M60" s="1">
        <v>0</v>
      </c>
      <c r="N60" s="1">
        <v>0</v>
      </c>
      <c r="O60" s="1"/>
      <c r="P60" s="2">
        <v>0.52</v>
      </c>
      <c r="Q60" s="1">
        <v>0.1910307</v>
      </c>
      <c r="R60" s="1">
        <v>0.1874763</v>
      </c>
      <c r="T60" s="2">
        <v>0.52</v>
      </c>
      <c r="U60" s="1">
        <v>0.3497154</v>
      </c>
      <c r="V60" s="1">
        <v>0.3605313</v>
      </c>
      <c r="X60" s="2">
        <v>0.52</v>
      </c>
      <c r="Y60" s="1">
        <v>1.030928</v>
      </c>
      <c r="Z60" s="1">
        <v>0</v>
      </c>
      <c r="AA60" s="1">
        <v>-0.0309279</v>
      </c>
      <c r="AB60" s="1">
        <v>1</v>
      </c>
      <c r="AC60" s="1">
        <v>0</v>
      </c>
      <c r="AD60" s="1">
        <v>0</v>
      </c>
      <c r="AE60" s="1"/>
      <c r="AF60" s="2">
        <v>0.52</v>
      </c>
      <c r="AG60" s="1">
        <v>0</v>
      </c>
      <c r="AH60" s="1">
        <v>0</v>
      </c>
      <c r="AI60" s="1">
        <v>0</v>
      </c>
      <c r="AJ60" s="1">
        <v>0</v>
      </c>
      <c r="AK60" s="1"/>
      <c r="AL60" s="2">
        <v>0.52</v>
      </c>
      <c r="AM60" s="1">
        <v>8.128608</v>
      </c>
      <c r="AN60" s="1">
        <v>8.380009</v>
      </c>
      <c r="AP60" s="2">
        <v>0.52</v>
      </c>
      <c r="AQ60" s="1">
        <v>0.1910307</v>
      </c>
      <c r="AR60" s="1">
        <v>0.1874763</v>
      </c>
      <c r="AT60" s="2">
        <v>0.52</v>
      </c>
      <c r="AU60" s="1">
        <v>0.3497154</v>
      </c>
      <c r="AV60" s="1">
        <v>0.3605313</v>
      </c>
      <c r="AW60" s="2">
        <v>0.52</v>
      </c>
      <c r="AX60" s="1">
        <v>9.091858</v>
      </c>
      <c r="AY60" s="1">
        <v>9.37305</v>
      </c>
      <c r="BA60" s="1">
        <v>0.81</v>
      </c>
    </row>
    <row r="61" spans="1:53" ht="12.75">
      <c r="A61" s="1" t="s">
        <v>9</v>
      </c>
      <c r="B61" s="2">
        <v>0.53</v>
      </c>
      <c r="C61" s="1">
        <v>0.1874763</v>
      </c>
      <c r="D61" s="1">
        <v>0</v>
      </c>
      <c r="E61" s="1">
        <v>0</v>
      </c>
      <c r="F61" s="1">
        <v>0</v>
      </c>
      <c r="G61" s="1">
        <v>0</v>
      </c>
      <c r="H61" s="1"/>
      <c r="I61" s="2">
        <v>0.53</v>
      </c>
      <c r="J61" s="1">
        <v>0.3537288</v>
      </c>
      <c r="K61" s="1">
        <v>0</v>
      </c>
      <c r="L61" s="1">
        <v>0</v>
      </c>
      <c r="M61" s="1">
        <v>0</v>
      </c>
      <c r="N61" s="1">
        <v>0</v>
      </c>
      <c r="O61" s="1"/>
      <c r="P61" s="2">
        <v>0.53</v>
      </c>
      <c r="Q61" s="1">
        <v>0.1910307</v>
      </c>
      <c r="R61" s="1">
        <v>0.1874763</v>
      </c>
      <c r="T61" s="2">
        <v>0.53</v>
      </c>
      <c r="U61" s="1">
        <v>0.343117</v>
      </c>
      <c r="V61" s="1">
        <v>0.3537288</v>
      </c>
      <c r="X61" s="2">
        <v>0.53</v>
      </c>
      <c r="Y61" s="1">
        <v>1.030928</v>
      </c>
      <c r="Z61" s="1">
        <v>0</v>
      </c>
      <c r="AA61" s="1">
        <v>-0.0309278</v>
      </c>
      <c r="AB61" s="1">
        <v>1</v>
      </c>
      <c r="AC61" s="1">
        <v>0</v>
      </c>
      <c r="AD61" s="1">
        <v>0</v>
      </c>
      <c r="AE61" s="1"/>
      <c r="AF61" s="2">
        <v>0.53</v>
      </c>
      <c r="AG61" s="1">
        <v>0</v>
      </c>
      <c r="AH61" s="1">
        <v>0</v>
      </c>
      <c r="AI61" s="1">
        <v>0</v>
      </c>
      <c r="AJ61" s="1">
        <v>0</v>
      </c>
      <c r="AK61" s="1"/>
      <c r="AL61" s="2">
        <v>0.53</v>
      </c>
      <c r="AM61" s="1">
        <v>7.975238</v>
      </c>
      <c r="AN61" s="1">
        <v>8.221895</v>
      </c>
      <c r="AP61" s="2">
        <v>0.53</v>
      </c>
      <c r="AQ61" s="1">
        <v>0.1910307</v>
      </c>
      <c r="AR61" s="1">
        <v>0.1874763</v>
      </c>
      <c r="AT61" s="2">
        <v>0.53</v>
      </c>
      <c r="AU61" s="1">
        <v>0.343117</v>
      </c>
      <c r="AV61" s="1">
        <v>0.3537288</v>
      </c>
      <c r="AW61" s="2">
        <v>0.53</v>
      </c>
      <c r="AX61" s="1">
        <v>8.920314</v>
      </c>
      <c r="AY61" s="1">
        <v>9.196199</v>
      </c>
      <c r="BA61" s="1">
        <v>0.81</v>
      </c>
    </row>
    <row r="62" spans="1:53" ht="12.75">
      <c r="A62" s="1" t="s">
        <v>9</v>
      </c>
      <c r="B62" s="2">
        <v>0.54</v>
      </c>
      <c r="C62" s="1">
        <v>0.1874763</v>
      </c>
      <c r="D62" s="1">
        <v>0</v>
      </c>
      <c r="E62" s="1">
        <v>0</v>
      </c>
      <c r="F62" s="1">
        <v>0</v>
      </c>
      <c r="G62" s="1">
        <v>0</v>
      </c>
      <c r="H62" s="1"/>
      <c r="I62" s="2">
        <v>0.54</v>
      </c>
      <c r="J62" s="1">
        <v>0.3471783</v>
      </c>
      <c r="K62" s="1">
        <v>0</v>
      </c>
      <c r="L62" s="1">
        <v>0</v>
      </c>
      <c r="M62" s="1">
        <v>0</v>
      </c>
      <c r="N62" s="1">
        <v>0</v>
      </c>
      <c r="O62" s="1"/>
      <c r="P62" s="2">
        <v>0.54</v>
      </c>
      <c r="Q62" s="1">
        <v>0.1910307</v>
      </c>
      <c r="R62" s="1">
        <v>0.1874763</v>
      </c>
      <c r="T62" s="2">
        <v>0.54</v>
      </c>
      <c r="U62" s="1">
        <v>0.3367629</v>
      </c>
      <c r="V62" s="1">
        <v>0.3471783</v>
      </c>
      <c r="X62" s="2">
        <v>0.54</v>
      </c>
      <c r="Y62" s="1">
        <v>1.030928</v>
      </c>
      <c r="Z62" s="1">
        <v>0</v>
      </c>
      <c r="AA62" s="1">
        <v>-0.0309278</v>
      </c>
      <c r="AB62" s="1">
        <v>1</v>
      </c>
      <c r="AC62" s="1">
        <v>0</v>
      </c>
      <c r="AD62" s="1">
        <v>0</v>
      </c>
      <c r="AE62" s="1"/>
      <c r="AF62" s="2">
        <v>0.54</v>
      </c>
      <c r="AG62" s="1">
        <v>0</v>
      </c>
      <c r="AH62" s="1">
        <v>0</v>
      </c>
      <c r="AI62" s="1">
        <v>0</v>
      </c>
      <c r="AJ62" s="1">
        <v>0</v>
      </c>
      <c r="AK62" s="1"/>
      <c r="AL62" s="2">
        <v>0.54</v>
      </c>
      <c r="AM62" s="1">
        <v>7.827549</v>
      </c>
      <c r="AN62" s="1">
        <v>8.069637</v>
      </c>
      <c r="AP62" s="2">
        <v>0.54</v>
      </c>
      <c r="AQ62" s="1">
        <v>0.1910307</v>
      </c>
      <c r="AR62" s="1">
        <v>0.1874763</v>
      </c>
      <c r="AT62" s="2">
        <v>0.54</v>
      </c>
      <c r="AU62" s="1">
        <v>0.3367629</v>
      </c>
      <c r="AV62" s="1">
        <v>0.3471783</v>
      </c>
      <c r="AW62" s="2">
        <v>0.54</v>
      </c>
      <c r="AX62" s="1">
        <v>8.755122</v>
      </c>
      <c r="AY62" s="1">
        <v>9.025899</v>
      </c>
      <c r="BA62" s="1">
        <v>0.81</v>
      </c>
    </row>
    <row r="63" spans="1:53" ht="12.75">
      <c r="A63" s="1" t="s">
        <v>9</v>
      </c>
      <c r="B63" s="2">
        <v>0.55</v>
      </c>
      <c r="C63" s="1">
        <v>0.1874763</v>
      </c>
      <c r="D63" s="1">
        <v>0</v>
      </c>
      <c r="E63" s="1">
        <v>0</v>
      </c>
      <c r="F63" s="1">
        <v>0</v>
      </c>
      <c r="G63" s="1">
        <v>0</v>
      </c>
      <c r="H63" s="1"/>
      <c r="I63" s="2">
        <v>0.55</v>
      </c>
      <c r="J63" s="1">
        <v>0.3408659</v>
      </c>
      <c r="K63" s="1">
        <v>0</v>
      </c>
      <c r="L63" s="1">
        <v>0</v>
      </c>
      <c r="M63" s="1">
        <v>0</v>
      </c>
      <c r="N63" s="1">
        <v>0</v>
      </c>
      <c r="O63" s="1"/>
      <c r="P63" s="2">
        <v>0.55</v>
      </c>
      <c r="Q63" s="1">
        <v>0.1910307</v>
      </c>
      <c r="R63" s="1">
        <v>0.1874763</v>
      </c>
      <c r="T63" s="2">
        <v>0.55</v>
      </c>
      <c r="U63" s="1">
        <v>0.33064</v>
      </c>
      <c r="V63" s="1">
        <v>0.3408659</v>
      </c>
      <c r="X63" s="2">
        <v>0.55</v>
      </c>
      <c r="Y63" s="1">
        <v>1.030928</v>
      </c>
      <c r="Z63" s="1">
        <v>0</v>
      </c>
      <c r="AA63" s="1">
        <v>-0.0309278</v>
      </c>
      <c r="AB63" s="1">
        <v>1</v>
      </c>
      <c r="AC63" s="1">
        <v>0</v>
      </c>
      <c r="AD63" s="1">
        <v>0</v>
      </c>
      <c r="AE63" s="1"/>
      <c r="AF63" s="2">
        <v>0.55</v>
      </c>
      <c r="AG63" s="1">
        <v>0</v>
      </c>
      <c r="AH63" s="1">
        <v>0</v>
      </c>
      <c r="AI63" s="1">
        <v>0</v>
      </c>
      <c r="AJ63" s="1">
        <v>0</v>
      </c>
      <c r="AK63" s="1"/>
      <c r="AL63" s="2">
        <v>0.55</v>
      </c>
      <c r="AM63" s="1">
        <v>7.685229</v>
      </c>
      <c r="AN63" s="1">
        <v>7.922917</v>
      </c>
      <c r="AP63" s="2">
        <v>0.55</v>
      </c>
      <c r="AQ63" s="1">
        <v>0.1910307</v>
      </c>
      <c r="AR63" s="1">
        <v>0.1874763</v>
      </c>
      <c r="AT63" s="2">
        <v>0.55</v>
      </c>
      <c r="AU63" s="1">
        <v>0.33064</v>
      </c>
      <c r="AV63" s="1">
        <v>0.3408659</v>
      </c>
      <c r="AW63" s="2">
        <v>0.55</v>
      </c>
      <c r="AX63" s="1">
        <v>8.595939</v>
      </c>
      <c r="AY63" s="1">
        <v>8.861793</v>
      </c>
      <c r="BA63" s="1">
        <v>0.81</v>
      </c>
    </row>
    <row r="64" spans="1:53" ht="12.75">
      <c r="A64" s="1" t="s">
        <v>9</v>
      </c>
      <c r="B64" s="2">
        <v>0.56</v>
      </c>
      <c r="C64" s="1">
        <v>0.1874763</v>
      </c>
      <c r="D64" s="1">
        <v>0</v>
      </c>
      <c r="E64" s="1">
        <v>0</v>
      </c>
      <c r="F64" s="1">
        <v>0</v>
      </c>
      <c r="G64" s="1">
        <v>0</v>
      </c>
      <c r="H64" s="1"/>
      <c r="I64" s="2">
        <v>0.56</v>
      </c>
      <c r="J64" s="1">
        <v>0.3347791</v>
      </c>
      <c r="K64" s="1">
        <v>0</v>
      </c>
      <c r="L64" s="1">
        <v>0</v>
      </c>
      <c r="M64" s="1">
        <v>0</v>
      </c>
      <c r="N64" s="1">
        <v>0</v>
      </c>
      <c r="O64" s="1"/>
      <c r="P64" s="2">
        <v>0.56</v>
      </c>
      <c r="Q64" s="1">
        <v>0.1910307</v>
      </c>
      <c r="R64" s="1">
        <v>0.1874763</v>
      </c>
      <c r="T64" s="2">
        <v>0.56</v>
      </c>
      <c r="U64" s="1">
        <v>0.3247357</v>
      </c>
      <c r="V64" s="1">
        <v>0.3347791</v>
      </c>
      <c r="X64" s="2">
        <v>0.56</v>
      </c>
      <c r="Y64" s="1">
        <v>1.030928</v>
      </c>
      <c r="Z64" s="1">
        <v>0</v>
      </c>
      <c r="AA64" s="1">
        <v>-0.0309279</v>
      </c>
      <c r="AB64" s="1">
        <v>1</v>
      </c>
      <c r="AC64" s="1">
        <v>0</v>
      </c>
      <c r="AD64" s="1">
        <v>0</v>
      </c>
      <c r="AE64" s="1"/>
      <c r="AF64" s="2">
        <v>0.56</v>
      </c>
      <c r="AG64" s="1">
        <v>0</v>
      </c>
      <c r="AH64" s="1">
        <v>0</v>
      </c>
      <c r="AI64" s="1">
        <v>0</v>
      </c>
      <c r="AJ64" s="1">
        <v>0</v>
      </c>
      <c r="AK64" s="1"/>
      <c r="AL64" s="2">
        <v>0.56</v>
      </c>
      <c r="AM64" s="1">
        <v>7.547993</v>
      </c>
      <c r="AN64" s="1">
        <v>7.781436</v>
      </c>
      <c r="AP64" s="2">
        <v>0.56</v>
      </c>
      <c r="AQ64" s="1">
        <v>0.1910307</v>
      </c>
      <c r="AR64" s="1">
        <v>0.1874763</v>
      </c>
      <c r="AT64" s="2">
        <v>0.56</v>
      </c>
      <c r="AU64" s="1">
        <v>0.3247357</v>
      </c>
      <c r="AV64" s="1">
        <v>0.3347791</v>
      </c>
      <c r="AW64" s="2">
        <v>0.56</v>
      </c>
      <c r="AX64" s="1">
        <v>8.44244</v>
      </c>
      <c r="AY64" s="1">
        <v>8.703546</v>
      </c>
      <c r="BA64" s="1">
        <v>0.81</v>
      </c>
    </row>
    <row r="65" spans="1:53" ht="12.75">
      <c r="A65" s="1" t="s">
        <v>9</v>
      </c>
      <c r="B65" s="2">
        <v>0.57</v>
      </c>
      <c r="C65" s="1">
        <v>0.1874763</v>
      </c>
      <c r="D65" s="1">
        <v>0</v>
      </c>
      <c r="E65" s="1">
        <v>0</v>
      </c>
      <c r="F65" s="1">
        <v>0</v>
      </c>
      <c r="G65" s="1">
        <v>0</v>
      </c>
      <c r="H65" s="1"/>
      <c r="I65" s="2">
        <v>0.57</v>
      </c>
      <c r="J65" s="1">
        <v>0.3289057</v>
      </c>
      <c r="K65" s="1">
        <v>0</v>
      </c>
      <c r="L65" s="1">
        <v>0</v>
      </c>
      <c r="M65" s="1">
        <v>0</v>
      </c>
      <c r="N65" s="1">
        <v>0</v>
      </c>
      <c r="O65" s="1"/>
      <c r="P65" s="2">
        <v>0.57</v>
      </c>
      <c r="Q65" s="1">
        <v>0.1910307</v>
      </c>
      <c r="R65" s="1">
        <v>0.1874763</v>
      </c>
      <c r="T65" s="2">
        <v>0.57</v>
      </c>
      <c r="U65" s="1">
        <v>0.3190386</v>
      </c>
      <c r="V65" s="1">
        <v>0.3289057</v>
      </c>
      <c r="X65" s="2">
        <v>0.57</v>
      </c>
      <c r="Y65" s="1">
        <v>1.030928</v>
      </c>
      <c r="Z65" s="1">
        <v>0</v>
      </c>
      <c r="AA65" s="1">
        <v>-0.0309278</v>
      </c>
      <c r="AB65" s="1">
        <v>1</v>
      </c>
      <c r="AC65" s="1">
        <v>0</v>
      </c>
      <c r="AD65" s="1">
        <v>0</v>
      </c>
      <c r="AE65" s="1"/>
      <c r="AF65" s="2">
        <v>0.57</v>
      </c>
      <c r="AG65" s="1">
        <v>0</v>
      </c>
      <c r="AH65" s="1">
        <v>0</v>
      </c>
      <c r="AI65" s="1">
        <v>0</v>
      </c>
      <c r="AJ65" s="1">
        <v>0</v>
      </c>
      <c r="AK65" s="1"/>
      <c r="AL65" s="2">
        <v>0.57</v>
      </c>
      <c r="AM65" s="1">
        <v>7.415572</v>
      </c>
      <c r="AN65" s="1">
        <v>7.64492</v>
      </c>
      <c r="AP65" s="2">
        <v>0.57</v>
      </c>
      <c r="AQ65" s="1">
        <v>0.1910307</v>
      </c>
      <c r="AR65" s="1">
        <v>0.1874763</v>
      </c>
      <c r="AT65" s="2">
        <v>0.57</v>
      </c>
      <c r="AU65" s="1">
        <v>0.3190386</v>
      </c>
      <c r="AV65" s="1">
        <v>0.3289057</v>
      </c>
      <c r="AW65" s="2">
        <v>0.57</v>
      </c>
      <c r="AX65" s="1">
        <v>8.294327</v>
      </c>
      <c r="AY65" s="1">
        <v>8.550853</v>
      </c>
      <c r="BA65" s="1">
        <v>0.81</v>
      </c>
    </row>
    <row r="66" spans="1:53" ht="12.75">
      <c r="A66" s="1" t="s">
        <v>9</v>
      </c>
      <c r="B66" s="2">
        <v>0.58</v>
      </c>
      <c r="C66" s="1">
        <v>0.1874763</v>
      </c>
      <c r="D66" s="1">
        <v>0</v>
      </c>
      <c r="E66" s="1">
        <v>0</v>
      </c>
      <c r="F66" s="1">
        <v>0</v>
      </c>
      <c r="G66" s="1">
        <v>0</v>
      </c>
      <c r="H66" s="1"/>
      <c r="I66" s="2">
        <v>0.58</v>
      </c>
      <c r="J66" s="1">
        <v>0.3232349</v>
      </c>
      <c r="K66" s="1">
        <v>0</v>
      </c>
      <c r="L66" s="1">
        <v>0</v>
      </c>
      <c r="M66" s="1">
        <v>0</v>
      </c>
      <c r="N66" s="1">
        <v>0</v>
      </c>
      <c r="O66" s="1"/>
      <c r="P66" s="2">
        <v>0.58</v>
      </c>
      <c r="Q66" s="1">
        <v>0.1910307</v>
      </c>
      <c r="R66" s="1">
        <v>0.1874763</v>
      </c>
      <c r="T66" s="2">
        <v>0.58</v>
      </c>
      <c r="U66" s="1">
        <v>0.3135379</v>
      </c>
      <c r="V66" s="1">
        <v>0.3232349</v>
      </c>
      <c r="X66" s="2">
        <v>0.58</v>
      </c>
      <c r="Y66" s="1">
        <v>1.030928</v>
      </c>
      <c r="Z66" s="1">
        <v>0</v>
      </c>
      <c r="AA66" s="1">
        <v>-0.0309278</v>
      </c>
      <c r="AB66" s="1">
        <v>1</v>
      </c>
      <c r="AC66" s="1">
        <v>0</v>
      </c>
      <c r="AD66" s="1">
        <v>0</v>
      </c>
      <c r="AE66" s="1"/>
      <c r="AF66" s="2">
        <v>0.58</v>
      </c>
      <c r="AG66" s="1">
        <v>0</v>
      </c>
      <c r="AH66" s="1">
        <v>0</v>
      </c>
      <c r="AI66" s="1">
        <v>0</v>
      </c>
      <c r="AJ66" s="1">
        <v>0</v>
      </c>
      <c r="AK66" s="1"/>
      <c r="AL66" s="2">
        <v>0.58</v>
      </c>
      <c r="AM66" s="1">
        <v>7.287718</v>
      </c>
      <c r="AN66" s="1">
        <v>7.513111</v>
      </c>
      <c r="AP66" s="2">
        <v>0.58</v>
      </c>
      <c r="AQ66" s="1">
        <v>0.1910307</v>
      </c>
      <c r="AR66" s="1">
        <v>0.1874763</v>
      </c>
      <c r="AT66" s="2">
        <v>0.58</v>
      </c>
      <c r="AU66" s="1">
        <v>0.3135379</v>
      </c>
      <c r="AV66" s="1">
        <v>0.3232349</v>
      </c>
      <c r="AW66" s="2">
        <v>0.58</v>
      </c>
      <c r="AX66" s="1">
        <v>8.151321</v>
      </c>
      <c r="AY66" s="1">
        <v>8.403424</v>
      </c>
      <c r="BA66" s="1">
        <v>0.81</v>
      </c>
    </row>
    <row r="67" spans="1:53" ht="12.75">
      <c r="A67" s="1" t="s">
        <v>9</v>
      </c>
      <c r="B67" s="2">
        <v>0.59</v>
      </c>
      <c r="C67" s="1">
        <v>0.1874763</v>
      </c>
      <c r="D67" s="1">
        <v>0</v>
      </c>
      <c r="E67" s="1">
        <v>0</v>
      </c>
      <c r="F67" s="1">
        <v>0</v>
      </c>
      <c r="G67" s="1">
        <v>0</v>
      </c>
      <c r="H67" s="1"/>
      <c r="I67" s="2">
        <v>0.59</v>
      </c>
      <c r="J67" s="1">
        <v>0.3177564</v>
      </c>
      <c r="K67" s="1">
        <v>0</v>
      </c>
      <c r="L67" s="1">
        <v>0</v>
      </c>
      <c r="M67" s="1">
        <v>0</v>
      </c>
      <c r="N67" s="1">
        <v>0</v>
      </c>
      <c r="O67" s="1"/>
      <c r="P67" s="2">
        <v>0.59</v>
      </c>
      <c r="Q67" s="1">
        <v>0.1910307</v>
      </c>
      <c r="R67" s="1">
        <v>0.1874763</v>
      </c>
      <c r="T67" s="2">
        <v>0.59</v>
      </c>
      <c r="U67" s="1">
        <v>0.3082237</v>
      </c>
      <c r="V67" s="1">
        <v>0.3177564</v>
      </c>
      <c r="X67" s="2">
        <v>0.59</v>
      </c>
      <c r="Y67" s="1">
        <v>1.030928</v>
      </c>
      <c r="Z67" s="1">
        <v>0</v>
      </c>
      <c r="AA67" s="1">
        <v>-0.0309278</v>
      </c>
      <c r="AB67" s="1">
        <v>1</v>
      </c>
      <c r="AC67" s="1">
        <v>0</v>
      </c>
      <c r="AD67" s="1">
        <v>0</v>
      </c>
      <c r="AE67" s="1"/>
      <c r="AF67" s="2">
        <v>0.59</v>
      </c>
      <c r="AG67" s="1">
        <v>0</v>
      </c>
      <c r="AH67" s="1">
        <v>0</v>
      </c>
      <c r="AI67" s="1">
        <v>0</v>
      </c>
      <c r="AJ67" s="1">
        <v>0</v>
      </c>
      <c r="AK67" s="1"/>
      <c r="AL67" s="2">
        <v>0.59</v>
      </c>
      <c r="AM67" s="1">
        <v>7.164197</v>
      </c>
      <c r="AN67" s="1">
        <v>7.38577</v>
      </c>
      <c r="AP67" s="2">
        <v>0.59</v>
      </c>
      <c r="AQ67" s="1">
        <v>0.1910307</v>
      </c>
      <c r="AR67" s="1">
        <v>0.1874763</v>
      </c>
      <c r="AT67" s="2">
        <v>0.59</v>
      </c>
      <c r="AU67" s="1">
        <v>0.3082237</v>
      </c>
      <c r="AV67" s="1">
        <v>0.3177564</v>
      </c>
      <c r="AW67" s="2">
        <v>0.59</v>
      </c>
      <c r="AX67" s="1">
        <v>8.013164</v>
      </c>
      <c r="AY67" s="1">
        <v>8.260993</v>
      </c>
      <c r="BA67" s="1">
        <v>0.81</v>
      </c>
    </row>
    <row r="68" spans="1:53" ht="12.75">
      <c r="A68" s="1" t="s">
        <v>9</v>
      </c>
      <c r="B68" s="2">
        <v>0.6</v>
      </c>
      <c r="C68" s="1">
        <v>0.1874763</v>
      </c>
      <c r="D68" s="1">
        <v>0</v>
      </c>
      <c r="E68" s="1">
        <v>0</v>
      </c>
      <c r="F68" s="1">
        <v>0</v>
      </c>
      <c r="G68" s="1">
        <v>0</v>
      </c>
      <c r="H68" s="1"/>
      <c r="I68" s="2">
        <v>0.6</v>
      </c>
      <c r="J68" s="1">
        <v>0.3124605</v>
      </c>
      <c r="K68" s="1">
        <v>0</v>
      </c>
      <c r="L68" s="1">
        <v>0</v>
      </c>
      <c r="M68" s="1">
        <v>0</v>
      </c>
      <c r="N68" s="1">
        <v>0</v>
      </c>
      <c r="O68" s="1"/>
      <c r="P68" s="2">
        <v>0.6</v>
      </c>
      <c r="Q68" s="1">
        <v>0.1910307</v>
      </c>
      <c r="R68" s="1">
        <v>0.1874763</v>
      </c>
      <c r="T68" s="2">
        <v>0.6</v>
      </c>
      <c r="U68" s="1">
        <v>0.3030866</v>
      </c>
      <c r="V68" s="1">
        <v>0.3124605</v>
      </c>
      <c r="X68" s="2">
        <v>0.6</v>
      </c>
      <c r="Y68" s="1">
        <v>1.030928</v>
      </c>
      <c r="Z68" s="1">
        <v>0</v>
      </c>
      <c r="AA68" s="1">
        <v>-0.0309278</v>
      </c>
      <c r="AB68" s="1">
        <v>1</v>
      </c>
      <c r="AC68" s="1">
        <v>0</v>
      </c>
      <c r="AD68" s="1">
        <v>0</v>
      </c>
      <c r="AE68" s="1"/>
      <c r="AF68" s="2">
        <v>0.6</v>
      </c>
      <c r="AG68" s="1">
        <v>0</v>
      </c>
      <c r="AH68" s="1">
        <v>0</v>
      </c>
      <c r="AI68" s="1">
        <v>0</v>
      </c>
      <c r="AJ68" s="1">
        <v>0</v>
      </c>
      <c r="AK68" s="1"/>
      <c r="AL68" s="2">
        <v>0.6</v>
      </c>
      <c r="AM68" s="1">
        <v>7.044794</v>
      </c>
      <c r="AN68" s="1">
        <v>7.262674</v>
      </c>
      <c r="AP68" s="2">
        <v>0.6</v>
      </c>
      <c r="AQ68" s="1">
        <v>0.1910307</v>
      </c>
      <c r="AR68" s="1">
        <v>0.1874763</v>
      </c>
      <c r="AT68" s="2">
        <v>0.6</v>
      </c>
      <c r="AU68" s="1">
        <v>0.3030866</v>
      </c>
      <c r="AV68" s="1">
        <v>0.3124605</v>
      </c>
      <c r="AW68" s="2">
        <v>0.6</v>
      </c>
      <c r="AX68" s="1">
        <v>7.87961</v>
      </c>
      <c r="AY68" s="1">
        <v>8.123309</v>
      </c>
      <c r="BA68" s="1">
        <v>0.81</v>
      </c>
    </row>
    <row r="69" spans="1:53" ht="12.75">
      <c r="A69" s="1" t="s">
        <v>9</v>
      </c>
      <c r="B69" s="2">
        <v>0.61</v>
      </c>
      <c r="C69" s="1">
        <v>0.1406072</v>
      </c>
      <c r="D69" s="1">
        <v>0.164079</v>
      </c>
      <c r="E69" s="1">
        <v>0</v>
      </c>
      <c r="F69" s="1">
        <v>0</v>
      </c>
      <c r="G69" s="1">
        <v>0</v>
      </c>
      <c r="H69" s="1"/>
      <c r="I69" s="2">
        <v>0.61</v>
      </c>
      <c r="J69" s="1">
        <v>0.2305036</v>
      </c>
      <c r="K69" s="1">
        <v>0.268982</v>
      </c>
      <c r="L69" s="1">
        <v>0</v>
      </c>
      <c r="M69" s="1">
        <v>0</v>
      </c>
      <c r="N69" s="1">
        <v>0</v>
      </c>
      <c r="O69" s="1"/>
      <c r="P69" s="2">
        <v>0.61</v>
      </c>
      <c r="Q69" s="1">
        <v>0.3104628</v>
      </c>
      <c r="R69" s="1">
        <v>0.3046862</v>
      </c>
      <c r="T69" s="2">
        <v>0.61</v>
      </c>
      <c r="U69" s="1">
        <v>0.4848421</v>
      </c>
      <c r="V69" s="1">
        <v>0.4994856</v>
      </c>
      <c r="X69" s="2">
        <v>0.61</v>
      </c>
      <c r="Y69" s="1">
        <v>0.47542</v>
      </c>
      <c r="Z69" s="1">
        <v>0.5547826</v>
      </c>
      <c r="AA69" s="1">
        <v>-0.0302027</v>
      </c>
      <c r="AB69" s="1">
        <v>1</v>
      </c>
      <c r="AC69" s="1">
        <v>0</v>
      </c>
      <c r="AD69" s="1">
        <v>0</v>
      </c>
      <c r="AE69" s="1"/>
      <c r="AF69" s="2">
        <v>0.61</v>
      </c>
      <c r="AG69" s="1">
        <v>0.0007034</v>
      </c>
      <c r="AH69" s="1">
        <v>0</v>
      </c>
      <c r="AI69" s="1">
        <v>0</v>
      </c>
      <c r="AJ69" s="1">
        <v>0.0001728</v>
      </c>
      <c r="AK69" s="1"/>
      <c r="AL69" s="2">
        <v>0.61</v>
      </c>
      <c r="AM69" s="1">
        <v>11.2615</v>
      </c>
      <c r="AN69" s="1">
        <v>11.60979</v>
      </c>
      <c r="AP69" s="2">
        <v>0.61</v>
      </c>
      <c r="AQ69" s="1">
        <v>0.3104628</v>
      </c>
      <c r="AR69" s="1">
        <v>0.3046862</v>
      </c>
      <c r="AT69" s="2">
        <v>0.61</v>
      </c>
      <c r="AU69" s="1">
        <v>0.4848421</v>
      </c>
      <c r="AV69" s="1">
        <v>0.4994856</v>
      </c>
      <c r="AW69" s="2">
        <v>0.61</v>
      </c>
      <c r="AX69" s="1">
        <v>12.596</v>
      </c>
      <c r="AY69" s="1">
        <v>12.98557</v>
      </c>
      <c r="BA69" s="1">
        <v>0.81</v>
      </c>
    </row>
    <row r="70" spans="1:53" ht="12.75">
      <c r="A70" s="1" t="s">
        <v>9</v>
      </c>
      <c r="B70" s="2">
        <v>0.62</v>
      </c>
      <c r="C70" s="1">
        <v>0.1406072</v>
      </c>
      <c r="D70" s="1">
        <v>0.1667688</v>
      </c>
      <c r="E70" s="1">
        <v>0</v>
      </c>
      <c r="F70" s="1">
        <v>0</v>
      </c>
      <c r="G70" s="1">
        <v>0</v>
      </c>
      <c r="H70" s="1"/>
      <c r="I70" s="2">
        <v>0.62</v>
      </c>
      <c r="J70" s="1">
        <v>0.2267858</v>
      </c>
      <c r="K70" s="1">
        <v>0.268982</v>
      </c>
      <c r="L70" s="1">
        <v>0</v>
      </c>
      <c r="M70" s="1">
        <v>0</v>
      </c>
      <c r="N70" s="1">
        <v>0</v>
      </c>
      <c r="O70" s="1"/>
      <c r="P70" s="2">
        <v>0.62</v>
      </c>
      <c r="Q70" s="1">
        <v>0.3132036</v>
      </c>
      <c r="R70" s="1">
        <v>0.307376</v>
      </c>
      <c r="T70" s="2">
        <v>0.62</v>
      </c>
      <c r="U70" s="1">
        <v>0.4821781</v>
      </c>
      <c r="V70" s="1">
        <v>0.4957678</v>
      </c>
      <c r="X70" s="2">
        <v>0.62</v>
      </c>
      <c r="Y70" s="1">
        <v>0.4703362</v>
      </c>
      <c r="Z70" s="1">
        <v>0.5578478</v>
      </c>
      <c r="AA70" s="1">
        <v>-0.0281841</v>
      </c>
      <c r="AB70" s="1">
        <v>1</v>
      </c>
      <c r="AC70" s="1">
        <v>0</v>
      </c>
      <c r="AD70" s="1">
        <v>0</v>
      </c>
      <c r="AE70" s="1"/>
      <c r="AF70" s="2">
        <v>0.62</v>
      </c>
      <c r="AG70" s="1">
        <v>0.0026614</v>
      </c>
      <c r="AH70" s="1">
        <v>0</v>
      </c>
      <c r="AI70" s="1">
        <v>0</v>
      </c>
      <c r="AJ70" s="1">
        <v>0.0006539</v>
      </c>
      <c r="AK70" s="1"/>
      <c r="AL70" s="2">
        <v>0.62</v>
      </c>
      <c r="AM70" s="1">
        <v>11.17768</v>
      </c>
      <c r="AN70" s="1">
        <v>11.52338</v>
      </c>
      <c r="AP70" s="2">
        <v>0.62</v>
      </c>
      <c r="AQ70" s="1">
        <v>0.3132036</v>
      </c>
      <c r="AR70" s="1">
        <v>0.307376</v>
      </c>
      <c r="AT70" s="2">
        <v>0.62</v>
      </c>
      <c r="AU70" s="1">
        <v>0.4821781</v>
      </c>
      <c r="AV70" s="1">
        <v>0.4957678</v>
      </c>
      <c r="AW70" s="2">
        <v>0.62</v>
      </c>
      <c r="AX70" s="1">
        <v>12.50224</v>
      </c>
      <c r="AY70" s="1">
        <v>12.88891</v>
      </c>
      <c r="BA70" s="1">
        <v>0.81</v>
      </c>
    </row>
    <row r="71" spans="1:53" ht="12.75">
      <c r="A71" s="1" t="s">
        <v>9</v>
      </c>
      <c r="B71" s="2">
        <v>0.63</v>
      </c>
      <c r="C71" s="1">
        <v>0.1406072</v>
      </c>
      <c r="D71" s="1">
        <v>0.1694586</v>
      </c>
      <c r="E71" s="1">
        <v>0</v>
      </c>
      <c r="F71" s="1">
        <v>0</v>
      </c>
      <c r="G71" s="1">
        <v>0</v>
      </c>
      <c r="H71" s="1"/>
      <c r="I71" s="2">
        <v>0.63</v>
      </c>
      <c r="J71" s="1">
        <v>0.223186</v>
      </c>
      <c r="K71" s="1">
        <v>0.268982</v>
      </c>
      <c r="L71" s="1">
        <v>0</v>
      </c>
      <c r="M71" s="1">
        <v>0</v>
      </c>
      <c r="N71" s="1">
        <v>0</v>
      </c>
      <c r="O71" s="1"/>
      <c r="P71" s="2">
        <v>0.63</v>
      </c>
      <c r="Q71" s="1">
        <v>0.3159444</v>
      </c>
      <c r="R71" s="1">
        <v>0.3100659</v>
      </c>
      <c r="T71" s="2">
        <v>0.63</v>
      </c>
      <c r="U71" s="1">
        <v>0.4795886</v>
      </c>
      <c r="V71" s="1">
        <v>0.492168</v>
      </c>
      <c r="X71" s="2">
        <v>0.63</v>
      </c>
      <c r="Y71" s="1">
        <v>0.4653698</v>
      </c>
      <c r="Z71" s="1">
        <v>0.5608599</v>
      </c>
      <c r="AA71" s="1">
        <v>-0.0262296</v>
      </c>
      <c r="AB71" s="1">
        <v>1</v>
      </c>
      <c r="AC71" s="1">
        <v>0</v>
      </c>
      <c r="AD71" s="1">
        <v>0</v>
      </c>
      <c r="AE71" s="1"/>
      <c r="AF71" s="2">
        <v>0.63</v>
      </c>
      <c r="AG71" s="1">
        <v>0.0045573</v>
      </c>
      <c r="AH71" s="1">
        <v>0</v>
      </c>
      <c r="AI71" s="1">
        <v>0</v>
      </c>
      <c r="AJ71" s="1">
        <v>0.0011197</v>
      </c>
      <c r="AK71" s="1"/>
      <c r="AL71" s="2">
        <v>0.63</v>
      </c>
      <c r="AM71" s="1">
        <v>11.09652</v>
      </c>
      <c r="AN71" s="1">
        <v>11.43971</v>
      </c>
      <c r="AP71" s="2">
        <v>0.63</v>
      </c>
      <c r="AQ71" s="1">
        <v>0.3159444</v>
      </c>
      <c r="AR71" s="1">
        <v>0.3100659</v>
      </c>
      <c r="AT71" s="2">
        <v>0.63</v>
      </c>
      <c r="AU71" s="1">
        <v>0.4795886</v>
      </c>
      <c r="AV71" s="1">
        <v>0.492168</v>
      </c>
      <c r="AW71" s="2">
        <v>0.63</v>
      </c>
      <c r="AX71" s="1">
        <v>12.41147</v>
      </c>
      <c r="AY71" s="1">
        <v>12.79533</v>
      </c>
      <c r="BA71" s="1">
        <v>0.81</v>
      </c>
    </row>
    <row r="72" spans="1:53" ht="12.75">
      <c r="A72" s="1" t="s">
        <v>9</v>
      </c>
      <c r="B72" s="2">
        <v>0.64</v>
      </c>
      <c r="C72" s="1">
        <v>0.1406072</v>
      </c>
      <c r="D72" s="1">
        <v>0.1721485</v>
      </c>
      <c r="E72" s="1">
        <v>0</v>
      </c>
      <c r="F72" s="1">
        <v>0</v>
      </c>
      <c r="G72" s="1">
        <v>0</v>
      </c>
      <c r="H72" s="1"/>
      <c r="I72" s="2">
        <v>0.64</v>
      </c>
      <c r="J72" s="1">
        <v>0.2196988</v>
      </c>
      <c r="K72" s="1">
        <v>0.268982</v>
      </c>
      <c r="L72" s="1">
        <v>0</v>
      </c>
      <c r="M72" s="1">
        <v>0</v>
      </c>
      <c r="N72" s="1">
        <v>0</v>
      </c>
      <c r="O72" s="1"/>
      <c r="P72" s="2">
        <v>0.64</v>
      </c>
      <c r="Q72" s="1">
        <v>0.3186852</v>
      </c>
      <c r="R72" s="1">
        <v>0.3127556</v>
      </c>
      <c r="T72" s="2">
        <v>0.64</v>
      </c>
      <c r="U72" s="1">
        <v>0.4770707</v>
      </c>
      <c r="V72" s="1">
        <v>0.4886808</v>
      </c>
      <c r="X72" s="2">
        <v>0.64</v>
      </c>
      <c r="Y72" s="1">
        <v>0.4605162</v>
      </c>
      <c r="Z72" s="1">
        <v>0.5638199</v>
      </c>
      <c r="AA72" s="1">
        <v>-0.0243362</v>
      </c>
      <c r="AB72" s="1">
        <v>1</v>
      </c>
      <c r="AC72" s="1">
        <v>0</v>
      </c>
      <c r="AD72" s="1">
        <v>0</v>
      </c>
      <c r="AE72" s="1"/>
      <c r="AF72" s="2">
        <v>0.64</v>
      </c>
      <c r="AG72" s="1">
        <v>0.0063939</v>
      </c>
      <c r="AH72" s="1">
        <v>0</v>
      </c>
      <c r="AI72" s="1">
        <v>0</v>
      </c>
      <c r="AJ72" s="1">
        <v>0.001571</v>
      </c>
      <c r="AK72" s="1"/>
      <c r="AL72" s="2">
        <v>0.64</v>
      </c>
      <c r="AM72" s="1">
        <v>11.01789</v>
      </c>
      <c r="AN72" s="1">
        <v>11.35865</v>
      </c>
      <c r="AP72" s="2">
        <v>0.64</v>
      </c>
      <c r="AQ72" s="1">
        <v>0.3186852</v>
      </c>
      <c r="AR72" s="1">
        <v>0.3127556</v>
      </c>
      <c r="AT72" s="2">
        <v>0.64</v>
      </c>
      <c r="AU72" s="1">
        <v>0.4770707</v>
      </c>
      <c r="AV72" s="1">
        <v>0.4886808</v>
      </c>
      <c r="AW72" s="2">
        <v>0.64</v>
      </c>
      <c r="AX72" s="1">
        <v>12.32352</v>
      </c>
      <c r="AY72" s="1">
        <v>12.70466</v>
      </c>
      <c r="BA72" s="1">
        <v>0.81</v>
      </c>
    </row>
    <row r="73" spans="1:53" ht="12.75">
      <c r="A73" s="1" t="s">
        <v>9</v>
      </c>
      <c r="B73" s="2">
        <v>0.65</v>
      </c>
      <c r="C73" s="1">
        <v>0.1406072</v>
      </c>
      <c r="D73" s="1">
        <v>0.1748383</v>
      </c>
      <c r="E73" s="1">
        <v>0</v>
      </c>
      <c r="F73" s="1">
        <v>0</v>
      </c>
      <c r="G73" s="1">
        <v>0</v>
      </c>
      <c r="H73" s="1"/>
      <c r="I73" s="2">
        <v>0.65</v>
      </c>
      <c r="J73" s="1">
        <v>0.2163188</v>
      </c>
      <c r="K73" s="1">
        <v>0.268982</v>
      </c>
      <c r="L73" s="1">
        <v>0</v>
      </c>
      <c r="M73" s="1">
        <v>0</v>
      </c>
      <c r="N73" s="1">
        <v>0</v>
      </c>
      <c r="O73" s="1"/>
      <c r="P73" s="2">
        <v>0.65</v>
      </c>
      <c r="Q73" s="1">
        <v>0.321426</v>
      </c>
      <c r="R73" s="1">
        <v>0.3154455</v>
      </c>
      <c r="T73" s="2">
        <v>0.65</v>
      </c>
      <c r="U73" s="1">
        <v>0.4746213</v>
      </c>
      <c r="V73" s="1">
        <v>0.4853007</v>
      </c>
      <c r="X73" s="2">
        <v>0.65</v>
      </c>
      <c r="Y73" s="1">
        <v>0.4557714</v>
      </c>
      <c r="Z73" s="1">
        <v>0.5667297</v>
      </c>
      <c r="AA73" s="1">
        <v>-0.022501</v>
      </c>
      <c r="AB73" s="1">
        <v>1</v>
      </c>
      <c r="AC73" s="1">
        <v>0</v>
      </c>
      <c r="AD73" s="1">
        <v>0</v>
      </c>
      <c r="AE73" s="1"/>
      <c r="AF73" s="2">
        <v>0.65</v>
      </c>
      <c r="AG73" s="1">
        <v>0.008174</v>
      </c>
      <c r="AH73" s="1">
        <v>0</v>
      </c>
      <c r="AI73" s="1">
        <v>0</v>
      </c>
      <c r="AJ73" s="1">
        <v>0.0020083</v>
      </c>
      <c r="AK73" s="1"/>
      <c r="AL73" s="2">
        <v>0.65</v>
      </c>
      <c r="AM73" s="1">
        <v>10.94168</v>
      </c>
      <c r="AN73" s="1">
        <v>11.28009</v>
      </c>
      <c r="AP73" s="2">
        <v>0.65</v>
      </c>
      <c r="AQ73" s="1">
        <v>0.321426</v>
      </c>
      <c r="AR73" s="1">
        <v>0.3154455</v>
      </c>
      <c r="AT73" s="2">
        <v>0.65</v>
      </c>
      <c r="AU73" s="1">
        <v>0.4746213</v>
      </c>
      <c r="AV73" s="1">
        <v>0.4853007</v>
      </c>
      <c r="AW73" s="2">
        <v>0.65</v>
      </c>
      <c r="AX73" s="1">
        <v>12.23829</v>
      </c>
      <c r="AY73" s="1">
        <v>12.61679</v>
      </c>
      <c r="BA73" s="1">
        <v>0.81</v>
      </c>
    </row>
    <row r="74" spans="1:53" ht="12.75">
      <c r="A74" s="1" t="s">
        <v>9</v>
      </c>
      <c r="B74" s="2">
        <v>0.66</v>
      </c>
      <c r="C74" s="1">
        <v>0.1406072</v>
      </c>
      <c r="D74" s="1">
        <v>0.1775281</v>
      </c>
      <c r="E74" s="1">
        <v>0</v>
      </c>
      <c r="F74" s="1">
        <v>0</v>
      </c>
      <c r="G74" s="1">
        <v>0</v>
      </c>
      <c r="H74" s="1"/>
      <c r="I74" s="2">
        <v>0.66</v>
      </c>
      <c r="J74" s="1">
        <v>0.2130412</v>
      </c>
      <c r="K74" s="1">
        <v>0.268982</v>
      </c>
      <c r="L74" s="1">
        <v>0</v>
      </c>
      <c r="M74" s="1">
        <v>0</v>
      </c>
      <c r="N74" s="1">
        <v>0</v>
      </c>
      <c r="O74" s="1"/>
      <c r="P74" s="2">
        <v>0.66</v>
      </c>
      <c r="Q74" s="1">
        <v>0.3241669</v>
      </c>
      <c r="R74" s="1">
        <v>0.3181353</v>
      </c>
      <c r="T74" s="2">
        <v>0.66</v>
      </c>
      <c r="U74" s="1">
        <v>0.4722377</v>
      </c>
      <c r="V74" s="1">
        <v>0.4820232</v>
      </c>
      <c r="X74" s="2">
        <v>0.66</v>
      </c>
      <c r="Y74" s="1">
        <v>0.4511313</v>
      </c>
      <c r="Z74" s="1">
        <v>0.5695903</v>
      </c>
      <c r="AA74" s="1">
        <v>-0.0207216</v>
      </c>
      <c r="AB74" s="1">
        <v>1</v>
      </c>
      <c r="AC74" s="1">
        <v>0</v>
      </c>
      <c r="AD74" s="1">
        <v>0</v>
      </c>
      <c r="AE74" s="1"/>
      <c r="AF74" s="2">
        <v>0.66</v>
      </c>
      <c r="AG74" s="1">
        <v>0.0099001</v>
      </c>
      <c r="AH74" s="1">
        <v>0</v>
      </c>
      <c r="AI74" s="1">
        <v>0</v>
      </c>
      <c r="AJ74" s="1">
        <v>0.0024325</v>
      </c>
      <c r="AK74" s="1"/>
      <c r="AL74" s="2">
        <v>0.66</v>
      </c>
      <c r="AM74" s="1">
        <v>10.86779</v>
      </c>
      <c r="AN74" s="1">
        <v>11.20391</v>
      </c>
      <c r="AP74" s="2">
        <v>0.66</v>
      </c>
      <c r="AQ74" s="1">
        <v>0.3241669</v>
      </c>
      <c r="AR74" s="1">
        <v>0.3181353</v>
      </c>
      <c r="AT74" s="2">
        <v>0.66</v>
      </c>
      <c r="AU74" s="1">
        <v>0.4722377</v>
      </c>
      <c r="AV74" s="1">
        <v>0.4820232</v>
      </c>
      <c r="AW74" s="2">
        <v>0.66</v>
      </c>
      <c r="AX74" s="1">
        <v>12.15563</v>
      </c>
      <c r="AY74" s="1">
        <v>12.53158</v>
      </c>
      <c r="BA74" s="1">
        <v>0.81</v>
      </c>
    </row>
    <row r="75" spans="1:53" ht="12.75">
      <c r="A75" s="1" t="s">
        <v>9</v>
      </c>
      <c r="B75" s="2">
        <v>0.67</v>
      </c>
      <c r="C75" s="1">
        <v>0.1406072</v>
      </c>
      <c r="D75" s="1">
        <v>0.1802179</v>
      </c>
      <c r="E75" s="1">
        <v>0</v>
      </c>
      <c r="F75" s="1">
        <v>0</v>
      </c>
      <c r="G75" s="1">
        <v>0</v>
      </c>
      <c r="H75" s="1"/>
      <c r="I75" s="2">
        <v>0.67</v>
      </c>
      <c r="J75" s="1">
        <v>0.2098615</v>
      </c>
      <c r="K75" s="1">
        <v>0.268982</v>
      </c>
      <c r="L75" s="1">
        <v>0</v>
      </c>
      <c r="M75" s="1">
        <v>0</v>
      </c>
      <c r="N75" s="1">
        <v>0</v>
      </c>
      <c r="O75" s="1"/>
      <c r="P75" s="2">
        <v>0.67</v>
      </c>
      <c r="Q75" s="1">
        <v>0.3269077</v>
      </c>
      <c r="R75" s="1">
        <v>0.3208251</v>
      </c>
      <c r="T75" s="2">
        <v>0.67</v>
      </c>
      <c r="U75" s="1">
        <v>0.4699173</v>
      </c>
      <c r="V75" s="1">
        <v>0.4788435</v>
      </c>
      <c r="X75" s="2">
        <v>0.67</v>
      </c>
      <c r="Y75" s="1">
        <v>0.4465924</v>
      </c>
      <c r="Z75" s="1">
        <v>0.5724027</v>
      </c>
      <c r="AA75" s="1">
        <v>-0.0189951</v>
      </c>
      <c r="AB75" s="1">
        <v>1</v>
      </c>
      <c r="AC75" s="1">
        <v>0</v>
      </c>
      <c r="AD75" s="1">
        <v>0</v>
      </c>
      <c r="AE75" s="1"/>
      <c r="AF75" s="2">
        <v>0.67</v>
      </c>
      <c r="AG75" s="1">
        <v>0.0115748</v>
      </c>
      <c r="AH75" s="1">
        <v>0</v>
      </c>
      <c r="AI75" s="1">
        <v>0</v>
      </c>
      <c r="AJ75" s="1">
        <v>0.0028439</v>
      </c>
      <c r="AK75" s="1"/>
      <c r="AL75" s="2">
        <v>0.67</v>
      </c>
      <c r="AM75" s="1">
        <v>10.7961</v>
      </c>
      <c r="AN75" s="1">
        <v>11.13</v>
      </c>
      <c r="AP75" s="2">
        <v>0.67</v>
      </c>
      <c r="AQ75" s="1">
        <v>0.3269077</v>
      </c>
      <c r="AR75" s="1">
        <v>0.3208251</v>
      </c>
      <c r="AT75" s="2">
        <v>0.67</v>
      </c>
      <c r="AU75" s="1">
        <v>0.4699173</v>
      </c>
      <c r="AV75" s="1">
        <v>0.4788435</v>
      </c>
      <c r="AW75" s="2">
        <v>0.67</v>
      </c>
      <c r="AX75" s="1">
        <v>12.07545</v>
      </c>
      <c r="AY75" s="1">
        <v>12.44892</v>
      </c>
      <c r="BA75" s="1">
        <v>0.81</v>
      </c>
    </row>
    <row r="76" spans="1:53" ht="12.75">
      <c r="A76" s="1" t="s">
        <v>9</v>
      </c>
      <c r="B76" s="2">
        <v>0.68</v>
      </c>
      <c r="C76" s="1">
        <v>0.1406072</v>
      </c>
      <c r="D76" s="1">
        <v>0.1829077</v>
      </c>
      <c r="E76" s="1">
        <v>0</v>
      </c>
      <c r="F76" s="1">
        <v>0</v>
      </c>
      <c r="G76" s="1">
        <v>0</v>
      </c>
      <c r="H76" s="1"/>
      <c r="I76" s="2">
        <v>0.68</v>
      </c>
      <c r="J76" s="1">
        <v>0.2067753</v>
      </c>
      <c r="K76" s="1">
        <v>0.268982</v>
      </c>
      <c r="L76" s="1">
        <v>0</v>
      </c>
      <c r="M76" s="1">
        <v>0</v>
      </c>
      <c r="N76" s="1">
        <v>0</v>
      </c>
      <c r="O76" s="1"/>
      <c r="P76" s="2">
        <v>0.68</v>
      </c>
      <c r="Q76" s="1">
        <v>0.3296485</v>
      </c>
      <c r="R76" s="1">
        <v>0.323515</v>
      </c>
      <c r="T76" s="2">
        <v>0.68</v>
      </c>
      <c r="U76" s="1">
        <v>0.4676577</v>
      </c>
      <c r="V76" s="1">
        <v>0.4757573</v>
      </c>
      <c r="X76" s="2">
        <v>0.68</v>
      </c>
      <c r="Y76" s="1">
        <v>0.442151</v>
      </c>
      <c r="Z76" s="1">
        <v>0.5751684</v>
      </c>
      <c r="AA76" s="1">
        <v>-0.0173195</v>
      </c>
      <c r="AB76" s="1">
        <v>1</v>
      </c>
      <c r="AC76" s="1">
        <v>0</v>
      </c>
      <c r="AD76" s="1">
        <v>0</v>
      </c>
      <c r="AE76" s="1"/>
      <c r="AF76" s="2">
        <v>0.68</v>
      </c>
      <c r="AG76" s="1">
        <v>0.0132001</v>
      </c>
      <c r="AH76" s="1">
        <v>0</v>
      </c>
      <c r="AI76" s="1">
        <v>0</v>
      </c>
      <c r="AJ76" s="1">
        <v>0.0032433</v>
      </c>
      <c r="AK76" s="1"/>
      <c r="AL76" s="2">
        <v>0.68</v>
      </c>
      <c r="AM76" s="1">
        <v>10.72652</v>
      </c>
      <c r="AN76" s="1">
        <v>11.05826</v>
      </c>
      <c r="AP76" s="2">
        <v>0.68</v>
      </c>
      <c r="AQ76" s="1">
        <v>0.3296485</v>
      </c>
      <c r="AR76" s="1">
        <v>0.323515</v>
      </c>
      <c r="AT76" s="2">
        <v>0.68</v>
      </c>
      <c r="AU76" s="1">
        <v>0.4676577</v>
      </c>
      <c r="AV76" s="1">
        <v>0.4757573</v>
      </c>
      <c r="AW76" s="2">
        <v>0.68</v>
      </c>
      <c r="AX76" s="1">
        <v>11.99762</v>
      </c>
      <c r="AY76" s="1">
        <v>12.36868</v>
      </c>
      <c r="BA76" s="1">
        <v>0.81</v>
      </c>
    </row>
    <row r="77" spans="1:53" ht="12.75">
      <c r="A77" s="1" t="s">
        <v>9</v>
      </c>
      <c r="B77" s="2">
        <v>0.69</v>
      </c>
      <c r="C77" s="1">
        <v>0.1406072</v>
      </c>
      <c r="D77" s="1">
        <v>0.1855976</v>
      </c>
      <c r="E77" s="1">
        <v>0</v>
      </c>
      <c r="F77" s="1">
        <v>0</v>
      </c>
      <c r="G77" s="1">
        <v>0</v>
      </c>
      <c r="H77" s="1"/>
      <c r="I77" s="2">
        <v>0.69</v>
      </c>
      <c r="J77" s="1">
        <v>0.2037786</v>
      </c>
      <c r="K77" s="1">
        <v>0.268982</v>
      </c>
      <c r="L77" s="1">
        <v>0</v>
      </c>
      <c r="M77" s="1">
        <v>0</v>
      </c>
      <c r="N77" s="1">
        <v>0</v>
      </c>
      <c r="O77" s="1"/>
      <c r="P77" s="2">
        <v>0.69</v>
      </c>
      <c r="Q77" s="1">
        <v>0.3323893</v>
      </c>
      <c r="R77" s="1">
        <v>0.3262048</v>
      </c>
      <c r="T77" s="2">
        <v>0.69</v>
      </c>
      <c r="U77" s="1">
        <v>0.4654564</v>
      </c>
      <c r="V77" s="1">
        <v>0.4727605</v>
      </c>
      <c r="X77" s="2">
        <v>0.69</v>
      </c>
      <c r="Y77" s="1">
        <v>0.4378037</v>
      </c>
      <c r="Z77" s="1">
        <v>0.5778887</v>
      </c>
      <c r="AA77" s="1">
        <v>-0.0156924</v>
      </c>
      <c r="AB77" s="1">
        <v>1</v>
      </c>
      <c r="AC77" s="1">
        <v>0</v>
      </c>
      <c r="AD77" s="1">
        <v>0</v>
      </c>
      <c r="AE77" s="1"/>
      <c r="AF77" s="2">
        <v>0.69</v>
      </c>
      <c r="AG77" s="1">
        <v>0.0147784</v>
      </c>
      <c r="AH77" s="1">
        <v>0</v>
      </c>
      <c r="AI77" s="1">
        <v>0</v>
      </c>
      <c r="AJ77" s="1">
        <v>0.0036311</v>
      </c>
      <c r="AK77" s="1"/>
      <c r="AL77" s="2">
        <v>0.69</v>
      </c>
      <c r="AM77" s="1">
        <v>10.65895</v>
      </c>
      <c r="AN77" s="1">
        <v>10.98861</v>
      </c>
      <c r="AP77" s="2">
        <v>0.69</v>
      </c>
      <c r="AQ77" s="1">
        <v>0.3323893</v>
      </c>
      <c r="AR77" s="1">
        <v>0.3262048</v>
      </c>
      <c r="AT77" s="2">
        <v>0.69</v>
      </c>
      <c r="AU77" s="1">
        <v>0.4654564</v>
      </c>
      <c r="AV77" s="1">
        <v>0.4727605</v>
      </c>
      <c r="AW77" s="2">
        <v>0.69</v>
      </c>
      <c r="AX77" s="1">
        <v>11.92205</v>
      </c>
      <c r="AY77" s="1">
        <v>12.29077</v>
      </c>
      <c r="BA77" s="1">
        <v>0.81</v>
      </c>
    </row>
    <row r="78" spans="1:53" ht="12.75">
      <c r="A78" s="1" t="s">
        <v>9</v>
      </c>
      <c r="B78" s="2">
        <v>0.7</v>
      </c>
      <c r="C78" s="1">
        <v>0.1406072</v>
      </c>
      <c r="D78" s="1">
        <v>0.1882874</v>
      </c>
      <c r="E78" s="1">
        <v>0</v>
      </c>
      <c r="F78" s="1">
        <v>0</v>
      </c>
      <c r="G78" s="1">
        <v>0</v>
      </c>
      <c r="H78" s="1"/>
      <c r="I78" s="2">
        <v>0.7</v>
      </c>
      <c r="J78" s="1">
        <v>0.2008674</v>
      </c>
      <c r="K78" s="1">
        <v>0.268982</v>
      </c>
      <c r="L78" s="1">
        <v>0</v>
      </c>
      <c r="M78" s="1">
        <v>0</v>
      </c>
      <c r="N78" s="1">
        <v>0</v>
      </c>
      <c r="O78" s="1"/>
      <c r="P78" s="2">
        <v>0.7</v>
      </c>
      <c r="Q78" s="1">
        <v>0.3351301</v>
      </c>
      <c r="R78" s="1">
        <v>0.3288946</v>
      </c>
      <c r="T78" s="2">
        <v>0.7</v>
      </c>
      <c r="U78" s="1">
        <v>0.4633113</v>
      </c>
      <c r="V78" s="1">
        <v>0.4698494</v>
      </c>
      <c r="X78" s="2">
        <v>0.7</v>
      </c>
      <c r="Y78" s="1">
        <v>0.4335475</v>
      </c>
      <c r="Z78" s="1">
        <v>0.5805643</v>
      </c>
      <c r="AA78" s="1">
        <v>-0.0141118</v>
      </c>
      <c r="AB78" s="1">
        <v>1</v>
      </c>
      <c r="AC78" s="1">
        <v>0</v>
      </c>
      <c r="AD78" s="1">
        <v>0</v>
      </c>
      <c r="AE78" s="1"/>
      <c r="AF78" s="2">
        <v>0.7</v>
      </c>
      <c r="AG78" s="1">
        <v>0.0163116</v>
      </c>
      <c r="AH78" s="1">
        <v>0</v>
      </c>
      <c r="AI78" s="1">
        <v>0</v>
      </c>
      <c r="AJ78" s="1">
        <v>0.0040078</v>
      </c>
      <c r="AK78" s="1"/>
      <c r="AL78" s="2">
        <v>0.7</v>
      </c>
      <c r="AM78" s="1">
        <v>10.59332</v>
      </c>
      <c r="AN78" s="1">
        <v>10.92095</v>
      </c>
      <c r="AP78" s="2">
        <v>0.7</v>
      </c>
      <c r="AQ78" s="1">
        <v>0.3351301</v>
      </c>
      <c r="AR78" s="1">
        <v>0.3288946</v>
      </c>
      <c r="AT78" s="2">
        <v>0.7</v>
      </c>
      <c r="AU78" s="1">
        <v>0.4633113</v>
      </c>
      <c r="AV78" s="1">
        <v>0.4698494</v>
      </c>
      <c r="AW78" s="2">
        <v>0.7</v>
      </c>
      <c r="AX78" s="1">
        <v>11.84864</v>
      </c>
      <c r="AY78" s="1">
        <v>12.21509</v>
      </c>
      <c r="BA78" s="1">
        <v>0.81</v>
      </c>
    </row>
    <row r="79" spans="1:53" ht="12.75">
      <c r="A79" s="1" t="s">
        <v>9</v>
      </c>
      <c r="B79" s="2">
        <v>0.71</v>
      </c>
      <c r="C79" s="1">
        <v>0.1406072</v>
      </c>
      <c r="D79" s="1">
        <v>0.1909772</v>
      </c>
      <c r="E79" s="1">
        <v>0</v>
      </c>
      <c r="F79" s="1">
        <v>0</v>
      </c>
      <c r="G79" s="1">
        <v>0</v>
      </c>
      <c r="H79" s="1"/>
      <c r="I79" s="2">
        <v>0.71</v>
      </c>
      <c r="J79" s="1">
        <v>0.1980383</v>
      </c>
      <c r="K79" s="1">
        <v>0.268982</v>
      </c>
      <c r="L79" s="1">
        <v>0</v>
      </c>
      <c r="M79" s="1">
        <v>0</v>
      </c>
      <c r="N79" s="1">
        <v>0</v>
      </c>
      <c r="O79" s="1"/>
      <c r="P79" s="2">
        <v>0.71</v>
      </c>
      <c r="Q79" s="1">
        <v>0.3378709</v>
      </c>
      <c r="R79" s="1">
        <v>0.3315844</v>
      </c>
      <c r="T79" s="2">
        <v>0.71</v>
      </c>
      <c r="U79" s="1">
        <v>0.4612201</v>
      </c>
      <c r="V79" s="1">
        <v>0.4670203</v>
      </c>
      <c r="X79" s="2">
        <v>0.71</v>
      </c>
      <c r="Y79" s="1">
        <v>0.4293792</v>
      </c>
      <c r="Z79" s="1">
        <v>0.5831966</v>
      </c>
      <c r="AA79" s="1">
        <v>-0.0125757</v>
      </c>
      <c r="AB79" s="1">
        <v>1</v>
      </c>
      <c r="AC79" s="1">
        <v>0</v>
      </c>
      <c r="AD79" s="1">
        <v>0</v>
      </c>
      <c r="AE79" s="1"/>
      <c r="AF79" s="2">
        <v>0.71</v>
      </c>
      <c r="AG79" s="1">
        <v>0.0178015</v>
      </c>
      <c r="AH79" s="1">
        <v>0</v>
      </c>
      <c r="AI79" s="1">
        <v>0</v>
      </c>
      <c r="AJ79" s="1">
        <v>0.0043738</v>
      </c>
      <c r="AK79" s="1"/>
      <c r="AL79" s="2">
        <v>0.71</v>
      </c>
      <c r="AM79" s="1">
        <v>10.52953</v>
      </c>
      <c r="AN79" s="1">
        <v>10.85518</v>
      </c>
      <c r="AP79" s="2">
        <v>0.71</v>
      </c>
      <c r="AQ79" s="1">
        <v>0.3378709</v>
      </c>
      <c r="AR79" s="1">
        <v>0.3315844</v>
      </c>
      <c r="AT79" s="2">
        <v>0.71</v>
      </c>
      <c r="AU79" s="1">
        <v>0.4612201</v>
      </c>
      <c r="AV79" s="1">
        <v>0.4670203</v>
      </c>
      <c r="AW79" s="2">
        <v>0.71</v>
      </c>
      <c r="AX79" s="1">
        <v>11.77729</v>
      </c>
      <c r="AY79" s="1">
        <v>12.14154</v>
      </c>
      <c r="BA79" s="1">
        <v>0.81</v>
      </c>
    </row>
    <row r="80" spans="1:53" ht="12.75">
      <c r="A80" s="1" t="s">
        <v>9</v>
      </c>
      <c r="B80" s="2">
        <v>0.72</v>
      </c>
      <c r="C80" s="1">
        <v>0.1406072</v>
      </c>
      <c r="D80" s="1">
        <v>0.193667</v>
      </c>
      <c r="E80" s="1">
        <v>0</v>
      </c>
      <c r="F80" s="1">
        <v>0</v>
      </c>
      <c r="G80" s="1">
        <v>0</v>
      </c>
      <c r="H80" s="1"/>
      <c r="I80" s="2">
        <v>0.72</v>
      </c>
      <c r="J80" s="1">
        <v>0.1952878</v>
      </c>
      <c r="K80" s="1">
        <v>0.268982</v>
      </c>
      <c r="L80" s="1">
        <v>0</v>
      </c>
      <c r="M80" s="1">
        <v>0</v>
      </c>
      <c r="N80" s="1">
        <v>0</v>
      </c>
      <c r="O80" s="1"/>
      <c r="P80" s="2">
        <v>0.72</v>
      </c>
      <c r="Q80" s="1">
        <v>0.3406118</v>
      </c>
      <c r="R80" s="1">
        <v>0.3342743</v>
      </c>
      <c r="T80" s="2">
        <v>0.72</v>
      </c>
      <c r="U80" s="1">
        <v>0.459181</v>
      </c>
      <c r="V80" s="1">
        <v>0.4642698</v>
      </c>
      <c r="X80" s="2">
        <v>0.72</v>
      </c>
      <c r="Y80" s="1">
        <v>0.4252959</v>
      </c>
      <c r="Z80" s="1">
        <v>0.5857864</v>
      </c>
      <c r="AA80" s="1">
        <v>-0.0110824</v>
      </c>
      <c r="AB80" s="1">
        <v>1</v>
      </c>
      <c r="AC80" s="1">
        <v>0</v>
      </c>
      <c r="AD80" s="1">
        <v>0</v>
      </c>
      <c r="AE80" s="1"/>
      <c r="AF80" s="2">
        <v>0.72</v>
      </c>
      <c r="AG80" s="1">
        <v>0.0192501</v>
      </c>
      <c r="AH80" s="1">
        <v>0</v>
      </c>
      <c r="AI80" s="1">
        <v>0</v>
      </c>
      <c r="AJ80" s="1">
        <v>0.0047298</v>
      </c>
      <c r="AK80" s="1"/>
      <c r="AL80" s="2">
        <v>0.72</v>
      </c>
      <c r="AM80" s="1">
        <v>10.46751</v>
      </c>
      <c r="AN80" s="1">
        <v>10.79125</v>
      </c>
      <c r="AP80" s="2">
        <v>0.72</v>
      </c>
      <c r="AQ80" s="1">
        <v>0.3406118</v>
      </c>
      <c r="AR80" s="1">
        <v>0.3342743</v>
      </c>
      <c r="AT80" s="2">
        <v>0.72</v>
      </c>
      <c r="AU80" s="1">
        <v>0.459181</v>
      </c>
      <c r="AV80" s="1">
        <v>0.4642698</v>
      </c>
      <c r="AW80" s="2">
        <v>0.72</v>
      </c>
      <c r="AX80" s="1">
        <v>11.70793</v>
      </c>
      <c r="AY80" s="1">
        <v>12.07003</v>
      </c>
      <c r="BA80" s="1">
        <v>0.81</v>
      </c>
    </row>
    <row r="81" spans="1:53" ht="12.75">
      <c r="A81" s="1" t="s">
        <v>9</v>
      </c>
      <c r="B81" s="2">
        <v>0.73</v>
      </c>
      <c r="C81" s="1">
        <v>0.1406072</v>
      </c>
      <c r="D81" s="1">
        <v>0.1963568</v>
      </c>
      <c r="E81" s="1">
        <v>0</v>
      </c>
      <c r="F81" s="1">
        <v>0</v>
      </c>
      <c r="G81" s="1">
        <v>0</v>
      </c>
      <c r="H81" s="1"/>
      <c r="I81" s="2">
        <v>0.73</v>
      </c>
      <c r="J81" s="1">
        <v>0.1926126</v>
      </c>
      <c r="K81" s="1">
        <v>0.268982</v>
      </c>
      <c r="L81" s="1">
        <v>0</v>
      </c>
      <c r="M81" s="1">
        <v>0</v>
      </c>
      <c r="N81" s="1">
        <v>0</v>
      </c>
      <c r="O81" s="1"/>
      <c r="P81" s="2">
        <v>0.73</v>
      </c>
      <c r="Q81" s="1">
        <v>0.3433526</v>
      </c>
      <c r="R81" s="1">
        <v>0.336964</v>
      </c>
      <c r="T81" s="2">
        <v>0.73</v>
      </c>
      <c r="U81" s="1">
        <v>0.4571919</v>
      </c>
      <c r="V81" s="1">
        <v>0.4615946</v>
      </c>
      <c r="X81" s="2">
        <v>0.73</v>
      </c>
      <c r="Y81" s="1">
        <v>0.4212949</v>
      </c>
      <c r="Z81" s="1">
        <v>0.588335</v>
      </c>
      <c r="AA81" s="1">
        <v>-0.0096299</v>
      </c>
      <c r="AB81" s="1">
        <v>1</v>
      </c>
      <c r="AC81" s="1">
        <v>0</v>
      </c>
      <c r="AD81" s="1">
        <v>0</v>
      </c>
      <c r="AE81" s="1"/>
      <c r="AF81" s="2">
        <v>0.73</v>
      </c>
      <c r="AG81" s="1">
        <v>0.020659</v>
      </c>
      <c r="AH81" s="1">
        <v>0</v>
      </c>
      <c r="AI81" s="1">
        <v>0</v>
      </c>
      <c r="AJ81" s="1">
        <v>0.0050759</v>
      </c>
      <c r="AK81" s="1"/>
      <c r="AL81" s="2">
        <v>0.73</v>
      </c>
      <c r="AM81" s="1">
        <v>10.4072</v>
      </c>
      <c r="AN81" s="1">
        <v>10.72907</v>
      </c>
      <c r="AP81" s="2">
        <v>0.73</v>
      </c>
      <c r="AQ81" s="1">
        <v>0.3433526</v>
      </c>
      <c r="AR81" s="1">
        <v>0.336964</v>
      </c>
      <c r="AT81" s="2">
        <v>0.73</v>
      </c>
      <c r="AU81" s="1">
        <v>0.4571919</v>
      </c>
      <c r="AV81" s="1">
        <v>0.4615946</v>
      </c>
      <c r="AW81" s="2">
        <v>0.73</v>
      </c>
      <c r="AX81" s="1">
        <v>11.64047</v>
      </c>
      <c r="AY81" s="1">
        <v>12.00048</v>
      </c>
      <c r="BA81" s="1">
        <v>0.81</v>
      </c>
    </row>
    <row r="82" spans="1:53" ht="12.75">
      <c r="A82" s="1" t="s">
        <v>9</v>
      </c>
      <c r="B82" s="2">
        <v>0.74</v>
      </c>
      <c r="C82" s="1">
        <v>0.1406072</v>
      </c>
      <c r="D82" s="1">
        <v>0.1990467</v>
      </c>
      <c r="E82" s="1">
        <v>0</v>
      </c>
      <c r="F82" s="1">
        <v>0</v>
      </c>
      <c r="G82" s="1">
        <v>0</v>
      </c>
      <c r="H82" s="1"/>
      <c r="I82" s="2">
        <v>0.74</v>
      </c>
      <c r="J82" s="1">
        <v>0.1900097</v>
      </c>
      <c r="K82" s="1">
        <v>0.268982</v>
      </c>
      <c r="L82" s="1">
        <v>0</v>
      </c>
      <c r="M82" s="1">
        <v>0</v>
      </c>
      <c r="N82" s="1">
        <v>0</v>
      </c>
      <c r="O82" s="1"/>
      <c r="P82" s="2">
        <v>0.74</v>
      </c>
      <c r="Q82" s="1">
        <v>0.3460934</v>
      </c>
      <c r="R82" s="1">
        <v>0.3396539</v>
      </c>
      <c r="T82" s="2">
        <v>0.74</v>
      </c>
      <c r="U82" s="1">
        <v>0.4552511</v>
      </c>
      <c r="V82" s="1">
        <v>0.4589917</v>
      </c>
      <c r="X82" s="2">
        <v>0.74</v>
      </c>
      <c r="Y82" s="1">
        <v>0.4173735</v>
      </c>
      <c r="Z82" s="1">
        <v>0.5908431</v>
      </c>
      <c r="AA82" s="1">
        <v>-0.0082166</v>
      </c>
      <c r="AB82" s="1">
        <v>1</v>
      </c>
      <c r="AC82" s="1">
        <v>0</v>
      </c>
      <c r="AD82" s="1">
        <v>0</v>
      </c>
      <c r="AE82" s="1"/>
      <c r="AF82" s="2">
        <v>0.74</v>
      </c>
      <c r="AG82" s="1">
        <v>0.0220299</v>
      </c>
      <c r="AH82" s="1">
        <v>0</v>
      </c>
      <c r="AI82" s="1">
        <v>0</v>
      </c>
      <c r="AJ82" s="1">
        <v>0.0054127</v>
      </c>
      <c r="AK82" s="1"/>
      <c r="AL82" s="2">
        <v>0.74</v>
      </c>
      <c r="AM82" s="1">
        <v>10.34852</v>
      </c>
      <c r="AN82" s="1">
        <v>10.66857</v>
      </c>
      <c r="AP82" s="2">
        <v>0.74</v>
      </c>
      <c r="AQ82" s="1">
        <v>0.3460934</v>
      </c>
      <c r="AR82" s="1">
        <v>0.3396539</v>
      </c>
      <c r="AT82" s="2">
        <v>0.74</v>
      </c>
      <c r="AU82" s="1">
        <v>0.4552511</v>
      </c>
      <c r="AV82" s="1">
        <v>0.4589917</v>
      </c>
      <c r="AW82" s="2">
        <v>0.74</v>
      </c>
      <c r="AX82" s="1">
        <v>11.57483</v>
      </c>
      <c r="AY82" s="1">
        <v>11.93281</v>
      </c>
      <c r="BA82" s="1">
        <v>0.81</v>
      </c>
    </row>
    <row r="83" spans="1:53" ht="12.75">
      <c r="A83" s="1" t="s">
        <v>9</v>
      </c>
      <c r="B83" s="2">
        <v>0.75</v>
      </c>
      <c r="C83" s="1">
        <v>0.1406072</v>
      </c>
      <c r="D83" s="1">
        <v>0.2017365</v>
      </c>
      <c r="E83" s="1">
        <v>0</v>
      </c>
      <c r="F83" s="1">
        <v>0</v>
      </c>
      <c r="G83" s="1">
        <v>0</v>
      </c>
      <c r="H83" s="1"/>
      <c r="I83" s="2">
        <v>0.75</v>
      </c>
      <c r="J83" s="1">
        <v>0.1874763</v>
      </c>
      <c r="K83" s="1">
        <v>0.268982</v>
      </c>
      <c r="L83" s="1">
        <v>0</v>
      </c>
      <c r="M83" s="1">
        <v>0</v>
      </c>
      <c r="N83" s="1">
        <v>0</v>
      </c>
      <c r="O83" s="1"/>
      <c r="P83" s="2">
        <v>0.75</v>
      </c>
      <c r="Q83" s="1">
        <v>0.3488342</v>
      </c>
      <c r="R83" s="1">
        <v>0.3423437</v>
      </c>
      <c r="T83" s="2">
        <v>0.75</v>
      </c>
      <c r="U83" s="1">
        <v>0.4533568</v>
      </c>
      <c r="V83" s="1">
        <v>0.4564582</v>
      </c>
      <c r="X83" s="2">
        <v>0.75</v>
      </c>
      <c r="Y83" s="1">
        <v>0.4135292</v>
      </c>
      <c r="Z83" s="1">
        <v>0.5933118</v>
      </c>
      <c r="AA83" s="1">
        <v>-0.0068411</v>
      </c>
      <c r="AB83" s="1">
        <v>1</v>
      </c>
      <c r="AC83" s="1">
        <v>0</v>
      </c>
      <c r="AD83" s="1">
        <v>0</v>
      </c>
      <c r="AE83" s="1"/>
      <c r="AF83" s="2">
        <v>0.75</v>
      </c>
      <c r="AG83" s="1">
        <v>0.0233641</v>
      </c>
      <c r="AH83" s="1">
        <v>0</v>
      </c>
      <c r="AI83" s="1">
        <v>0</v>
      </c>
      <c r="AJ83" s="1">
        <v>0.0057406</v>
      </c>
      <c r="AK83" s="1"/>
      <c r="AL83" s="2">
        <v>0.75</v>
      </c>
      <c r="AM83" s="1">
        <v>10.2914</v>
      </c>
      <c r="AN83" s="1">
        <v>10.60969</v>
      </c>
      <c r="AP83" s="2">
        <v>0.75</v>
      </c>
      <c r="AQ83" s="1">
        <v>0.3488342</v>
      </c>
      <c r="AR83" s="1">
        <v>0.3423437</v>
      </c>
      <c r="AT83" s="2">
        <v>0.75</v>
      </c>
      <c r="AU83" s="1">
        <v>0.4533568</v>
      </c>
      <c r="AV83" s="1">
        <v>0.4564582</v>
      </c>
      <c r="AW83" s="2">
        <v>0.75</v>
      </c>
      <c r="AX83" s="1">
        <v>11.51094</v>
      </c>
      <c r="AY83" s="1">
        <v>11.86695</v>
      </c>
      <c r="BA83" s="1">
        <v>0.81</v>
      </c>
    </row>
    <row r="84" spans="1:53" ht="12.75">
      <c r="A84" s="1" t="s">
        <v>9</v>
      </c>
      <c r="B84" s="2">
        <v>0.76</v>
      </c>
      <c r="C84" s="1">
        <v>0.1406072</v>
      </c>
      <c r="D84" s="1">
        <v>0.2044263</v>
      </c>
      <c r="E84" s="1">
        <v>0</v>
      </c>
      <c r="F84" s="1">
        <v>0</v>
      </c>
      <c r="G84" s="1">
        <v>0</v>
      </c>
      <c r="H84" s="1"/>
      <c r="I84" s="2">
        <v>0.76</v>
      </c>
      <c r="J84" s="1">
        <v>0.1850095</v>
      </c>
      <c r="K84" s="1">
        <v>0.268982</v>
      </c>
      <c r="L84" s="1">
        <v>0</v>
      </c>
      <c r="M84" s="1">
        <v>0</v>
      </c>
      <c r="N84" s="1">
        <v>0</v>
      </c>
      <c r="O84" s="1"/>
      <c r="P84" s="2">
        <v>0.76</v>
      </c>
      <c r="Q84" s="1">
        <v>0.351575</v>
      </c>
      <c r="R84" s="1">
        <v>0.3450335</v>
      </c>
      <c r="T84" s="2">
        <v>0.76</v>
      </c>
      <c r="U84" s="1">
        <v>0.4515074</v>
      </c>
      <c r="V84" s="1">
        <v>0.4539915</v>
      </c>
      <c r="X84" s="2">
        <v>0.76</v>
      </c>
      <c r="Y84" s="1">
        <v>0.4097596</v>
      </c>
      <c r="Z84" s="1">
        <v>0.5957421</v>
      </c>
      <c r="AA84" s="1">
        <v>-0.0055018</v>
      </c>
      <c r="AB84" s="1">
        <v>1</v>
      </c>
      <c r="AC84" s="1">
        <v>0</v>
      </c>
      <c r="AD84" s="1">
        <v>0</v>
      </c>
      <c r="AE84" s="1"/>
      <c r="AF84" s="2">
        <v>0.76</v>
      </c>
      <c r="AG84" s="1">
        <v>0.0246633</v>
      </c>
      <c r="AH84" s="1">
        <v>0</v>
      </c>
      <c r="AI84" s="1">
        <v>0</v>
      </c>
      <c r="AJ84" s="1">
        <v>0.0060598</v>
      </c>
      <c r="AK84" s="1"/>
      <c r="AL84" s="2">
        <v>0.76</v>
      </c>
      <c r="AM84" s="1">
        <v>10.23578</v>
      </c>
      <c r="AN84" s="1">
        <v>10.55235</v>
      </c>
      <c r="AP84" s="2">
        <v>0.76</v>
      </c>
      <c r="AQ84" s="1">
        <v>0.351575</v>
      </c>
      <c r="AR84" s="1">
        <v>0.3450335</v>
      </c>
      <c r="AT84" s="2">
        <v>0.76</v>
      </c>
      <c r="AU84" s="1">
        <v>0.4515074</v>
      </c>
      <c r="AV84" s="1">
        <v>0.4539915</v>
      </c>
      <c r="AW84" s="2">
        <v>0.76</v>
      </c>
      <c r="AX84" s="1">
        <v>11.44873</v>
      </c>
      <c r="AY84" s="1">
        <v>11.80282</v>
      </c>
      <c r="BA84" s="1">
        <v>0.81</v>
      </c>
    </row>
    <row r="85" spans="1:53" ht="12.75">
      <c r="A85" s="1" t="s">
        <v>9</v>
      </c>
      <c r="B85" s="2">
        <v>0.77</v>
      </c>
      <c r="C85" s="1">
        <v>0.1406072</v>
      </c>
      <c r="D85" s="1">
        <v>0.2071161</v>
      </c>
      <c r="E85" s="1">
        <v>0</v>
      </c>
      <c r="F85" s="1">
        <v>0</v>
      </c>
      <c r="G85" s="1">
        <v>0</v>
      </c>
      <c r="H85" s="1"/>
      <c r="I85" s="2">
        <v>0.77</v>
      </c>
      <c r="J85" s="1">
        <v>0.1826068</v>
      </c>
      <c r="K85" s="1">
        <v>0.268982</v>
      </c>
      <c r="L85" s="1">
        <v>0</v>
      </c>
      <c r="M85" s="1">
        <v>0</v>
      </c>
      <c r="N85" s="1">
        <v>0</v>
      </c>
      <c r="O85" s="1"/>
      <c r="P85" s="2">
        <v>0.77</v>
      </c>
      <c r="Q85" s="1">
        <v>0.3543158</v>
      </c>
      <c r="R85" s="1">
        <v>0.3477233</v>
      </c>
      <c r="T85" s="2">
        <v>0.77</v>
      </c>
      <c r="U85" s="1">
        <v>0.4497013</v>
      </c>
      <c r="V85" s="1">
        <v>0.4515887</v>
      </c>
      <c r="X85" s="2">
        <v>0.77</v>
      </c>
      <c r="Y85" s="1">
        <v>0.4060624</v>
      </c>
      <c r="Z85" s="1">
        <v>0.5981348</v>
      </c>
      <c r="AA85" s="1">
        <v>-0.0041972</v>
      </c>
      <c r="AB85" s="1">
        <v>1</v>
      </c>
      <c r="AC85" s="1">
        <v>0</v>
      </c>
      <c r="AD85" s="1">
        <v>0</v>
      </c>
      <c r="AE85" s="1"/>
      <c r="AF85" s="2">
        <v>0.77</v>
      </c>
      <c r="AG85" s="1">
        <v>0.0259287</v>
      </c>
      <c r="AH85" s="1">
        <v>0</v>
      </c>
      <c r="AI85" s="1">
        <v>0</v>
      </c>
      <c r="AJ85" s="1">
        <v>0.0063707</v>
      </c>
      <c r="AK85" s="1"/>
      <c r="AL85" s="2">
        <v>0.77</v>
      </c>
      <c r="AM85" s="1">
        <v>10.18161</v>
      </c>
      <c r="AN85" s="1">
        <v>10.4965</v>
      </c>
      <c r="AP85" s="2">
        <v>0.77</v>
      </c>
      <c r="AQ85" s="1">
        <v>0.3543158</v>
      </c>
      <c r="AR85" s="1">
        <v>0.3477233</v>
      </c>
      <c r="AT85" s="2">
        <v>0.77</v>
      </c>
      <c r="AU85" s="1">
        <v>0.4497013</v>
      </c>
      <c r="AV85" s="1">
        <v>0.4515887</v>
      </c>
      <c r="AW85" s="2">
        <v>0.77</v>
      </c>
      <c r="AX85" s="1">
        <v>11.38814</v>
      </c>
      <c r="AY85" s="1">
        <v>11.74035</v>
      </c>
      <c r="BA85" s="1">
        <v>0.81</v>
      </c>
    </row>
    <row r="86" spans="1:53" ht="12.75">
      <c r="A86" s="1" t="s">
        <v>9</v>
      </c>
      <c r="B86" s="2">
        <v>0.78</v>
      </c>
      <c r="C86" s="1">
        <v>0.1406072</v>
      </c>
      <c r="D86" s="1">
        <v>0.209806</v>
      </c>
      <c r="E86" s="1">
        <v>0</v>
      </c>
      <c r="F86" s="1">
        <v>0</v>
      </c>
      <c r="G86" s="1">
        <v>0</v>
      </c>
      <c r="H86" s="1"/>
      <c r="I86" s="2">
        <v>0.78</v>
      </c>
      <c r="J86" s="1">
        <v>0.1802657</v>
      </c>
      <c r="K86" s="1">
        <v>0.268982</v>
      </c>
      <c r="L86" s="1">
        <v>0</v>
      </c>
      <c r="M86" s="1">
        <v>0</v>
      </c>
      <c r="N86" s="1">
        <v>0</v>
      </c>
      <c r="O86" s="1"/>
      <c r="P86" s="2">
        <v>0.78</v>
      </c>
      <c r="Q86" s="1">
        <v>0.3570566</v>
      </c>
      <c r="R86" s="1">
        <v>0.3504131</v>
      </c>
      <c r="T86" s="2">
        <v>0.78</v>
      </c>
      <c r="U86" s="1">
        <v>0.4479369</v>
      </c>
      <c r="V86" s="1">
        <v>0.4492476</v>
      </c>
      <c r="X86" s="2">
        <v>0.78</v>
      </c>
      <c r="Y86" s="1">
        <v>0.4024353</v>
      </c>
      <c r="Z86" s="1">
        <v>0.6004907</v>
      </c>
      <c r="AA86" s="1">
        <v>-0.0029261</v>
      </c>
      <c r="AB86" s="1">
        <v>1</v>
      </c>
      <c r="AC86" s="1">
        <v>0</v>
      </c>
      <c r="AD86" s="1">
        <v>0</v>
      </c>
      <c r="AE86" s="1"/>
      <c r="AF86" s="2">
        <v>0.78</v>
      </c>
      <c r="AG86" s="1">
        <v>0.0271617</v>
      </c>
      <c r="AH86" s="1">
        <v>0</v>
      </c>
      <c r="AI86" s="1">
        <v>0</v>
      </c>
      <c r="AJ86" s="1">
        <v>0.0066736</v>
      </c>
      <c r="AK86" s="1"/>
      <c r="AL86" s="2">
        <v>0.78</v>
      </c>
      <c r="AM86" s="1">
        <v>10.12882</v>
      </c>
      <c r="AN86" s="1">
        <v>10.44209</v>
      </c>
      <c r="AP86" s="2">
        <v>0.78</v>
      </c>
      <c r="AQ86" s="1">
        <v>0.3570566</v>
      </c>
      <c r="AR86" s="1">
        <v>0.3504131</v>
      </c>
      <c r="AT86" s="2">
        <v>0.78</v>
      </c>
      <c r="AU86" s="1">
        <v>0.4479369</v>
      </c>
      <c r="AV86" s="1">
        <v>0.4492476</v>
      </c>
      <c r="AW86" s="2">
        <v>0.78</v>
      </c>
      <c r="AX86" s="1">
        <v>11.3291</v>
      </c>
      <c r="AY86" s="1">
        <v>11.67949</v>
      </c>
      <c r="BA86" s="1">
        <v>0.81</v>
      </c>
    </row>
    <row r="87" spans="1:53" ht="12.75">
      <c r="A87" s="1" t="s">
        <v>9</v>
      </c>
      <c r="B87" s="2">
        <v>0.79</v>
      </c>
      <c r="C87" s="1">
        <v>0.1406072</v>
      </c>
      <c r="D87" s="1">
        <v>0.2124958</v>
      </c>
      <c r="E87" s="1">
        <v>0</v>
      </c>
      <c r="F87" s="1">
        <v>0</v>
      </c>
      <c r="G87" s="1">
        <v>0</v>
      </c>
      <c r="H87" s="1"/>
      <c r="I87" s="2">
        <v>0.79</v>
      </c>
      <c r="J87" s="1">
        <v>0.1779838</v>
      </c>
      <c r="K87" s="1">
        <v>0.268982</v>
      </c>
      <c r="L87" s="1">
        <v>0</v>
      </c>
      <c r="M87" s="1">
        <v>0</v>
      </c>
      <c r="N87" s="1">
        <v>0</v>
      </c>
      <c r="O87" s="1"/>
      <c r="P87" s="2">
        <v>0.79</v>
      </c>
      <c r="Q87" s="1">
        <v>0.3597975</v>
      </c>
      <c r="R87" s="1">
        <v>0.353103</v>
      </c>
      <c r="T87" s="2">
        <v>0.79</v>
      </c>
      <c r="U87" s="1">
        <v>0.4462129</v>
      </c>
      <c r="V87" s="1">
        <v>0.4469658</v>
      </c>
      <c r="X87" s="2">
        <v>0.79</v>
      </c>
      <c r="Y87" s="1">
        <v>0.3988764</v>
      </c>
      <c r="Z87" s="1">
        <v>0.6028109</v>
      </c>
      <c r="AA87" s="1">
        <v>-0.0016872</v>
      </c>
      <c r="AB87" s="1">
        <v>1</v>
      </c>
      <c r="AC87" s="1">
        <v>0</v>
      </c>
      <c r="AD87" s="1">
        <v>0</v>
      </c>
      <c r="AE87" s="1"/>
      <c r="AF87" s="2">
        <v>0.79</v>
      </c>
      <c r="AG87" s="1">
        <v>0.0283634</v>
      </c>
      <c r="AH87" s="1">
        <v>0</v>
      </c>
      <c r="AI87" s="1">
        <v>0</v>
      </c>
      <c r="AJ87" s="1">
        <v>0.0069689</v>
      </c>
      <c r="AK87" s="1"/>
      <c r="AL87" s="2">
        <v>0.79</v>
      </c>
      <c r="AM87" s="1">
        <v>10.07738</v>
      </c>
      <c r="AN87" s="1">
        <v>10.38905</v>
      </c>
      <c r="AP87" s="2">
        <v>0.79</v>
      </c>
      <c r="AQ87" s="1">
        <v>0.3597975</v>
      </c>
      <c r="AR87" s="1">
        <v>0.353103</v>
      </c>
      <c r="AT87" s="2">
        <v>0.79</v>
      </c>
      <c r="AU87" s="1">
        <v>0.4462129</v>
      </c>
      <c r="AV87" s="1">
        <v>0.4469658</v>
      </c>
      <c r="AW87" s="2">
        <v>0.79</v>
      </c>
      <c r="AX87" s="1">
        <v>11.27156</v>
      </c>
      <c r="AY87" s="1">
        <v>11.62016</v>
      </c>
      <c r="BA87" s="1">
        <v>0.81</v>
      </c>
    </row>
    <row r="88" spans="1:53" ht="12.75">
      <c r="A88" s="1" t="s">
        <v>9</v>
      </c>
      <c r="B88" s="2">
        <v>0.8</v>
      </c>
      <c r="C88" s="1">
        <v>0.1406072</v>
      </c>
      <c r="D88" s="1">
        <v>0.2151856</v>
      </c>
      <c r="E88" s="1">
        <v>0</v>
      </c>
      <c r="F88" s="1">
        <v>0</v>
      </c>
      <c r="G88" s="1">
        <v>0</v>
      </c>
      <c r="H88" s="1"/>
      <c r="I88" s="2">
        <v>0.8</v>
      </c>
      <c r="J88" s="1">
        <v>0.175759</v>
      </c>
      <c r="K88" s="1">
        <v>0.268982</v>
      </c>
      <c r="L88" s="1">
        <v>0</v>
      </c>
      <c r="M88" s="1">
        <v>0</v>
      </c>
      <c r="N88" s="1">
        <v>0</v>
      </c>
      <c r="O88" s="1"/>
      <c r="P88" s="2">
        <v>0.8</v>
      </c>
      <c r="Q88" s="1">
        <v>0.3625383</v>
      </c>
      <c r="R88" s="1">
        <v>0.3557928</v>
      </c>
      <c r="T88" s="2">
        <v>0.8</v>
      </c>
      <c r="U88" s="1">
        <v>0.4445279</v>
      </c>
      <c r="V88" s="1">
        <v>0.444741</v>
      </c>
      <c r="X88" s="2">
        <v>0.8</v>
      </c>
      <c r="Y88" s="1">
        <v>0.3953835</v>
      </c>
      <c r="Z88" s="1">
        <v>0.6050958</v>
      </c>
      <c r="AA88" s="1">
        <v>-0.0004793</v>
      </c>
      <c r="AB88" s="1">
        <v>1</v>
      </c>
      <c r="AC88" s="1">
        <v>0</v>
      </c>
      <c r="AD88" s="1">
        <v>0</v>
      </c>
      <c r="AE88" s="1"/>
      <c r="AF88" s="2">
        <v>0.8</v>
      </c>
      <c r="AG88" s="1">
        <v>0.0295351</v>
      </c>
      <c r="AH88" s="1">
        <v>0</v>
      </c>
      <c r="AI88" s="1">
        <v>0</v>
      </c>
      <c r="AJ88" s="1">
        <v>0.0072568</v>
      </c>
      <c r="AK88" s="1"/>
      <c r="AL88" s="2">
        <v>0.8</v>
      </c>
      <c r="AM88" s="1">
        <v>10.02722</v>
      </c>
      <c r="AN88" s="1">
        <v>10.33734</v>
      </c>
      <c r="AP88" s="2">
        <v>0.8</v>
      </c>
      <c r="AQ88" s="1">
        <v>0.3625383</v>
      </c>
      <c r="AR88" s="1">
        <v>0.3557928</v>
      </c>
      <c r="AT88" s="2">
        <v>0.8</v>
      </c>
      <c r="AU88" s="1">
        <v>0.4445279</v>
      </c>
      <c r="AV88" s="1">
        <v>0.444741</v>
      </c>
      <c r="AW88" s="2">
        <v>0.8</v>
      </c>
      <c r="AX88" s="1">
        <v>11.21545</v>
      </c>
      <c r="AY88" s="1">
        <v>11.56232</v>
      </c>
      <c r="BA88" s="1">
        <v>0.81</v>
      </c>
    </row>
    <row r="89" spans="1:53" ht="12.75">
      <c r="A89" s="1" t="s">
        <v>9</v>
      </c>
      <c r="B89" s="2">
        <v>0.81</v>
      </c>
      <c r="C89" s="1">
        <v>0.1406072</v>
      </c>
      <c r="D89" s="1">
        <v>0.2178754</v>
      </c>
      <c r="E89" s="1">
        <v>0</v>
      </c>
      <c r="F89" s="1">
        <v>0</v>
      </c>
      <c r="G89" s="1">
        <v>0</v>
      </c>
      <c r="H89" s="1"/>
      <c r="I89" s="2">
        <v>0.81</v>
      </c>
      <c r="J89" s="1">
        <v>0.1735891</v>
      </c>
      <c r="K89" s="1">
        <v>0.268982</v>
      </c>
      <c r="L89" s="1">
        <v>0</v>
      </c>
      <c r="M89" s="1">
        <v>0</v>
      </c>
      <c r="N89" s="1">
        <v>0</v>
      </c>
      <c r="O89" s="1"/>
      <c r="P89" s="2">
        <v>0.81</v>
      </c>
      <c r="Q89" s="1">
        <v>0.3652791</v>
      </c>
      <c r="R89" s="1">
        <v>0.3584826</v>
      </c>
      <c r="T89" s="2">
        <v>0.81</v>
      </c>
      <c r="U89" s="1">
        <v>0.4428806</v>
      </c>
      <c r="V89" s="1">
        <v>0.4425711</v>
      </c>
      <c r="X89" s="2">
        <v>0.81</v>
      </c>
      <c r="Y89" s="1">
        <v>0.3919547</v>
      </c>
      <c r="Z89" s="1">
        <v>0.6073465</v>
      </c>
      <c r="AA89" s="1">
        <v>0.0006989</v>
      </c>
      <c r="AB89" s="1">
        <v>1</v>
      </c>
      <c r="AC89" s="1">
        <v>0</v>
      </c>
      <c r="AD89" s="1">
        <v>0</v>
      </c>
      <c r="AE89" s="1"/>
      <c r="AF89" s="2">
        <v>0.81</v>
      </c>
      <c r="AG89" s="1">
        <v>0.0306779</v>
      </c>
      <c r="AH89" s="1">
        <v>0</v>
      </c>
      <c r="AI89" s="1">
        <v>0</v>
      </c>
      <c r="AJ89" s="1">
        <v>0.0075376</v>
      </c>
      <c r="AK89" s="1"/>
      <c r="AL89" s="2">
        <v>0.81</v>
      </c>
      <c r="AM89" s="1">
        <v>9.978294</v>
      </c>
      <c r="AN89" s="1">
        <v>10.2869</v>
      </c>
      <c r="AP89" s="2">
        <v>0.81</v>
      </c>
      <c r="AQ89" s="1">
        <v>0.3652791</v>
      </c>
      <c r="AR89" s="1">
        <v>0.3584826</v>
      </c>
      <c r="AT89" s="2">
        <v>0.81</v>
      </c>
      <c r="AU89" s="1">
        <v>0.4428806</v>
      </c>
      <c r="AV89" s="1">
        <v>0.4425711</v>
      </c>
      <c r="AW89" s="2">
        <v>0.81</v>
      </c>
      <c r="AX89" s="1">
        <v>11.16073</v>
      </c>
      <c r="AY89" s="1">
        <v>11.50591</v>
      </c>
      <c r="BA89" s="1">
        <v>0.81</v>
      </c>
    </row>
    <row r="90" spans="1:53" ht="12.75">
      <c r="A90" s="1" t="s">
        <v>9</v>
      </c>
      <c r="B90" s="2">
        <v>0.82</v>
      </c>
      <c r="C90" s="1">
        <v>0.1406072</v>
      </c>
      <c r="D90" s="1">
        <v>0.2205652</v>
      </c>
      <c r="E90" s="1">
        <v>0</v>
      </c>
      <c r="F90" s="1">
        <v>0</v>
      </c>
      <c r="G90" s="1">
        <v>0</v>
      </c>
      <c r="H90" s="1"/>
      <c r="I90" s="2">
        <v>0.82</v>
      </c>
      <c r="J90" s="1">
        <v>0.1714722</v>
      </c>
      <c r="K90" s="1">
        <v>0.268982</v>
      </c>
      <c r="L90" s="1">
        <v>0</v>
      </c>
      <c r="M90" s="1">
        <v>0</v>
      </c>
      <c r="N90" s="1">
        <v>0</v>
      </c>
      <c r="O90" s="1"/>
      <c r="P90" s="2">
        <v>0.82</v>
      </c>
      <c r="Q90" s="1">
        <v>0.3680199</v>
      </c>
      <c r="R90" s="1">
        <v>0.3611724</v>
      </c>
      <c r="T90" s="2">
        <v>0.82</v>
      </c>
      <c r="U90" s="1">
        <v>0.4412697</v>
      </c>
      <c r="V90" s="1">
        <v>0.4404542</v>
      </c>
      <c r="X90" s="2">
        <v>0.82</v>
      </c>
      <c r="Y90" s="1">
        <v>0.3885882</v>
      </c>
      <c r="Z90" s="1">
        <v>0.6095636</v>
      </c>
      <c r="AA90" s="1">
        <v>0.0018482</v>
      </c>
      <c r="AB90" s="1">
        <v>1</v>
      </c>
      <c r="AC90" s="1">
        <v>0</v>
      </c>
      <c r="AD90" s="1">
        <v>0</v>
      </c>
      <c r="AE90" s="1"/>
      <c r="AF90" s="2">
        <v>0.82</v>
      </c>
      <c r="AG90" s="1">
        <v>0.0317928</v>
      </c>
      <c r="AH90" s="1">
        <v>0</v>
      </c>
      <c r="AI90" s="1">
        <v>0</v>
      </c>
      <c r="AJ90" s="1">
        <v>0.0078115</v>
      </c>
      <c r="AK90" s="1"/>
      <c r="AL90" s="2">
        <v>0.82</v>
      </c>
      <c r="AM90" s="1">
        <v>9.930565</v>
      </c>
      <c r="AN90" s="1">
        <v>10.2377</v>
      </c>
      <c r="AP90" s="2">
        <v>0.82</v>
      </c>
      <c r="AQ90" s="1">
        <v>0.3680199</v>
      </c>
      <c r="AR90" s="1">
        <v>0.3611724</v>
      </c>
      <c r="AT90" s="2">
        <v>0.82</v>
      </c>
      <c r="AU90" s="1">
        <v>0.4412697</v>
      </c>
      <c r="AV90" s="1">
        <v>0.4404542</v>
      </c>
      <c r="AW90" s="2">
        <v>0.82</v>
      </c>
      <c r="AX90" s="1">
        <v>11.10735</v>
      </c>
      <c r="AY90" s="1">
        <v>11.45088</v>
      </c>
      <c r="BA90" s="1">
        <v>0.81</v>
      </c>
    </row>
    <row r="91" spans="1:53" ht="12.75">
      <c r="A91" s="1" t="s">
        <v>9</v>
      </c>
      <c r="B91" s="2">
        <v>0.83</v>
      </c>
      <c r="C91" s="1">
        <v>0.1406072</v>
      </c>
      <c r="D91" s="1">
        <v>0.223255</v>
      </c>
      <c r="E91" s="1">
        <v>0</v>
      </c>
      <c r="F91" s="1">
        <v>0</v>
      </c>
      <c r="G91" s="1">
        <v>0</v>
      </c>
      <c r="H91" s="1"/>
      <c r="I91" s="2">
        <v>0.83</v>
      </c>
      <c r="J91" s="1">
        <v>0.1694063</v>
      </c>
      <c r="K91" s="1">
        <v>0.268982</v>
      </c>
      <c r="L91" s="1">
        <v>0</v>
      </c>
      <c r="M91" s="1">
        <v>0</v>
      </c>
      <c r="N91" s="1">
        <v>0</v>
      </c>
      <c r="O91" s="1"/>
      <c r="P91" s="2">
        <v>0.83</v>
      </c>
      <c r="Q91" s="1">
        <v>0.3707607</v>
      </c>
      <c r="R91" s="1">
        <v>0.3638622</v>
      </c>
      <c r="T91" s="2">
        <v>0.83</v>
      </c>
      <c r="U91" s="1">
        <v>0.4396941</v>
      </c>
      <c r="V91" s="1">
        <v>0.4383883</v>
      </c>
      <c r="X91" s="2">
        <v>0.83</v>
      </c>
      <c r="Y91" s="1">
        <v>0.3852821</v>
      </c>
      <c r="Z91" s="1">
        <v>0.6117479</v>
      </c>
      <c r="AA91" s="1">
        <v>0.0029699</v>
      </c>
      <c r="AB91" s="1">
        <v>1</v>
      </c>
      <c r="AC91" s="1">
        <v>0</v>
      </c>
      <c r="AD91" s="1">
        <v>0</v>
      </c>
      <c r="AE91" s="1"/>
      <c r="AF91" s="2">
        <v>0.83</v>
      </c>
      <c r="AG91" s="1">
        <v>0.0328808</v>
      </c>
      <c r="AH91" s="1">
        <v>0</v>
      </c>
      <c r="AI91" s="1">
        <v>0</v>
      </c>
      <c r="AJ91" s="1">
        <v>0.0080788</v>
      </c>
      <c r="AK91" s="1"/>
      <c r="AL91" s="2">
        <v>0.83</v>
      </c>
      <c r="AM91" s="1">
        <v>9.883986</v>
      </c>
      <c r="AN91" s="1">
        <v>10.18968</v>
      </c>
      <c r="AP91" s="2">
        <v>0.83</v>
      </c>
      <c r="AQ91" s="1">
        <v>0.3707607</v>
      </c>
      <c r="AR91" s="1">
        <v>0.3638622</v>
      </c>
      <c r="AT91" s="2">
        <v>0.83</v>
      </c>
      <c r="AU91" s="1">
        <v>0.4396941</v>
      </c>
      <c r="AV91" s="1">
        <v>0.4383883</v>
      </c>
      <c r="AW91" s="2">
        <v>0.83</v>
      </c>
      <c r="AX91" s="1">
        <v>11.05525</v>
      </c>
      <c r="AY91" s="1">
        <v>11.39717</v>
      </c>
      <c r="BA91" s="1">
        <v>0.81</v>
      </c>
    </row>
    <row r="92" spans="1:53" ht="12.75">
      <c r="A92" s="1" t="s">
        <v>9</v>
      </c>
      <c r="B92" s="2">
        <v>0.84</v>
      </c>
      <c r="C92" s="1">
        <v>0.1406072</v>
      </c>
      <c r="D92" s="1">
        <v>0.2259449</v>
      </c>
      <c r="E92" s="1">
        <v>0</v>
      </c>
      <c r="F92" s="1">
        <v>0</v>
      </c>
      <c r="G92" s="1">
        <v>0</v>
      </c>
      <c r="H92" s="1"/>
      <c r="I92" s="2">
        <v>0.84</v>
      </c>
      <c r="J92" s="1">
        <v>0.1673895</v>
      </c>
      <c r="K92" s="1">
        <v>0.268982</v>
      </c>
      <c r="L92" s="1">
        <v>0</v>
      </c>
      <c r="M92" s="1">
        <v>0</v>
      </c>
      <c r="N92" s="1">
        <v>0</v>
      </c>
      <c r="O92" s="1"/>
      <c r="P92" s="2">
        <v>0.84</v>
      </c>
      <c r="Q92" s="1">
        <v>0.3735015</v>
      </c>
      <c r="R92" s="1">
        <v>0.3665521</v>
      </c>
      <c r="T92" s="2">
        <v>0.84</v>
      </c>
      <c r="U92" s="1">
        <v>0.4381526</v>
      </c>
      <c r="V92" s="1">
        <v>0.4363715</v>
      </c>
      <c r="X92" s="2">
        <v>0.84</v>
      </c>
      <c r="Y92" s="1">
        <v>0.3820348</v>
      </c>
      <c r="Z92" s="1">
        <v>0.6139003</v>
      </c>
      <c r="AA92" s="1">
        <v>0.0040649</v>
      </c>
      <c r="AB92" s="1">
        <v>1</v>
      </c>
      <c r="AC92" s="1">
        <v>0</v>
      </c>
      <c r="AD92" s="1">
        <v>0</v>
      </c>
      <c r="AE92" s="1"/>
      <c r="AF92" s="2">
        <v>0.84</v>
      </c>
      <c r="AG92" s="1">
        <v>0.033943</v>
      </c>
      <c r="AH92" s="1">
        <v>0</v>
      </c>
      <c r="AI92" s="1">
        <v>0</v>
      </c>
      <c r="AJ92" s="1">
        <v>0.0083398</v>
      </c>
      <c r="AK92" s="1"/>
      <c r="AL92" s="2">
        <v>0.84</v>
      </c>
      <c r="AM92" s="1">
        <v>9.838516</v>
      </c>
      <c r="AN92" s="1">
        <v>10.1428</v>
      </c>
      <c r="AP92" s="2">
        <v>0.84</v>
      </c>
      <c r="AQ92" s="1">
        <v>0.3735015</v>
      </c>
      <c r="AR92" s="1">
        <v>0.3665521</v>
      </c>
      <c r="AT92" s="2">
        <v>0.84</v>
      </c>
      <c r="AU92" s="1">
        <v>0.4381526</v>
      </c>
      <c r="AV92" s="1">
        <v>0.4363715</v>
      </c>
      <c r="AW92" s="2">
        <v>0.84</v>
      </c>
      <c r="AX92" s="1">
        <v>11.00439</v>
      </c>
      <c r="AY92" s="1">
        <v>11.34474</v>
      </c>
      <c r="BA92" s="1">
        <v>0.81</v>
      </c>
    </row>
    <row r="93" spans="1:53" ht="12.75">
      <c r="A93" s="1" t="s">
        <v>9</v>
      </c>
      <c r="B93" s="2">
        <v>0.85</v>
      </c>
      <c r="C93" s="1">
        <v>0.1406072</v>
      </c>
      <c r="D93" s="1">
        <v>0.2286347</v>
      </c>
      <c r="E93" s="1">
        <v>0</v>
      </c>
      <c r="F93" s="1">
        <v>0</v>
      </c>
      <c r="G93" s="1">
        <v>0</v>
      </c>
      <c r="H93" s="1"/>
      <c r="I93" s="2">
        <v>0.85</v>
      </c>
      <c r="J93" s="1">
        <v>0.1654202</v>
      </c>
      <c r="K93" s="1">
        <v>0.268982</v>
      </c>
      <c r="L93" s="1">
        <v>0</v>
      </c>
      <c r="M93" s="1">
        <v>0</v>
      </c>
      <c r="N93" s="1">
        <v>0</v>
      </c>
      <c r="O93" s="1"/>
      <c r="P93" s="2">
        <v>0.85</v>
      </c>
      <c r="Q93" s="1">
        <v>0.3762424</v>
      </c>
      <c r="R93" s="1">
        <v>0.3692419</v>
      </c>
      <c r="T93" s="2">
        <v>0.85</v>
      </c>
      <c r="U93" s="1">
        <v>0.436644</v>
      </c>
      <c r="V93" s="1">
        <v>0.4344022</v>
      </c>
      <c r="X93" s="2">
        <v>0.85</v>
      </c>
      <c r="Y93" s="1">
        <v>0.3788446</v>
      </c>
      <c r="Z93" s="1">
        <v>0.6160212</v>
      </c>
      <c r="AA93" s="1">
        <v>0.0051341</v>
      </c>
      <c r="AB93" s="1">
        <v>1</v>
      </c>
      <c r="AC93" s="1">
        <v>0</v>
      </c>
      <c r="AD93" s="1">
        <v>0</v>
      </c>
      <c r="AE93" s="1"/>
      <c r="AF93" s="2">
        <v>0.85</v>
      </c>
      <c r="AG93" s="1">
        <v>0.0349801</v>
      </c>
      <c r="AH93" s="1">
        <v>0</v>
      </c>
      <c r="AI93" s="1">
        <v>0</v>
      </c>
      <c r="AJ93" s="1">
        <v>0.0085946</v>
      </c>
      <c r="AK93" s="1"/>
      <c r="AL93" s="2">
        <v>0.85</v>
      </c>
      <c r="AM93" s="1">
        <v>9.794116</v>
      </c>
      <c r="AN93" s="1">
        <v>10.09703</v>
      </c>
      <c r="AP93" s="2">
        <v>0.85</v>
      </c>
      <c r="AQ93" s="1">
        <v>0.3762424</v>
      </c>
      <c r="AR93" s="1">
        <v>0.3692419</v>
      </c>
      <c r="AT93" s="2">
        <v>0.85</v>
      </c>
      <c r="AU93" s="1">
        <v>0.436644</v>
      </c>
      <c r="AV93" s="1">
        <v>0.4344022</v>
      </c>
      <c r="AW93" s="2">
        <v>0.85</v>
      </c>
      <c r="AX93" s="1">
        <v>10.95473</v>
      </c>
      <c r="AY93" s="1">
        <v>11.29354</v>
      </c>
      <c r="BA93" s="1">
        <v>0.81</v>
      </c>
    </row>
    <row r="94" spans="1:53" ht="12.75">
      <c r="A94" s="1" t="s">
        <v>9</v>
      </c>
      <c r="B94" s="2">
        <v>0.86</v>
      </c>
      <c r="C94" s="1">
        <v>0.1406072</v>
      </c>
      <c r="D94" s="1">
        <v>0.2313245</v>
      </c>
      <c r="E94" s="1">
        <v>0</v>
      </c>
      <c r="F94" s="1">
        <v>0</v>
      </c>
      <c r="G94" s="1">
        <v>0</v>
      </c>
      <c r="H94" s="1"/>
      <c r="I94" s="2">
        <v>0.86</v>
      </c>
      <c r="J94" s="1">
        <v>0.1634967</v>
      </c>
      <c r="K94" s="1">
        <v>0.268982</v>
      </c>
      <c r="L94" s="1">
        <v>0</v>
      </c>
      <c r="M94" s="1">
        <v>0</v>
      </c>
      <c r="N94" s="1">
        <v>0</v>
      </c>
      <c r="O94" s="1"/>
      <c r="P94" s="2">
        <v>0.86</v>
      </c>
      <c r="Q94" s="1">
        <v>0.3789832</v>
      </c>
      <c r="R94" s="1">
        <v>0.3719317</v>
      </c>
      <c r="T94" s="2">
        <v>0.86</v>
      </c>
      <c r="U94" s="1">
        <v>0.4351674</v>
      </c>
      <c r="V94" s="1">
        <v>0.4324787</v>
      </c>
      <c r="X94" s="2">
        <v>0.86</v>
      </c>
      <c r="Y94" s="1">
        <v>0.37571</v>
      </c>
      <c r="Z94" s="1">
        <v>0.6181115</v>
      </c>
      <c r="AA94" s="1">
        <v>0.0061785</v>
      </c>
      <c r="AB94" s="1">
        <v>1</v>
      </c>
      <c r="AC94" s="1">
        <v>0</v>
      </c>
      <c r="AD94" s="1">
        <v>0</v>
      </c>
      <c r="AE94" s="1"/>
      <c r="AF94" s="2">
        <v>0.86</v>
      </c>
      <c r="AG94" s="1">
        <v>0.0359931</v>
      </c>
      <c r="AH94" s="1">
        <v>0</v>
      </c>
      <c r="AI94" s="1">
        <v>0</v>
      </c>
      <c r="AJ94" s="1">
        <v>0.0088435</v>
      </c>
      <c r="AK94" s="1"/>
      <c r="AL94" s="2">
        <v>0.86</v>
      </c>
      <c r="AM94" s="1">
        <v>9.750749</v>
      </c>
      <c r="AN94" s="1">
        <v>10.05232</v>
      </c>
      <c r="AP94" s="2">
        <v>0.86</v>
      </c>
      <c r="AQ94" s="1">
        <v>0.3789832</v>
      </c>
      <c r="AR94" s="1">
        <v>0.3719317</v>
      </c>
      <c r="AT94" s="2">
        <v>0.86</v>
      </c>
      <c r="AU94" s="1">
        <v>0.4351674</v>
      </c>
      <c r="AV94" s="1">
        <v>0.4324787</v>
      </c>
      <c r="AW94" s="2">
        <v>0.86</v>
      </c>
      <c r="AX94" s="1">
        <v>10.90622</v>
      </c>
      <c r="AY94" s="1">
        <v>11.24353</v>
      </c>
      <c r="BA94" s="1">
        <v>0.81</v>
      </c>
    </row>
    <row r="95" spans="1:53" ht="12.75">
      <c r="A95" s="1" t="s">
        <v>9</v>
      </c>
      <c r="B95" s="2">
        <v>0.87</v>
      </c>
      <c r="C95" s="1">
        <v>0.1406072</v>
      </c>
      <c r="D95" s="1">
        <v>0.2340143</v>
      </c>
      <c r="E95" s="1">
        <v>0</v>
      </c>
      <c r="F95" s="1">
        <v>0</v>
      </c>
      <c r="G95" s="1">
        <v>0</v>
      </c>
      <c r="H95" s="1"/>
      <c r="I95" s="2">
        <v>0.87</v>
      </c>
      <c r="J95" s="1">
        <v>0.1616175</v>
      </c>
      <c r="K95" s="1">
        <v>0.268982</v>
      </c>
      <c r="L95" s="1">
        <v>0</v>
      </c>
      <c r="M95" s="1">
        <v>0</v>
      </c>
      <c r="N95" s="1">
        <v>0</v>
      </c>
      <c r="O95" s="1"/>
      <c r="P95" s="2">
        <v>0.87</v>
      </c>
      <c r="Q95" s="1">
        <v>0.381724</v>
      </c>
      <c r="R95" s="1">
        <v>0.3746215</v>
      </c>
      <c r="T95" s="2">
        <v>0.87</v>
      </c>
      <c r="U95" s="1">
        <v>0.4337218</v>
      </c>
      <c r="V95" s="1">
        <v>0.4305995</v>
      </c>
      <c r="X95" s="2">
        <v>0.87</v>
      </c>
      <c r="Y95" s="1">
        <v>0.3726294</v>
      </c>
      <c r="Z95" s="1">
        <v>0.6201717</v>
      </c>
      <c r="AA95" s="1">
        <v>0.0071989</v>
      </c>
      <c r="AB95" s="1">
        <v>1</v>
      </c>
      <c r="AC95" s="1">
        <v>0</v>
      </c>
      <c r="AD95" s="1">
        <v>0</v>
      </c>
      <c r="AE95" s="1"/>
      <c r="AF95" s="2">
        <v>0.87</v>
      </c>
      <c r="AG95" s="1">
        <v>0.0369829</v>
      </c>
      <c r="AH95" s="1">
        <v>0</v>
      </c>
      <c r="AI95" s="1">
        <v>0</v>
      </c>
      <c r="AJ95" s="1">
        <v>0.0090867</v>
      </c>
      <c r="AK95" s="1"/>
      <c r="AL95" s="2">
        <v>0.87</v>
      </c>
      <c r="AM95" s="1">
        <v>9.708379</v>
      </c>
      <c r="AN95" s="1">
        <v>10.00864</v>
      </c>
      <c r="AP95" s="2">
        <v>0.87</v>
      </c>
      <c r="AQ95" s="1">
        <v>0.381724</v>
      </c>
      <c r="AR95" s="1">
        <v>0.3746215</v>
      </c>
      <c r="AT95" s="2">
        <v>0.87</v>
      </c>
      <c r="AU95" s="1">
        <v>0.4337218</v>
      </c>
      <c r="AV95" s="1">
        <v>0.4305995</v>
      </c>
      <c r="AW95" s="2">
        <v>0.87</v>
      </c>
      <c r="AX95" s="1">
        <v>10.85883</v>
      </c>
      <c r="AY95" s="1">
        <v>11.19467</v>
      </c>
      <c r="BA95" s="1">
        <v>0.81</v>
      </c>
    </row>
    <row r="96" spans="1:53" ht="12.75">
      <c r="A96" s="1" t="s">
        <v>9</v>
      </c>
      <c r="B96" s="2">
        <v>0.88</v>
      </c>
      <c r="C96" s="1">
        <v>0.1406072</v>
      </c>
      <c r="D96" s="1">
        <v>0.2367041</v>
      </c>
      <c r="E96" s="1">
        <v>0</v>
      </c>
      <c r="F96" s="1">
        <v>0</v>
      </c>
      <c r="G96" s="1">
        <v>0</v>
      </c>
      <c r="H96" s="1"/>
      <c r="I96" s="2">
        <v>0.88</v>
      </c>
      <c r="J96" s="1">
        <v>0.1597809</v>
      </c>
      <c r="K96" s="1">
        <v>0.268982</v>
      </c>
      <c r="L96" s="1">
        <v>0</v>
      </c>
      <c r="M96" s="1">
        <v>0</v>
      </c>
      <c r="N96" s="1">
        <v>0</v>
      </c>
      <c r="O96" s="1"/>
      <c r="P96" s="2">
        <v>0.88</v>
      </c>
      <c r="Q96" s="1">
        <v>0.3844648</v>
      </c>
      <c r="R96" s="1">
        <v>0.3773113</v>
      </c>
      <c r="T96" s="2">
        <v>0.88</v>
      </c>
      <c r="U96" s="1">
        <v>0.4323061</v>
      </c>
      <c r="V96" s="1">
        <v>0.4287629</v>
      </c>
      <c r="X96" s="2">
        <v>0.88</v>
      </c>
      <c r="Y96" s="1">
        <v>0.3696014</v>
      </c>
      <c r="Z96" s="1">
        <v>0.6222027</v>
      </c>
      <c r="AA96" s="1">
        <v>0.008196</v>
      </c>
      <c r="AB96" s="1">
        <v>1</v>
      </c>
      <c r="AC96" s="1">
        <v>0</v>
      </c>
      <c r="AD96" s="1">
        <v>0</v>
      </c>
      <c r="AE96" s="1"/>
      <c r="AF96" s="2">
        <v>0.88</v>
      </c>
      <c r="AG96" s="1">
        <v>0.0379501</v>
      </c>
      <c r="AH96" s="1">
        <v>0</v>
      </c>
      <c r="AI96" s="1">
        <v>0</v>
      </c>
      <c r="AJ96" s="1">
        <v>0.0093243</v>
      </c>
      <c r="AK96" s="1"/>
      <c r="AL96" s="2">
        <v>0.88</v>
      </c>
      <c r="AM96" s="1">
        <v>9.666971</v>
      </c>
      <c r="AN96" s="1">
        <v>9.965949</v>
      </c>
      <c r="AP96" s="2">
        <v>0.88</v>
      </c>
      <c r="AQ96" s="1">
        <v>0.3844648</v>
      </c>
      <c r="AR96" s="1">
        <v>0.3773113</v>
      </c>
      <c r="AT96" s="2">
        <v>0.88</v>
      </c>
      <c r="AU96" s="1">
        <v>0.4323061</v>
      </c>
      <c r="AV96" s="1">
        <v>0.4287629</v>
      </c>
      <c r="AW96" s="2">
        <v>0.88</v>
      </c>
      <c r="AX96" s="1">
        <v>10.81252</v>
      </c>
      <c r="AY96" s="1">
        <v>11.14693</v>
      </c>
      <c r="BA96" s="1">
        <v>0.81</v>
      </c>
    </row>
    <row r="97" spans="1:53" ht="12.75">
      <c r="A97" s="1" t="s">
        <v>9</v>
      </c>
      <c r="B97" s="2">
        <v>0.89</v>
      </c>
      <c r="C97" s="1">
        <v>0.1406072</v>
      </c>
      <c r="D97" s="1">
        <v>0.2393939</v>
      </c>
      <c r="E97" s="1">
        <v>0</v>
      </c>
      <c r="F97" s="1">
        <v>0</v>
      </c>
      <c r="G97" s="1">
        <v>0</v>
      </c>
      <c r="H97" s="1"/>
      <c r="I97" s="2">
        <v>0.89</v>
      </c>
      <c r="J97" s="1">
        <v>0.1579856</v>
      </c>
      <c r="K97" s="1">
        <v>0.268982</v>
      </c>
      <c r="L97" s="1">
        <v>0</v>
      </c>
      <c r="M97" s="1">
        <v>0</v>
      </c>
      <c r="N97" s="1">
        <v>0</v>
      </c>
      <c r="O97" s="1"/>
      <c r="P97" s="2">
        <v>0.89</v>
      </c>
      <c r="Q97" s="1">
        <v>0.3872056</v>
      </c>
      <c r="R97" s="1">
        <v>0.3800012</v>
      </c>
      <c r="T97" s="2">
        <v>0.89</v>
      </c>
      <c r="U97" s="1">
        <v>0.4309194</v>
      </c>
      <c r="V97" s="1">
        <v>0.4269676</v>
      </c>
      <c r="X97" s="2">
        <v>0.89</v>
      </c>
      <c r="Y97" s="1">
        <v>0.3666245</v>
      </c>
      <c r="Z97" s="1">
        <v>0.6242048</v>
      </c>
      <c r="AA97" s="1">
        <v>0.0091707</v>
      </c>
      <c r="AB97" s="1">
        <v>1</v>
      </c>
      <c r="AC97" s="1">
        <v>0</v>
      </c>
      <c r="AD97" s="1">
        <v>0</v>
      </c>
      <c r="AE97" s="1"/>
      <c r="AF97" s="2">
        <v>0.89</v>
      </c>
      <c r="AG97" s="1">
        <v>0.0388956</v>
      </c>
      <c r="AH97" s="1">
        <v>0</v>
      </c>
      <c r="AI97" s="1">
        <v>0</v>
      </c>
      <c r="AJ97" s="1">
        <v>0.0095567</v>
      </c>
      <c r="AK97" s="1"/>
      <c r="AL97" s="2">
        <v>0.89</v>
      </c>
      <c r="AM97" s="1">
        <v>9.626493</v>
      </c>
      <c r="AN97" s="1">
        <v>9.92422</v>
      </c>
      <c r="AP97" s="2">
        <v>0.89</v>
      </c>
      <c r="AQ97" s="1">
        <v>0.3872056</v>
      </c>
      <c r="AR97" s="1">
        <v>0.3800012</v>
      </c>
      <c r="AT97" s="2">
        <v>0.89</v>
      </c>
      <c r="AU97" s="1">
        <v>0.4309194</v>
      </c>
      <c r="AV97" s="1">
        <v>0.4269676</v>
      </c>
      <c r="AW97" s="2">
        <v>0.89</v>
      </c>
      <c r="AX97" s="1">
        <v>10.76725</v>
      </c>
      <c r="AY97" s="1">
        <v>11.10025</v>
      </c>
      <c r="BA97" s="1">
        <v>0.81</v>
      </c>
    </row>
    <row r="98" spans="1:53" ht="12.75">
      <c r="A98" s="1" t="s">
        <v>9</v>
      </c>
      <c r="B98" s="2">
        <v>0.9</v>
      </c>
      <c r="C98" s="1">
        <v>0.1406072</v>
      </c>
      <c r="D98" s="1">
        <v>0.2420838</v>
      </c>
      <c r="E98" s="1">
        <v>0</v>
      </c>
      <c r="F98" s="1">
        <v>0</v>
      </c>
      <c r="G98" s="1">
        <v>0</v>
      </c>
      <c r="H98" s="1"/>
      <c r="I98" s="2">
        <v>0.9</v>
      </c>
      <c r="J98" s="1">
        <v>0.1562302</v>
      </c>
      <c r="K98" s="1">
        <v>0.268982</v>
      </c>
      <c r="L98" s="1">
        <v>0</v>
      </c>
      <c r="M98" s="1">
        <v>0</v>
      </c>
      <c r="N98" s="1">
        <v>0</v>
      </c>
      <c r="O98" s="1"/>
      <c r="P98" s="2">
        <v>0.9</v>
      </c>
      <c r="Q98" s="1">
        <v>0.3899464</v>
      </c>
      <c r="R98" s="1">
        <v>0.382691</v>
      </c>
      <c r="T98" s="2">
        <v>0.9</v>
      </c>
      <c r="U98" s="1">
        <v>0.429561</v>
      </c>
      <c r="V98" s="1">
        <v>0.4252122</v>
      </c>
      <c r="X98" s="2">
        <v>0.9</v>
      </c>
      <c r="Y98" s="1">
        <v>0.3636974</v>
      </c>
      <c r="Z98" s="1">
        <v>0.6261788</v>
      </c>
      <c r="AA98" s="1">
        <v>0.0101237</v>
      </c>
      <c r="AB98" s="1">
        <v>1</v>
      </c>
      <c r="AC98" s="1">
        <v>0</v>
      </c>
      <c r="AD98" s="1">
        <v>0</v>
      </c>
      <c r="AE98" s="1"/>
      <c r="AF98" s="2">
        <v>0.9</v>
      </c>
      <c r="AG98" s="1">
        <v>0.0398201</v>
      </c>
      <c r="AH98" s="1">
        <v>0</v>
      </c>
      <c r="AI98" s="1">
        <v>0</v>
      </c>
      <c r="AJ98" s="1">
        <v>0.0097838</v>
      </c>
      <c r="AK98" s="1"/>
      <c r="AL98" s="2">
        <v>0.9</v>
      </c>
      <c r="AM98" s="1">
        <v>9.586917</v>
      </c>
      <c r="AN98" s="1">
        <v>9.883419</v>
      </c>
      <c r="AP98" s="2">
        <v>0.9</v>
      </c>
      <c r="AQ98" s="1">
        <v>0.3899464</v>
      </c>
      <c r="AR98" s="1">
        <v>0.382691</v>
      </c>
      <c r="AT98" s="2">
        <v>0.9</v>
      </c>
      <c r="AU98" s="1">
        <v>0.429561</v>
      </c>
      <c r="AV98" s="1">
        <v>0.4252122</v>
      </c>
      <c r="AW98" s="2">
        <v>0.9</v>
      </c>
      <c r="AX98" s="1">
        <v>10.72298</v>
      </c>
      <c r="AY98" s="1">
        <v>11.05462</v>
      </c>
      <c r="BA98" s="1">
        <v>0.81</v>
      </c>
    </row>
    <row r="99" spans="1:53" ht="12.75">
      <c r="A99" s="1" t="s">
        <v>9</v>
      </c>
      <c r="B99" s="2">
        <v>0.91</v>
      </c>
      <c r="C99" s="1">
        <v>0.1406072</v>
      </c>
      <c r="D99" s="1">
        <v>0.2447736</v>
      </c>
      <c r="E99" s="1">
        <v>0</v>
      </c>
      <c r="F99" s="1">
        <v>0</v>
      </c>
      <c r="G99" s="1">
        <v>0</v>
      </c>
      <c r="H99" s="1"/>
      <c r="I99" s="2">
        <v>0.91</v>
      </c>
      <c r="J99" s="1">
        <v>0.1545134</v>
      </c>
      <c r="K99" s="1">
        <v>0.268982</v>
      </c>
      <c r="L99" s="1">
        <v>0</v>
      </c>
      <c r="M99" s="1">
        <v>0</v>
      </c>
      <c r="N99" s="1">
        <v>0</v>
      </c>
      <c r="O99" s="1"/>
      <c r="P99" s="2">
        <v>0.91</v>
      </c>
      <c r="Q99" s="1">
        <v>0.3926873</v>
      </c>
      <c r="R99" s="1">
        <v>0.3853808</v>
      </c>
      <c r="T99" s="2">
        <v>0.91</v>
      </c>
      <c r="U99" s="1">
        <v>0.4282299</v>
      </c>
      <c r="V99" s="1">
        <v>0.4234954</v>
      </c>
      <c r="X99" s="2">
        <v>0.91</v>
      </c>
      <c r="Y99" s="1">
        <v>0.3608188</v>
      </c>
      <c r="Z99" s="1">
        <v>0.6281252</v>
      </c>
      <c r="AA99" s="1">
        <v>0.0110559</v>
      </c>
      <c r="AB99" s="1">
        <v>1</v>
      </c>
      <c r="AC99" s="1">
        <v>0</v>
      </c>
      <c r="AD99" s="1">
        <v>0</v>
      </c>
      <c r="AE99" s="1"/>
      <c r="AF99" s="2">
        <v>0.91</v>
      </c>
      <c r="AG99" s="1">
        <v>0.0407243</v>
      </c>
      <c r="AH99" s="1">
        <v>0</v>
      </c>
      <c r="AI99" s="1">
        <v>0</v>
      </c>
      <c r="AJ99" s="1">
        <v>0.010006</v>
      </c>
      <c r="AK99" s="1"/>
      <c r="AL99" s="2">
        <v>0.91</v>
      </c>
      <c r="AM99" s="1">
        <v>9.548208</v>
      </c>
      <c r="AN99" s="1">
        <v>9.843513</v>
      </c>
      <c r="AP99" s="2">
        <v>0.91</v>
      </c>
      <c r="AQ99" s="1">
        <v>0.3926873</v>
      </c>
      <c r="AR99" s="1">
        <v>0.3853808</v>
      </c>
      <c r="AT99" s="2">
        <v>0.91</v>
      </c>
      <c r="AU99" s="1">
        <v>0.4282299</v>
      </c>
      <c r="AV99" s="1">
        <v>0.4234954</v>
      </c>
      <c r="AW99" s="2">
        <v>0.91</v>
      </c>
      <c r="AX99" s="1">
        <v>10.67968</v>
      </c>
      <c r="AY99" s="1">
        <v>11.00998</v>
      </c>
      <c r="BA99" s="1">
        <v>0.81</v>
      </c>
    </row>
    <row r="100" spans="1:53" ht="12.75">
      <c r="A100" s="1" t="s">
        <v>9</v>
      </c>
      <c r="B100" s="2">
        <v>0.92</v>
      </c>
      <c r="C100" s="1">
        <v>0.1406072</v>
      </c>
      <c r="D100" s="1">
        <v>0.2474634</v>
      </c>
      <c r="E100" s="1">
        <v>0</v>
      </c>
      <c r="F100" s="1">
        <v>0</v>
      </c>
      <c r="G100" s="1">
        <v>0</v>
      </c>
      <c r="H100" s="1"/>
      <c r="I100" s="2">
        <v>0.92</v>
      </c>
      <c r="J100" s="1">
        <v>0.1528339</v>
      </c>
      <c r="K100" s="1">
        <v>0.268982</v>
      </c>
      <c r="L100" s="1">
        <v>0</v>
      </c>
      <c r="M100" s="1">
        <v>0</v>
      </c>
      <c r="N100" s="1">
        <v>0</v>
      </c>
      <c r="O100" s="1"/>
      <c r="P100" s="2">
        <v>0.92</v>
      </c>
      <c r="Q100" s="1">
        <v>0.3954281</v>
      </c>
      <c r="R100" s="1">
        <v>0.3880706</v>
      </c>
      <c r="T100" s="2">
        <v>0.92</v>
      </c>
      <c r="U100" s="1">
        <v>0.4269252</v>
      </c>
      <c r="V100" s="1">
        <v>0.4218159</v>
      </c>
      <c r="X100" s="2">
        <v>0.92</v>
      </c>
      <c r="Y100" s="1">
        <v>0.3579876</v>
      </c>
      <c r="Z100" s="1">
        <v>0.6300446</v>
      </c>
      <c r="AA100" s="1">
        <v>0.0119678</v>
      </c>
      <c r="AB100" s="1">
        <v>1</v>
      </c>
      <c r="AC100" s="1">
        <v>0</v>
      </c>
      <c r="AD100" s="1">
        <v>0</v>
      </c>
      <c r="AE100" s="1"/>
      <c r="AF100" s="2">
        <v>0.92</v>
      </c>
      <c r="AG100" s="1">
        <v>0.0416088</v>
      </c>
      <c r="AH100" s="1">
        <v>0</v>
      </c>
      <c r="AI100" s="1">
        <v>0</v>
      </c>
      <c r="AJ100" s="1">
        <v>0.0102233</v>
      </c>
      <c r="AK100" s="1"/>
      <c r="AL100" s="2">
        <v>0.92</v>
      </c>
      <c r="AM100" s="1">
        <v>9.510343</v>
      </c>
      <c r="AN100" s="1">
        <v>9.804477</v>
      </c>
      <c r="AP100" s="2">
        <v>0.92</v>
      </c>
      <c r="AQ100" s="1">
        <v>0.3954281</v>
      </c>
      <c r="AR100" s="1">
        <v>0.3880706</v>
      </c>
      <c r="AT100" s="2">
        <v>0.92</v>
      </c>
      <c r="AU100" s="1">
        <v>0.4269252</v>
      </c>
      <c r="AV100" s="1">
        <v>0.4218159</v>
      </c>
      <c r="AW100" s="2">
        <v>0.92</v>
      </c>
      <c r="AX100" s="1">
        <v>10.63733</v>
      </c>
      <c r="AY100" s="1">
        <v>10.96632</v>
      </c>
      <c r="BA100" s="1">
        <v>0.81</v>
      </c>
    </row>
    <row r="101" spans="1:53" ht="12.75">
      <c r="A101" s="1" t="s">
        <v>9</v>
      </c>
      <c r="B101" s="2">
        <v>0.93</v>
      </c>
      <c r="C101" s="1">
        <v>0.1406072</v>
      </c>
      <c r="D101" s="1">
        <v>0.2501532</v>
      </c>
      <c r="E101" s="1">
        <v>0</v>
      </c>
      <c r="F101" s="1">
        <v>0</v>
      </c>
      <c r="G101" s="1">
        <v>0</v>
      </c>
      <c r="H101" s="1"/>
      <c r="I101" s="2">
        <v>0.93</v>
      </c>
      <c r="J101" s="1">
        <v>0.1511905</v>
      </c>
      <c r="K101" s="1">
        <v>0.268982</v>
      </c>
      <c r="L101" s="1">
        <v>0</v>
      </c>
      <c r="M101" s="1">
        <v>0</v>
      </c>
      <c r="N101" s="1">
        <v>0</v>
      </c>
      <c r="O101" s="1"/>
      <c r="P101" s="2">
        <v>0.93</v>
      </c>
      <c r="Q101" s="1">
        <v>0.3981689</v>
      </c>
      <c r="R101" s="1">
        <v>0.3907605</v>
      </c>
      <c r="T101" s="2">
        <v>0.93</v>
      </c>
      <c r="U101" s="1">
        <v>0.4256464</v>
      </c>
      <c r="V101" s="1">
        <v>0.4201725</v>
      </c>
      <c r="X101" s="2">
        <v>0.93</v>
      </c>
      <c r="Y101" s="1">
        <v>0.3552022</v>
      </c>
      <c r="Z101" s="1">
        <v>0.6319376</v>
      </c>
      <c r="AA101" s="1">
        <v>0.0128601</v>
      </c>
      <c r="AB101" s="1">
        <v>1</v>
      </c>
      <c r="AC101" s="1">
        <v>0</v>
      </c>
      <c r="AD101" s="1">
        <v>0</v>
      </c>
      <c r="AE101" s="1"/>
      <c r="AF101" s="2">
        <v>0.93</v>
      </c>
      <c r="AG101" s="1">
        <v>0.0424743</v>
      </c>
      <c r="AH101" s="1">
        <v>0</v>
      </c>
      <c r="AI101" s="1">
        <v>0</v>
      </c>
      <c r="AJ101" s="1">
        <v>0.0104359</v>
      </c>
      <c r="AK101" s="1"/>
      <c r="AL101" s="2">
        <v>0.93</v>
      </c>
      <c r="AM101" s="1">
        <v>9.47329</v>
      </c>
      <c r="AN101" s="1">
        <v>9.766279</v>
      </c>
      <c r="AP101" s="2">
        <v>0.93</v>
      </c>
      <c r="AQ101" s="1">
        <v>0.3981689</v>
      </c>
      <c r="AR101" s="1">
        <v>0.3907605</v>
      </c>
      <c r="AT101" s="2">
        <v>0.93</v>
      </c>
      <c r="AU101" s="1">
        <v>0.4256464</v>
      </c>
      <c r="AV101" s="1">
        <v>0.4201725</v>
      </c>
      <c r="AW101" s="2">
        <v>0.93</v>
      </c>
      <c r="AX101" s="1">
        <v>10.59589</v>
      </c>
      <c r="AY101" s="1">
        <v>10.9236</v>
      </c>
      <c r="BA101" s="1">
        <v>0.81</v>
      </c>
    </row>
    <row r="102" spans="1:53" ht="12.75">
      <c r="A102" s="1" t="s">
        <v>9</v>
      </c>
      <c r="B102" s="2">
        <v>0.94</v>
      </c>
      <c r="C102" s="1">
        <v>0.1406072</v>
      </c>
      <c r="D102" s="1">
        <v>0.2528431</v>
      </c>
      <c r="E102" s="1">
        <v>0</v>
      </c>
      <c r="F102" s="1">
        <v>0</v>
      </c>
      <c r="G102" s="1">
        <v>0</v>
      </c>
      <c r="H102" s="1"/>
      <c r="I102" s="2">
        <v>0.94</v>
      </c>
      <c r="J102" s="1">
        <v>0.1495821</v>
      </c>
      <c r="K102" s="1">
        <v>0.268982</v>
      </c>
      <c r="L102" s="1">
        <v>0</v>
      </c>
      <c r="M102" s="1">
        <v>0</v>
      </c>
      <c r="N102" s="1">
        <v>0</v>
      </c>
      <c r="O102" s="1"/>
      <c r="P102" s="2">
        <v>0.94</v>
      </c>
      <c r="Q102" s="1">
        <v>0.4009097</v>
      </c>
      <c r="R102" s="1">
        <v>0.3934503</v>
      </c>
      <c r="T102" s="2">
        <v>0.94</v>
      </c>
      <c r="U102" s="1">
        <v>0.4243925</v>
      </c>
      <c r="V102" s="1">
        <v>0.4185641</v>
      </c>
      <c r="X102" s="2">
        <v>0.94</v>
      </c>
      <c r="Y102" s="1">
        <v>0.3524618</v>
      </c>
      <c r="Z102" s="1">
        <v>0.6338049</v>
      </c>
      <c r="AA102" s="1">
        <v>0.0137334</v>
      </c>
      <c r="AB102" s="1">
        <v>1</v>
      </c>
      <c r="AC102" s="1">
        <v>0</v>
      </c>
      <c r="AD102" s="1">
        <v>0</v>
      </c>
      <c r="AE102" s="1"/>
      <c r="AF102" s="2">
        <v>0.94</v>
      </c>
      <c r="AG102" s="1">
        <v>0.0433214</v>
      </c>
      <c r="AH102" s="1">
        <v>0</v>
      </c>
      <c r="AI102" s="1">
        <v>0</v>
      </c>
      <c r="AJ102" s="1">
        <v>0.0106441</v>
      </c>
      <c r="AK102" s="1"/>
      <c r="AL102" s="2">
        <v>0.94</v>
      </c>
      <c r="AM102" s="1">
        <v>9.437027</v>
      </c>
      <c r="AN102" s="1">
        <v>9.728894</v>
      </c>
      <c r="AP102" s="2">
        <v>0.94</v>
      </c>
      <c r="AQ102" s="1">
        <v>0.4009097</v>
      </c>
      <c r="AR102" s="1">
        <v>0.3934503</v>
      </c>
      <c r="AT102" s="2">
        <v>0.94</v>
      </c>
      <c r="AU102" s="1">
        <v>0.4243925</v>
      </c>
      <c r="AV102" s="1">
        <v>0.4185641</v>
      </c>
      <c r="AW102" s="2">
        <v>0.94</v>
      </c>
      <c r="AX102" s="1">
        <v>10.55533</v>
      </c>
      <c r="AY102" s="1">
        <v>10.88178</v>
      </c>
      <c r="BA102" s="1">
        <v>0.81</v>
      </c>
    </row>
    <row r="103" spans="1:53" ht="12.75">
      <c r="A103" s="1" t="s">
        <v>9</v>
      </c>
      <c r="B103" s="2">
        <v>0.95</v>
      </c>
      <c r="C103" s="1">
        <v>0.1406072</v>
      </c>
      <c r="D103" s="1">
        <v>0.2555329</v>
      </c>
      <c r="E103" s="1">
        <v>0</v>
      </c>
      <c r="F103" s="1">
        <v>0</v>
      </c>
      <c r="G103" s="1">
        <v>0</v>
      </c>
      <c r="H103" s="1"/>
      <c r="I103" s="2">
        <v>0.95</v>
      </c>
      <c r="J103" s="1">
        <v>0.1480076</v>
      </c>
      <c r="K103" s="1">
        <v>0.268982</v>
      </c>
      <c r="L103" s="1">
        <v>0</v>
      </c>
      <c r="M103" s="1">
        <v>0</v>
      </c>
      <c r="N103" s="1">
        <v>0</v>
      </c>
      <c r="O103" s="1"/>
      <c r="P103" s="2">
        <v>0.95</v>
      </c>
      <c r="Q103" s="1">
        <v>0.4036505</v>
      </c>
      <c r="R103" s="1">
        <v>0.3961401</v>
      </c>
      <c r="T103" s="2">
        <v>0.95</v>
      </c>
      <c r="U103" s="1">
        <v>0.4231628</v>
      </c>
      <c r="V103" s="1">
        <v>0.4169896</v>
      </c>
      <c r="X103" s="2">
        <v>0.95</v>
      </c>
      <c r="Y103" s="1">
        <v>0.3497651</v>
      </c>
      <c r="Z103" s="1">
        <v>0.6356466</v>
      </c>
      <c r="AA103" s="1">
        <v>0.0145883</v>
      </c>
      <c r="AB103" s="1">
        <v>1</v>
      </c>
      <c r="AC103" s="1">
        <v>0</v>
      </c>
      <c r="AD103" s="1">
        <v>0</v>
      </c>
      <c r="AE103" s="1"/>
      <c r="AF103" s="2">
        <v>0.95</v>
      </c>
      <c r="AG103" s="1">
        <v>0.0441506</v>
      </c>
      <c r="AH103" s="1">
        <v>0</v>
      </c>
      <c r="AI103" s="1">
        <v>0</v>
      </c>
      <c r="AJ103" s="1">
        <v>0.0108478</v>
      </c>
      <c r="AK103" s="1"/>
      <c r="AL103" s="2">
        <v>0.95</v>
      </c>
      <c r="AM103" s="1">
        <v>9.401527</v>
      </c>
      <c r="AN103" s="1">
        <v>9.692296</v>
      </c>
      <c r="AP103" s="2">
        <v>0.95</v>
      </c>
      <c r="AQ103" s="1">
        <v>0.4036505</v>
      </c>
      <c r="AR103" s="1">
        <v>0.3961401</v>
      </c>
      <c r="AT103" s="2">
        <v>0.95</v>
      </c>
      <c r="AU103" s="1">
        <v>0.4231628</v>
      </c>
      <c r="AV103" s="1">
        <v>0.4169896</v>
      </c>
      <c r="AW103" s="2">
        <v>0.95</v>
      </c>
      <c r="AX103" s="1">
        <v>10.51562</v>
      </c>
      <c r="AY103" s="1">
        <v>10.84085</v>
      </c>
      <c r="BA103" s="1">
        <v>0.81</v>
      </c>
    </row>
    <row r="104" spans="1:53" ht="12.75">
      <c r="A104" s="1" t="s">
        <v>9</v>
      </c>
      <c r="B104" s="2">
        <v>0.96</v>
      </c>
      <c r="C104" s="1">
        <v>0.1406072</v>
      </c>
      <c r="D104" s="1">
        <v>0.2582227</v>
      </c>
      <c r="E104" s="1">
        <v>0</v>
      </c>
      <c r="F104" s="1">
        <v>0</v>
      </c>
      <c r="G104" s="1">
        <v>0</v>
      </c>
      <c r="H104" s="1"/>
      <c r="I104" s="2">
        <v>0.96</v>
      </c>
      <c r="J104" s="1">
        <v>0.1464658</v>
      </c>
      <c r="K104" s="1">
        <v>0.268982</v>
      </c>
      <c r="L104" s="1">
        <v>0</v>
      </c>
      <c r="M104" s="1">
        <v>0</v>
      </c>
      <c r="N104" s="1">
        <v>0</v>
      </c>
      <c r="O104" s="1"/>
      <c r="P104" s="2">
        <v>0.96</v>
      </c>
      <c r="Q104" s="1">
        <v>0.4063914</v>
      </c>
      <c r="R104" s="1">
        <v>0.3988299</v>
      </c>
      <c r="T104" s="2">
        <v>0.96</v>
      </c>
      <c r="U104" s="1">
        <v>0.4219567</v>
      </c>
      <c r="V104" s="1">
        <v>0.4154478</v>
      </c>
      <c r="X104" s="2">
        <v>0.96</v>
      </c>
      <c r="Y104" s="1">
        <v>0.3471111</v>
      </c>
      <c r="Z104" s="1">
        <v>0.6374635</v>
      </c>
      <c r="AA104" s="1">
        <v>0.0154253</v>
      </c>
      <c r="AB104" s="1">
        <v>1</v>
      </c>
      <c r="AC104" s="1">
        <v>0</v>
      </c>
      <c r="AD104" s="1">
        <v>0</v>
      </c>
      <c r="AE104" s="1"/>
      <c r="AF104" s="2">
        <v>0.96</v>
      </c>
      <c r="AG104" s="1">
        <v>0.0449626</v>
      </c>
      <c r="AH104" s="1">
        <v>0</v>
      </c>
      <c r="AI104" s="1">
        <v>0</v>
      </c>
      <c r="AJ104" s="1">
        <v>0.0110473</v>
      </c>
      <c r="AK104" s="1"/>
      <c r="AL104" s="2">
        <v>0.96</v>
      </c>
      <c r="AM104" s="1">
        <v>9.366767</v>
      </c>
      <c r="AN104" s="1">
        <v>9.656461</v>
      </c>
      <c r="AP104" s="2">
        <v>0.96</v>
      </c>
      <c r="AQ104" s="1">
        <v>0.4063914</v>
      </c>
      <c r="AR104" s="1">
        <v>0.3988299</v>
      </c>
      <c r="AT104" s="2">
        <v>0.96</v>
      </c>
      <c r="AU104" s="1">
        <v>0.4219567</v>
      </c>
      <c r="AV104" s="1">
        <v>0.4154478</v>
      </c>
      <c r="AW104" s="2">
        <v>0.96</v>
      </c>
      <c r="AX104" s="1">
        <v>10.47674</v>
      </c>
      <c r="AY104" s="1">
        <v>10.80076</v>
      </c>
      <c r="BA104" s="1">
        <v>0.81</v>
      </c>
    </row>
    <row r="105" spans="1:53" ht="12.75">
      <c r="A105" s="1" t="s">
        <v>9</v>
      </c>
      <c r="B105" s="2">
        <v>0.97</v>
      </c>
      <c r="C105" s="1">
        <v>0.1406072</v>
      </c>
      <c r="D105" s="1">
        <v>0.2609125</v>
      </c>
      <c r="E105" s="1">
        <v>0</v>
      </c>
      <c r="F105" s="1">
        <v>0</v>
      </c>
      <c r="G105" s="1">
        <v>0</v>
      </c>
      <c r="H105" s="1"/>
      <c r="I105" s="2">
        <v>0.97</v>
      </c>
      <c r="J105" s="1">
        <v>0.1449559</v>
      </c>
      <c r="K105" s="1">
        <v>0.268982</v>
      </c>
      <c r="L105" s="1">
        <v>0</v>
      </c>
      <c r="M105" s="1">
        <v>0</v>
      </c>
      <c r="N105" s="1">
        <v>0</v>
      </c>
      <c r="O105" s="1"/>
      <c r="P105" s="2">
        <v>0.97</v>
      </c>
      <c r="Q105" s="1">
        <v>0.4091321</v>
      </c>
      <c r="R105" s="1">
        <v>0.4015197</v>
      </c>
      <c r="T105" s="2">
        <v>0.97</v>
      </c>
      <c r="U105" s="1">
        <v>0.4207734</v>
      </c>
      <c r="V105" s="1">
        <v>0.4139378</v>
      </c>
      <c r="X105" s="2">
        <v>0.97</v>
      </c>
      <c r="Y105" s="1">
        <v>0.3444987</v>
      </c>
      <c r="Z105" s="1">
        <v>0.6392561</v>
      </c>
      <c r="AA105" s="1">
        <v>0.0162452</v>
      </c>
      <c r="AB105" s="1">
        <v>1</v>
      </c>
      <c r="AC105" s="1">
        <v>0</v>
      </c>
      <c r="AD105" s="1">
        <v>0</v>
      </c>
      <c r="AE105" s="1"/>
      <c r="AF105" s="2">
        <v>0.97</v>
      </c>
      <c r="AG105" s="1">
        <v>0.0457578</v>
      </c>
      <c r="AH105" s="1">
        <v>0</v>
      </c>
      <c r="AI105" s="1">
        <v>0</v>
      </c>
      <c r="AJ105" s="1">
        <v>0.0112427</v>
      </c>
      <c r="AK105" s="1"/>
      <c r="AL105" s="2">
        <v>0.97</v>
      </c>
      <c r="AM105" s="1">
        <v>9.332723</v>
      </c>
      <c r="AN105" s="1">
        <v>9.621364</v>
      </c>
      <c r="AP105" s="2">
        <v>0.97</v>
      </c>
      <c r="AQ105" s="1">
        <v>0.4091321</v>
      </c>
      <c r="AR105" s="1">
        <v>0.4015197</v>
      </c>
      <c r="AT105" s="2">
        <v>0.97</v>
      </c>
      <c r="AU105" s="1">
        <v>0.4207734</v>
      </c>
      <c r="AV105" s="1">
        <v>0.4139378</v>
      </c>
      <c r="AW105" s="2">
        <v>0.97</v>
      </c>
      <c r="AX105" s="1">
        <v>10.43866</v>
      </c>
      <c r="AY105" s="1">
        <v>10.76151</v>
      </c>
      <c r="BA105" s="1">
        <v>0.81</v>
      </c>
    </row>
    <row r="106" spans="1:53" ht="12.75">
      <c r="A106" s="1" t="s">
        <v>9</v>
      </c>
      <c r="B106" s="2">
        <v>0.98</v>
      </c>
      <c r="C106" s="1">
        <v>0.1406072</v>
      </c>
      <c r="D106" s="1">
        <v>0.2636023</v>
      </c>
      <c r="E106" s="1">
        <v>0</v>
      </c>
      <c r="F106" s="1">
        <v>0</v>
      </c>
      <c r="G106" s="1">
        <v>0</v>
      </c>
      <c r="H106" s="1"/>
      <c r="I106" s="2">
        <v>0.98</v>
      </c>
      <c r="J106" s="1">
        <v>0.1434767</v>
      </c>
      <c r="K106" s="1">
        <v>0.268982</v>
      </c>
      <c r="L106" s="1">
        <v>0</v>
      </c>
      <c r="M106" s="1">
        <v>0</v>
      </c>
      <c r="N106" s="1">
        <v>0</v>
      </c>
      <c r="O106" s="1"/>
      <c r="P106" s="2">
        <v>0.98</v>
      </c>
      <c r="Q106" s="1">
        <v>0.411873</v>
      </c>
      <c r="R106" s="1">
        <v>0.4042096</v>
      </c>
      <c r="T106" s="2">
        <v>0.98</v>
      </c>
      <c r="U106" s="1">
        <v>0.4196124</v>
      </c>
      <c r="V106" s="1">
        <v>0.4124587</v>
      </c>
      <c r="X106" s="2">
        <v>0.98</v>
      </c>
      <c r="Y106" s="1">
        <v>0.3419268</v>
      </c>
      <c r="Z106" s="1">
        <v>0.6410249</v>
      </c>
      <c r="AA106" s="1">
        <v>0.0170483</v>
      </c>
      <c r="AB106" s="1">
        <v>1</v>
      </c>
      <c r="AC106" s="1">
        <v>0</v>
      </c>
      <c r="AD106" s="1">
        <v>0</v>
      </c>
      <c r="AE106" s="1"/>
      <c r="AF106" s="2">
        <v>0.98</v>
      </c>
      <c r="AG106" s="1">
        <v>0.0465368</v>
      </c>
      <c r="AH106" s="1">
        <v>0</v>
      </c>
      <c r="AI106" s="1">
        <v>0</v>
      </c>
      <c r="AJ106" s="1">
        <v>0.0114341</v>
      </c>
      <c r="AK106" s="1"/>
      <c r="AL106" s="2">
        <v>0.98</v>
      </c>
      <c r="AM106" s="1">
        <v>9.299374</v>
      </c>
      <c r="AN106" s="1">
        <v>9.586984</v>
      </c>
      <c r="AP106" s="2">
        <v>0.98</v>
      </c>
      <c r="AQ106" s="1">
        <v>0.411873</v>
      </c>
      <c r="AR106" s="1">
        <v>0.4042096</v>
      </c>
      <c r="AT106" s="2">
        <v>0.98</v>
      </c>
      <c r="AU106" s="1">
        <v>0.4196124</v>
      </c>
      <c r="AV106" s="1">
        <v>0.4124587</v>
      </c>
      <c r="AW106" s="2">
        <v>0.98</v>
      </c>
      <c r="AX106" s="1">
        <v>10.40136</v>
      </c>
      <c r="AY106" s="1">
        <v>10.72305</v>
      </c>
      <c r="BA106" s="1">
        <v>0.81</v>
      </c>
    </row>
    <row r="107" spans="1:53" ht="12.75">
      <c r="A107" s="1" t="s">
        <v>9</v>
      </c>
      <c r="B107" s="2">
        <v>0.99</v>
      </c>
      <c r="C107" s="1">
        <v>0.1406072</v>
      </c>
      <c r="D107" s="1">
        <v>0.2662922</v>
      </c>
      <c r="E107" s="1">
        <v>0</v>
      </c>
      <c r="F107" s="1">
        <v>0</v>
      </c>
      <c r="G107" s="1">
        <v>0</v>
      </c>
      <c r="H107" s="1"/>
      <c r="I107" s="2">
        <v>0.99</v>
      </c>
      <c r="J107" s="1">
        <v>0.1420275</v>
      </c>
      <c r="K107" s="1">
        <v>0.268982</v>
      </c>
      <c r="L107" s="1">
        <v>0</v>
      </c>
      <c r="M107" s="1">
        <v>0</v>
      </c>
      <c r="N107" s="1">
        <v>0</v>
      </c>
      <c r="O107" s="1"/>
      <c r="P107" s="2">
        <v>0.99</v>
      </c>
      <c r="Q107" s="1">
        <v>0.4146138</v>
      </c>
      <c r="R107" s="1">
        <v>0.4068993</v>
      </c>
      <c r="T107" s="2">
        <v>0.99</v>
      </c>
      <c r="U107" s="1">
        <v>0.418473</v>
      </c>
      <c r="V107" s="1">
        <v>0.4110094</v>
      </c>
      <c r="X107" s="2">
        <v>0.99</v>
      </c>
      <c r="Y107" s="1">
        <v>0.3393946</v>
      </c>
      <c r="Z107" s="1">
        <v>0.6427703</v>
      </c>
      <c r="AA107" s="1">
        <v>0.0178352</v>
      </c>
      <c r="AB107" s="1">
        <v>1</v>
      </c>
      <c r="AC107" s="1">
        <v>0</v>
      </c>
      <c r="AD107" s="1">
        <v>0</v>
      </c>
      <c r="AE107" s="1"/>
      <c r="AF107" s="2">
        <v>0.99</v>
      </c>
      <c r="AG107" s="1">
        <v>0.0473001</v>
      </c>
      <c r="AH107" s="1">
        <v>0</v>
      </c>
      <c r="AI107" s="1">
        <v>0</v>
      </c>
      <c r="AJ107" s="1">
        <v>0.0116216</v>
      </c>
      <c r="AK107" s="1"/>
      <c r="AL107" s="2">
        <v>0.99</v>
      </c>
      <c r="AM107" s="1">
        <v>9.266699</v>
      </c>
      <c r="AN107" s="1">
        <v>9.553297</v>
      </c>
      <c r="AP107" s="2">
        <v>0.99</v>
      </c>
      <c r="AQ107" s="1">
        <v>0.4146138</v>
      </c>
      <c r="AR107" s="1">
        <v>0.4068993</v>
      </c>
      <c r="AT107" s="2">
        <v>0.99</v>
      </c>
      <c r="AU107" s="1">
        <v>0.418473</v>
      </c>
      <c r="AV107" s="1">
        <v>0.4110094</v>
      </c>
      <c r="AW107" s="2">
        <v>0.99</v>
      </c>
      <c r="AX107" s="1">
        <v>10.36481</v>
      </c>
      <c r="AY107" s="1">
        <v>10.68538</v>
      </c>
      <c r="BA107" s="1">
        <v>0.81</v>
      </c>
    </row>
    <row r="108" spans="1:53" ht="12.75">
      <c r="A108" s="1" t="s">
        <v>9</v>
      </c>
      <c r="B108" s="2">
        <v>1</v>
      </c>
      <c r="C108" s="1">
        <v>0.1406072</v>
      </c>
      <c r="D108" s="1">
        <v>0.268982</v>
      </c>
      <c r="E108" s="1">
        <v>0</v>
      </c>
      <c r="F108" s="1">
        <v>0</v>
      </c>
      <c r="G108" s="1">
        <v>0</v>
      </c>
      <c r="H108" s="1"/>
      <c r="I108" s="2">
        <v>1</v>
      </c>
      <c r="J108" s="1">
        <v>0.1406072</v>
      </c>
      <c r="K108" s="1">
        <v>0.268982</v>
      </c>
      <c r="L108" s="1">
        <v>0</v>
      </c>
      <c r="M108" s="1">
        <v>0</v>
      </c>
      <c r="N108" s="1">
        <v>0</v>
      </c>
      <c r="O108" s="1"/>
      <c r="P108" s="2">
        <v>1</v>
      </c>
      <c r="Q108" s="1">
        <v>0.4173546</v>
      </c>
      <c r="R108" s="1">
        <v>0.4095892</v>
      </c>
      <c r="T108" s="2">
        <v>1</v>
      </c>
      <c r="U108" s="1">
        <v>0.4173546</v>
      </c>
      <c r="V108" s="1">
        <v>0.4095892</v>
      </c>
      <c r="X108" s="2">
        <v>1</v>
      </c>
      <c r="Y108" s="1">
        <v>0.336901</v>
      </c>
      <c r="Z108" s="1">
        <v>0.6444926</v>
      </c>
      <c r="AA108" s="1">
        <v>0.0186063</v>
      </c>
      <c r="AB108" s="1">
        <v>1</v>
      </c>
      <c r="AC108" s="1">
        <v>0</v>
      </c>
      <c r="AD108" s="1">
        <v>0</v>
      </c>
      <c r="AE108" s="1"/>
      <c r="AF108" s="2">
        <v>1</v>
      </c>
      <c r="AG108" s="1">
        <v>0.0480481</v>
      </c>
      <c r="AH108" s="1">
        <v>0</v>
      </c>
      <c r="AI108" s="1">
        <v>0</v>
      </c>
      <c r="AJ108" s="1">
        <v>0.0118054</v>
      </c>
      <c r="AK108" s="1"/>
      <c r="AL108" s="2">
        <v>1</v>
      </c>
      <c r="AM108" s="1">
        <v>9.234677</v>
      </c>
      <c r="AN108" s="1">
        <v>9.520286</v>
      </c>
      <c r="AP108" s="2">
        <v>1</v>
      </c>
      <c r="AQ108" s="1">
        <v>0.4173546</v>
      </c>
      <c r="AR108" s="1">
        <v>0.4095892</v>
      </c>
      <c r="AT108" s="2">
        <v>1</v>
      </c>
      <c r="AU108" s="1">
        <v>0.4173546</v>
      </c>
      <c r="AV108" s="1">
        <v>0.4095892</v>
      </c>
      <c r="AW108" s="2">
        <v>1</v>
      </c>
      <c r="AX108" s="1">
        <v>10.329</v>
      </c>
      <c r="AY108" s="1">
        <v>10.64845</v>
      </c>
      <c r="BA108" s="1">
        <v>0.81</v>
      </c>
    </row>
    <row r="109" spans="1:53" ht="12.75">
      <c r="A109" s="1" t="s">
        <v>9</v>
      </c>
      <c r="B109" s="2">
        <v>1.01</v>
      </c>
      <c r="C109" s="1">
        <v>0.1406072</v>
      </c>
      <c r="D109" s="1">
        <v>0.2716718</v>
      </c>
      <c r="E109" s="1">
        <v>0</v>
      </c>
      <c r="F109" s="1">
        <v>0</v>
      </c>
      <c r="G109" s="1">
        <v>0</v>
      </c>
      <c r="H109" s="1"/>
      <c r="I109" s="2">
        <v>1.01</v>
      </c>
      <c r="J109" s="1">
        <v>0.1392151</v>
      </c>
      <c r="K109" s="1">
        <v>0.268982</v>
      </c>
      <c r="L109" s="1">
        <v>0</v>
      </c>
      <c r="M109" s="1">
        <v>0</v>
      </c>
      <c r="N109" s="1">
        <v>0</v>
      </c>
      <c r="O109" s="1"/>
      <c r="P109" s="2">
        <v>1.01</v>
      </c>
      <c r="Q109" s="1">
        <v>0.4200954</v>
      </c>
      <c r="R109" s="1">
        <v>0.412279</v>
      </c>
      <c r="T109" s="2">
        <v>1.01</v>
      </c>
      <c r="U109" s="1">
        <v>0.4162567</v>
      </c>
      <c r="V109" s="1">
        <v>0.408197</v>
      </c>
      <c r="X109" s="2">
        <v>1.01</v>
      </c>
      <c r="Y109" s="1">
        <v>0.3344452</v>
      </c>
      <c r="Z109" s="1">
        <v>0.6461926</v>
      </c>
      <c r="AA109" s="1">
        <v>0.0193622</v>
      </c>
      <c r="AB109" s="1">
        <v>1</v>
      </c>
      <c r="AC109" s="1">
        <v>0</v>
      </c>
      <c r="AD109" s="1">
        <v>0</v>
      </c>
      <c r="AE109" s="1"/>
      <c r="AF109" s="2">
        <v>1.01</v>
      </c>
      <c r="AG109" s="1">
        <v>0.0487813</v>
      </c>
      <c r="AH109" s="1">
        <v>0</v>
      </c>
      <c r="AI109" s="1">
        <v>0</v>
      </c>
      <c r="AJ109" s="1">
        <v>0.0119856</v>
      </c>
      <c r="AK109" s="1"/>
      <c r="AL109" s="2">
        <v>1.01</v>
      </c>
      <c r="AM109" s="1">
        <v>9.20329</v>
      </c>
      <c r="AN109" s="1">
        <v>9.487927</v>
      </c>
      <c r="AP109" s="2">
        <v>1.01</v>
      </c>
      <c r="AQ109" s="1">
        <v>0.4200954</v>
      </c>
      <c r="AR109" s="1">
        <v>0.412279</v>
      </c>
      <c r="AT109" s="2">
        <v>1.01</v>
      </c>
      <c r="AU109" s="1">
        <v>0.4162567</v>
      </c>
      <c r="AV109" s="1">
        <v>0.408197</v>
      </c>
      <c r="AW109" s="2">
        <v>1.01</v>
      </c>
      <c r="AX109" s="1">
        <v>10.29389</v>
      </c>
      <c r="AY109" s="1">
        <v>10.61226</v>
      </c>
      <c r="BA109" s="1">
        <v>0.81</v>
      </c>
    </row>
    <row r="110" spans="1:53" ht="12.75">
      <c r="A110" s="1" t="s">
        <v>9</v>
      </c>
      <c r="B110" s="2">
        <v>1.02</v>
      </c>
      <c r="C110" s="1">
        <v>0.1406072</v>
      </c>
      <c r="D110" s="1">
        <v>0.2743616</v>
      </c>
      <c r="E110" s="1">
        <v>0</v>
      </c>
      <c r="F110" s="1">
        <v>0</v>
      </c>
      <c r="G110" s="1">
        <v>0</v>
      </c>
      <c r="H110" s="1"/>
      <c r="I110" s="2">
        <v>1.02</v>
      </c>
      <c r="J110" s="1">
        <v>0.1378502</v>
      </c>
      <c r="K110" s="1">
        <v>0.268982</v>
      </c>
      <c r="L110" s="1">
        <v>0</v>
      </c>
      <c r="M110" s="1">
        <v>0</v>
      </c>
      <c r="N110" s="1">
        <v>0</v>
      </c>
      <c r="O110" s="1"/>
      <c r="P110" s="2">
        <v>1.02</v>
      </c>
      <c r="Q110" s="1">
        <v>0.4228363</v>
      </c>
      <c r="R110" s="1">
        <v>0.4149688</v>
      </c>
      <c r="T110" s="2">
        <v>1.02</v>
      </c>
      <c r="U110" s="1">
        <v>0.4151786</v>
      </c>
      <c r="V110" s="1">
        <v>0.4068322</v>
      </c>
      <c r="X110" s="2">
        <v>1.02</v>
      </c>
      <c r="Y110" s="1">
        <v>0.3320262</v>
      </c>
      <c r="Z110" s="1">
        <v>0.6478705</v>
      </c>
      <c r="AA110" s="1">
        <v>0.0201032</v>
      </c>
      <c r="AB110" s="1">
        <v>1</v>
      </c>
      <c r="AC110" s="1">
        <v>0</v>
      </c>
      <c r="AD110" s="1">
        <v>0</v>
      </c>
      <c r="AE110" s="1"/>
      <c r="AF110" s="2">
        <v>1.02</v>
      </c>
      <c r="AG110" s="1">
        <v>0.0495001</v>
      </c>
      <c r="AH110" s="1">
        <v>0</v>
      </c>
      <c r="AI110" s="1">
        <v>0</v>
      </c>
      <c r="AJ110" s="1">
        <v>0.0121622</v>
      </c>
      <c r="AK110" s="1"/>
      <c r="AL110" s="2">
        <v>1.02</v>
      </c>
      <c r="AM110" s="1">
        <v>9.172517</v>
      </c>
      <c r="AN110" s="1">
        <v>9.456203</v>
      </c>
      <c r="AP110" s="2">
        <v>1.02</v>
      </c>
      <c r="AQ110" s="1">
        <v>0.4228363</v>
      </c>
      <c r="AR110" s="1">
        <v>0.4149688</v>
      </c>
      <c r="AT110" s="2">
        <v>1.02</v>
      </c>
      <c r="AU110" s="1">
        <v>0.4151786</v>
      </c>
      <c r="AV110" s="1">
        <v>0.4068322</v>
      </c>
      <c r="AW110" s="2">
        <v>1.02</v>
      </c>
      <c r="AX110" s="1">
        <v>10.25947</v>
      </c>
      <c r="AY110" s="1">
        <v>10.57677</v>
      </c>
      <c r="BA110" s="1">
        <v>0.81</v>
      </c>
    </row>
    <row r="111" spans="1:53" ht="12.75">
      <c r="A111" s="1" t="s">
        <v>9</v>
      </c>
      <c r="B111" s="2">
        <v>1.03</v>
      </c>
      <c r="C111" s="1">
        <v>0.1406072</v>
      </c>
      <c r="D111" s="1">
        <v>0.2770514</v>
      </c>
      <c r="E111" s="1">
        <v>0</v>
      </c>
      <c r="F111" s="1">
        <v>0</v>
      </c>
      <c r="G111" s="1">
        <v>0</v>
      </c>
      <c r="H111" s="1"/>
      <c r="I111" s="2">
        <v>1.03</v>
      </c>
      <c r="J111" s="1">
        <v>0.1365119</v>
      </c>
      <c r="K111" s="1">
        <v>0.268982</v>
      </c>
      <c r="L111" s="1">
        <v>0</v>
      </c>
      <c r="M111" s="1">
        <v>0</v>
      </c>
      <c r="N111" s="1">
        <v>0</v>
      </c>
      <c r="O111" s="1"/>
      <c r="P111" s="2">
        <v>1.03</v>
      </c>
      <c r="Q111" s="1">
        <v>0.425577</v>
      </c>
      <c r="R111" s="1">
        <v>0.4176586</v>
      </c>
      <c r="T111" s="2">
        <v>1.03</v>
      </c>
      <c r="U111" s="1">
        <v>0.4141199</v>
      </c>
      <c r="V111" s="1">
        <v>0.4054938</v>
      </c>
      <c r="X111" s="2">
        <v>1.03</v>
      </c>
      <c r="Y111" s="1">
        <v>0.3296433</v>
      </c>
      <c r="Z111" s="1">
        <v>0.6495268</v>
      </c>
      <c r="AA111" s="1">
        <v>0.0208298</v>
      </c>
      <c r="AB111" s="1">
        <v>1</v>
      </c>
      <c r="AC111" s="1">
        <v>0</v>
      </c>
      <c r="AD111" s="1">
        <v>0</v>
      </c>
      <c r="AE111" s="1"/>
      <c r="AF111" s="2">
        <v>1.03</v>
      </c>
      <c r="AG111" s="1">
        <v>0.0502049</v>
      </c>
      <c r="AH111" s="1">
        <v>0</v>
      </c>
      <c r="AI111" s="1">
        <v>0</v>
      </c>
      <c r="AJ111" s="1">
        <v>0.0123354</v>
      </c>
      <c r="AK111" s="1"/>
      <c r="AL111" s="2">
        <v>1.03</v>
      </c>
      <c r="AM111" s="1">
        <v>9.142342</v>
      </c>
      <c r="AN111" s="1">
        <v>9.425095</v>
      </c>
      <c r="AP111" s="2">
        <v>1.03</v>
      </c>
      <c r="AQ111" s="1">
        <v>0.425577</v>
      </c>
      <c r="AR111" s="1">
        <v>0.4176586</v>
      </c>
      <c r="AT111" s="2">
        <v>1.03</v>
      </c>
      <c r="AU111" s="1">
        <v>0.4141199</v>
      </c>
      <c r="AV111" s="1">
        <v>0.4054938</v>
      </c>
      <c r="AW111" s="2">
        <v>1.03</v>
      </c>
      <c r="AX111" s="1">
        <v>10.22572</v>
      </c>
      <c r="AY111" s="1">
        <v>10.54198</v>
      </c>
      <c r="BA111" s="1">
        <v>0.81</v>
      </c>
    </row>
    <row r="112" spans="1:53" ht="12.75">
      <c r="A112" s="1" t="s">
        <v>9</v>
      </c>
      <c r="B112" s="2">
        <v>1.04</v>
      </c>
      <c r="C112" s="1">
        <v>0.1406072</v>
      </c>
      <c r="D112" s="1">
        <v>0.2797413</v>
      </c>
      <c r="E112" s="1">
        <v>0</v>
      </c>
      <c r="F112" s="1">
        <v>0</v>
      </c>
      <c r="G112" s="1">
        <v>0</v>
      </c>
      <c r="H112" s="1"/>
      <c r="I112" s="2">
        <v>1.04</v>
      </c>
      <c r="J112" s="1">
        <v>0.1351992</v>
      </c>
      <c r="K112" s="1">
        <v>0.268982</v>
      </c>
      <c r="L112" s="1">
        <v>0</v>
      </c>
      <c r="M112" s="1">
        <v>0</v>
      </c>
      <c r="N112" s="1">
        <v>0</v>
      </c>
      <c r="O112" s="1"/>
      <c r="P112" s="2">
        <v>1.04</v>
      </c>
      <c r="Q112" s="1">
        <v>0.4283178</v>
      </c>
      <c r="R112" s="1">
        <v>0.4203484</v>
      </c>
      <c r="T112" s="2">
        <v>1.04</v>
      </c>
      <c r="U112" s="1">
        <v>0.41308</v>
      </c>
      <c r="V112" s="1">
        <v>0.4041812</v>
      </c>
      <c r="X112" s="2">
        <v>1.04</v>
      </c>
      <c r="Y112" s="1">
        <v>0.3272955</v>
      </c>
      <c r="Z112" s="1">
        <v>0.651162</v>
      </c>
      <c r="AA112" s="1">
        <v>0.0215425</v>
      </c>
      <c r="AB112" s="1">
        <v>1</v>
      </c>
      <c r="AC112" s="1">
        <v>0</v>
      </c>
      <c r="AD112" s="1">
        <v>0</v>
      </c>
      <c r="AE112" s="1"/>
      <c r="AF112" s="2">
        <v>1.04</v>
      </c>
      <c r="AG112" s="1">
        <v>0.0508962</v>
      </c>
      <c r="AH112" s="1">
        <v>0</v>
      </c>
      <c r="AI112" s="1">
        <v>0</v>
      </c>
      <c r="AJ112" s="1">
        <v>0.0125052</v>
      </c>
      <c r="AK112" s="1"/>
      <c r="AL112" s="2">
        <v>1.04</v>
      </c>
      <c r="AM112" s="1">
        <v>9.112747</v>
      </c>
      <c r="AN112" s="1">
        <v>9.394585</v>
      </c>
      <c r="AP112" s="2">
        <v>1.04</v>
      </c>
      <c r="AQ112" s="1">
        <v>0.4283178</v>
      </c>
      <c r="AR112" s="1">
        <v>0.4203484</v>
      </c>
      <c r="AT112" s="2">
        <v>1.04</v>
      </c>
      <c r="AU112" s="1">
        <v>0.41308</v>
      </c>
      <c r="AV112" s="1">
        <v>0.4041812</v>
      </c>
      <c r="AW112" s="2">
        <v>1.04</v>
      </c>
      <c r="AX112" s="1">
        <v>10.19262</v>
      </c>
      <c r="AY112" s="1">
        <v>10.50785</v>
      </c>
      <c r="BA112" s="1">
        <v>0.81</v>
      </c>
    </row>
    <row r="113" spans="1:53" ht="12.75">
      <c r="A113" s="1" t="s">
        <v>9</v>
      </c>
      <c r="B113" s="2">
        <v>1.05</v>
      </c>
      <c r="C113" s="1">
        <v>0.1406072</v>
      </c>
      <c r="D113" s="1">
        <v>0.2824311</v>
      </c>
      <c r="E113" s="1">
        <v>0</v>
      </c>
      <c r="F113" s="1">
        <v>0</v>
      </c>
      <c r="G113" s="1">
        <v>0</v>
      </c>
      <c r="H113" s="1"/>
      <c r="I113" s="2">
        <v>1.05</v>
      </c>
      <c r="J113" s="1">
        <v>0.1339116</v>
      </c>
      <c r="K113" s="1">
        <v>0.268982</v>
      </c>
      <c r="L113" s="1">
        <v>0</v>
      </c>
      <c r="M113" s="1">
        <v>0</v>
      </c>
      <c r="N113" s="1">
        <v>0</v>
      </c>
      <c r="O113" s="1"/>
      <c r="P113" s="2">
        <v>1.05</v>
      </c>
      <c r="Q113" s="1">
        <v>0.4310587</v>
      </c>
      <c r="R113" s="1">
        <v>0.4230383</v>
      </c>
      <c r="T113" s="2">
        <v>1.05</v>
      </c>
      <c r="U113" s="1">
        <v>0.4120585</v>
      </c>
      <c r="V113" s="1">
        <v>0.4028936</v>
      </c>
      <c r="X113" s="2">
        <v>1.05</v>
      </c>
      <c r="Y113" s="1">
        <v>0.3249821</v>
      </c>
      <c r="Z113" s="1">
        <v>0.6527762</v>
      </c>
      <c r="AA113" s="1">
        <v>0.0222417</v>
      </c>
      <c r="AB113" s="1">
        <v>1</v>
      </c>
      <c r="AC113" s="1">
        <v>0</v>
      </c>
      <c r="AD113" s="1">
        <v>0</v>
      </c>
      <c r="AE113" s="1"/>
      <c r="AF113" s="2">
        <v>1.05</v>
      </c>
      <c r="AG113" s="1">
        <v>0.0515744</v>
      </c>
      <c r="AH113" s="1">
        <v>0</v>
      </c>
      <c r="AI113" s="1">
        <v>0</v>
      </c>
      <c r="AJ113" s="1">
        <v>0.0126718</v>
      </c>
      <c r="AK113" s="1"/>
      <c r="AL113" s="2">
        <v>1.05</v>
      </c>
      <c r="AM113" s="1">
        <v>9.083717</v>
      </c>
      <c r="AN113" s="1">
        <v>9.364657</v>
      </c>
      <c r="AP113" s="2">
        <v>1.05</v>
      </c>
      <c r="AQ113" s="1">
        <v>0.4310587</v>
      </c>
      <c r="AR113" s="1">
        <v>0.4230383</v>
      </c>
      <c r="AT113" s="2">
        <v>1.05</v>
      </c>
      <c r="AU113" s="1">
        <v>0.4120585</v>
      </c>
      <c r="AV113" s="1">
        <v>0.4028936</v>
      </c>
      <c r="AW113" s="2">
        <v>1.05</v>
      </c>
      <c r="AX113" s="1">
        <v>10.16015</v>
      </c>
      <c r="AY113" s="1">
        <v>10.47438</v>
      </c>
      <c r="BA113" s="1">
        <v>0.81</v>
      </c>
    </row>
    <row r="114" spans="1:53" ht="12.75">
      <c r="A114" s="1" t="s">
        <v>9</v>
      </c>
      <c r="B114" s="2">
        <v>1.06</v>
      </c>
      <c r="C114" s="1">
        <v>0.1406072</v>
      </c>
      <c r="D114" s="1">
        <v>0.2851209</v>
      </c>
      <c r="E114" s="1">
        <v>0</v>
      </c>
      <c r="F114" s="1">
        <v>0</v>
      </c>
      <c r="G114" s="1">
        <v>0</v>
      </c>
      <c r="H114" s="1"/>
      <c r="I114" s="2">
        <v>1.06</v>
      </c>
      <c r="J114" s="1">
        <v>0.1326483</v>
      </c>
      <c r="K114" s="1">
        <v>0.268982</v>
      </c>
      <c r="L114" s="1">
        <v>0</v>
      </c>
      <c r="M114" s="1">
        <v>0</v>
      </c>
      <c r="N114" s="1">
        <v>0</v>
      </c>
      <c r="O114" s="1"/>
      <c r="P114" s="2">
        <v>1.06</v>
      </c>
      <c r="Q114" s="1">
        <v>0.4337995</v>
      </c>
      <c r="R114" s="1">
        <v>0.4257281</v>
      </c>
      <c r="T114" s="2">
        <v>1.06</v>
      </c>
      <c r="U114" s="1">
        <v>0.4110548</v>
      </c>
      <c r="V114" s="1">
        <v>0.4016303</v>
      </c>
      <c r="X114" s="2">
        <v>1.06</v>
      </c>
      <c r="Y114" s="1">
        <v>0.3227023</v>
      </c>
      <c r="Z114" s="1">
        <v>0.6543702</v>
      </c>
      <c r="AA114" s="1">
        <v>0.0229275</v>
      </c>
      <c r="AB114" s="1">
        <v>1</v>
      </c>
      <c r="AC114" s="1">
        <v>0</v>
      </c>
      <c r="AD114" s="1">
        <v>0</v>
      </c>
      <c r="AE114" s="1"/>
      <c r="AF114" s="2">
        <v>1.06</v>
      </c>
      <c r="AG114" s="1">
        <v>0.0522397</v>
      </c>
      <c r="AH114" s="1">
        <v>0</v>
      </c>
      <c r="AI114" s="1">
        <v>0</v>
      </c>
      <c r="AJ114" s="1">
        <v>0.0128353</v>
      </c>
      <c r="AK114" s="1"/>
      <c r="AL114" s="2">
        <v>1.06</v>
      </c>
      <c r="AM114" s="1">
        <v>9.055234</v>
      </c>
      <c r="AN114" s="1">
        <v>9.335293</v>
      </c>
      <c r="AP114" s="2">
        <v>1.06</v>
      </c>
      <c r="AQ114" s="1">
        <v>0.4337995</v>
      </c>
      <c r="AR114" s="1">
        <v>0.4257281</v>
      </c>
      <c r="AT114" s="2">
        <v>1.06</v>
      </c>
      <c r="AU114" s="1">
        <v>0.4110548</v>
      </c>
      <c r="AV114" s="1">
        <v>0.4016303</v>
      </c>
      <c r="AW114" s="2">
        <v>1.06</v>
      </c>
      <c r="AX114" s="1">
        <v>10.12829</v>
      </c>
      <c r="AY114" s="1">
        <v>10.44154</v>
      </c>
      <c r="BA114" s="1">
        <v>0.81</v>
      </c>
    </row>
    <row r="115" spans="1:53" ht="12.75">
      <c r="A115" s="1" t="s">
        <v>9</v>
      </c>
      <c r="B115" s="2">
        <v>1.07</v>
      </c>
      <c r="C115" s="1">
        <v>0.1406072</v>
      </c>
      <c r="D115" s="1">
        <v>0.2878107</v>
      </c>
      <c r="E115" s="1">
        <v>0</v>
      </c>
      <c r="F115" s="1">
        <v>0</v>
      </c>
      <c r="G115" s="1">
        <v>0</v>
      </c>
      <c r="H115" s="1"/>
      <c r="I115" s="2">
        <v>1.07</v>
      </c>
      <c r="J115" s="1">
        <v>0.1314086</v>
      </c>
      <c r="K115" s="1">
        <v>0.268982</v>
      </c>
      <c r="L115" s="1">
        <v>0</v>
      </c>
      <c r="M115" s="1">
        <v>0</v>
      </c>
      <c r="N115" s="1">
        <v>0</v>
      </c>
      <c r="O115" s="1"/>
      <c r="P115" s="2">
        <v>1.07</v>
      </c>
      <c r="Q115" s="1">
        <v>0.4365403</v>
      </c>
      <c r="R115" s="1">
        <v>0.4284179</v>
      </c>
      <c r="T115" s="2">
        <v>1.07</v>
      </c>
      <c r="U115" s="1">
        <v>0.4100684</v>
      </c>
      <c r="V115" s="1">
        <v>0.4003905</v>
      </c>
      <c r="X115" s="2">
        <v>1.07</v>
      </c>
      <c r="Y115" s="1">
        <v>0.3204553</v>
      </c>
      <c r="Z115" s="1">
        <v>0.6559441</v>
      </c>
      <c r="AA115" s="1">
        <v>0.0236007</v>
      </c>
      <c r="AB115" s="1">
        <v>1</v>
      </c>
      <c r="AC115" s="1">
        <v>0</v>
      </c>
      <c r="AD115" s="1">
        <v>0</v>
      </c>
      <c r="AE115" s="1"/>
      <c r="AF115" s="2">
        <v>1.07</v>
      </c>
      <c r="AG115" s="1">
        <v>0.0528926</v>
      </c>
      <c r="AH115" s="1">
        <v>0</v>
      </c>
      <c r="AI115" s="1">
        <v>0</v>
      </c>
      <c r="AJ115" s="1">
        <v>0.0129957</v>
      </c>
      <c r="AK115" s="1"/>
      <c r="AL115" s="2">
        <v>1.07</v>
      </c>
      <c r="AM115" s="1">
        <v>9.027283</v>
      </c>
      <c r="AN115" s="1">
        <v>9.306478</v>
      </c>
      <c r="AP115" s="2">
        <v>1.07</v>
      </c>
      <c r="AQ115" s="1">
        <v>0.4365403</v>
      </c>
      <c r="AR115" s="1">
        <v>0.4284179</v>
      </c>
      <c r="AT115" s="2">
        <v>1.07</v>
      </c>
      <c r="AU115" s="1">
        <v>0.4100684</v>
      </c>
      <c r="AV115" s="1">
        <v>0.4003905</v>
      </c>
      <c r="AW115" s="2">
        <v>1.07</v>
      </c>
      <c r="AX115" s="1">
        <v>10.09703</v>
      </c>
      <c r="AY115" s="1">
        <v>10.40931</v>
      </c>
      <c r="BA115" s="1">
        <v>0.81</v>
      </c>
    </row>
    <row r="116" spans="1:53" ht="12.75">
      <c r="A116" s="1" t="s">
        <v>9</v>
      </c>
      <c r="B116" s="2">
        <v>1.08</v>
      </c>
      <c r="C116" s="1">
        <v>0.1406072</v>
      </c>
      <c r="D116" s="1">
        <v>0.2905006</v>
      </c>
      <c r="E116" s="1">
        <v>0</v>
      </c>
      <c r="F116" s="1">
        <v>0</v>
      </c>
      <c r="G116" s="1">
        <v>0</v>
      </c>
      <c r="H116" s="1"/>
      <c r="I116" s="2">
        <v>1.08</v>
      </c>
      <c r="J116" s="1">
        <v>0.1301918</v>
      </c>
      <c r="K116" s="1">
        <v>0.268982</v>
      </c>
      <c r="L116" s="1">
        <v>0</v>
      </c>
      <c r="M116" s="1">
        <v>0</v>
      </c>
      <c r="N116" s="1">
        <v>0</v>
      </c>
      <c r="O116" s="1"/>
      <c r="P116" s="2">
        <v>1.08</v>
      </c>
      <c r="Q116" s="1">
        <v>0.4392812</v>
      </c>
      <c r="R116" s="1">
        <v>0.4311078</v>
      </c>
      <c r="T116" s="2">
        <v>1.08</v>
      </c>
      <c r="U116" s="1">
        <v>0.4090991</v>
      </c>
      <c r="V116" s="1">
        <v>0.3991739</v>
      </c>
      <c r="X116" s="2">
        <v>1.08</v>
      </c>
      <c r="Y116" s="1">
        <v>0.3182404</v>
      </c>
      <c r="Z116" s="1">
        <v>0.6574984</v>
      </c>
      <c r="AA116" s="1">
        <v>0.0242612</v>
      </c>
      <c r="AB116" s="1">
        <v>1</v>
      </c>
      <c r="AC116" s="1">
        <v>0</v>
      </c>
      <c r="AD116" s="1">
        <v>0</v>
      </c>
      <c r="AE116" s="1"/>
      <c r="AF116" s="2">
        <v>1.08</v>
      </c>
      <c r="AG116" s="1">
        <v>0.0535334</v>
      </c>
      <c r="AH116" s="1">
        <v>0</v>
      </c>
      <c r="AI116" s="1">
        <v>0</v>
      </c>
      <c r="AJ116" s="1">
        <v>0.0131532</v>
      </c>
      <c r="AK116" s="1"/>
      <c r="AL116" s="2">
        <v>1.08</v>
      </c>
      <c r="AM116" s="1">
        <v>8.99985</v>
      </c>
      <c r="AN116" s="1">
        <v>9.278196</v>
      </c>
      <c r="AP116" s="2">
        <v>1.08</v>
      </c>
      <c r="AQ116" s="1">
        <v>0.4392812</v>
      </c>
      <c r="AR116" s="1">
        <v>0.4311078</v>
      </c>
      <c r="AT116" s="2">
        <v>1.08</v>
      </c>
      <c r="AU116" s="1">
        <v>0.4090991</v>
      </c>
      <c r="AV116" s="1">
        <v>0.3991739</v>
      </c>
      <c r="AW116" s="2">
        <v>1.08</v>
      </c>
      <c r="AX116" s="1">
        <v>10.06634</v>
      </c>
      <c r="AY116" s="1">
        <v>10.37767</v>
      </c>
      <c r="BA116" s="1">
        <v>0.81</v>
      </c>
    </row>
    <row r="117" spans="1:53" ht="12.75">
      <c r="A117" s="1" t="s">
        <v>9</v>
      </c>
      <c r="B117" s="2">
        <v>1.09</v>
      </c>
      <c r="C117" s="1">
        <v>0.1406072</v>
      </c>
      <c r="D117" s="1">
        <v>0.2931904</v>
      </c>
      <c r="E117" s="1">
        <v>0</v>
      </c>
      <c r="F117" s="1">
        <v>0</v>
      </c>
      <c r="G117" s="1">
        <v>0</v>
      </c>
      <c r="H117" s="1"/>
      <c r="I117" s="2">
        <v>1.09</v>
      </c>
      <c r="J117" s="1">
        <v>0.1289974</v>
      </c>
      <c r="K117" s="1">
        <v>0.268982</v>
      </c>
      <c r="L117" s="1">
        <v>0</v>
      </c>
      <c r="M117" s="1">
        <v>0</v>
      </c>
      <c r="N117" s="1">
        <v>0</v>
      </c>
      <c r="O117" s="1"/>
      <c r="P117" s="2">
        <v>1.09</v>
      </c>
      <c r="Q117" s="1">
        <v>0.442022</v>
      </c>
      <c r="R117" s="1">
        <v>0.4337976</v>
      </c>
      <c r="T117" s="2">
        <v>1.09</v>
      </c>
      <c r="U117" s="1">
        <v>0.4081462</v>
      </c>
      <c r="V117" s="1">
        <v>0.3979794</v>
      </c>
      <c r="X117" s="2">
        <v>1.09</v>
      </c>
      <c r="Y117" s="1">
        <v>0.3160569</v>
      </c>
      <c r="Z117" s="1">
        <v>0.6590334</v>
      </c>
      <c r="AA117" s="1">
        <v>0.0249098</v>
      </c>
      <c r="AB117" s="1">
        <v>1</v>
      </c>
      <c r="AC117" s="1">
        <v>0</v>
      </c>
      <c r="AD117" s="1">
        <v>0</v>
      </c>
      <c r="AE117" s="1"/>
      <c r="AF117" s="2">
        <v>1.09</v>
      </c>
      <c r="AG117" s="1">
        <v>0.0541625</v>
      </c>
      <c r="AH117" s="1">
        <v>0</v>
      </c>
      <c r="AI117" s="1">
        <v>0</v>
      </c>
      <c r="AJ117" s="1">
        <v>0.0133077</v>
      </c>
      <c r="AK117" s="1"/>
      <c r="AL117" s="2">
        <v>1.09</v>
      </c>
      <c r="AM117" s="1">
        <v>8.97292</v>
      </c>
      <c r="AN117" s="1">
        <v>9.250434</v>
      </c>
      <c r="AP117" s="2">
        <v>1.09</v>
      </c>
      <c r="AQ117" s="1">
        <v>0.442022</v>
      </c>
      <c r="AR117" s="1">
        <v>0.4337976</v>
      </c>
      <c r="AT117" s="2">
        <v>1.09</v>
      </c>
      <c r="AU117" s="1">
        <v>0.4081462</v>
      </c>
      <c r="AV117" s="1">
        <v>0.3979794</v>
      </c>
      <c r="AW117" s="2">
        <v>1.09</v>
      </c>
      <c r="AX117" s="1">
        <v>10.03622</v>
      </c>
      <c r="AY117" s="1">
        <v>10.34662</v>
      </c>
      <c r="BA117" s="1">
        <v>0.81</v>
      </c>
    </row>
    <row r="118" spans="1:53" ht="12.75">
      <c r="A118" s="1" t="s">
        <v>9</v>
      </c>
      <c r="B118" s="2">
        <v>1.1</v>
      </c>
      <c r="C118" s="1">
        <v>0.1406072</v>
      </c>
      <c r="D118" s="1">
        <v>0.2958802</v>
      </c>
      <c r="E118" s="1">
        <v>0</v>
      </c>
      <c r="F118" s="1">
        <v>0</v>
      </c>
      <c r="G118" s="1">
        <v>0</v>
      </c>
      <c r="H118" s="1"/>
      <c r="I118" s="2">
        <v>1.1</v>
      </c>
      <c r="J118" s="1">
        <v>0.1278247</v>
      </c>
      <c r="K118" s="1">
        <v>0.268982</v>
      </c>
      <c r="L118" s="1">
        <v>0</v>
      </c>
      <c r="M118" s="1">
        <v>0</v>
      </c>
      <c r="N118" s="1">
        <v>0</v>
      </c>
      <c r="O118" s="1"/>
      <c r="P118" s="2">
        <v>1.1</v>
      </c>
      <c r="Q118" s="1">
        <v>0.4447628</v>
      </c>
      <c r="R118" s="1">
        <v>0.4364874</v>
      </c>
      <c r="T118" s="2">
        <v>1.1</v>
      </c>
      <c r="U118" s="1">
        <v>0.4072095</v>
      </c>
      <c r="V118" s="1">
        <v>0.3968067</v>
      </c>
      <c r="X118" s="2">
        <v>1.1</v>
      </c>
      <c r="Y118" s="1">
        <v>0.3139041</v>
      </c>
      <c r="Z118" s="1">
        <v>0.6605493</v>
      </c>
      <c r="AA118" s="1">
        <v>0.0255465</v>
      </c>
      <c r="AB118" s="1">
        <v>1</v>
      </c>
      <c r="AC118" s="1">
        <v>0</v>
      </c>
      <c r="AD118" s="1">
        <v>0</v>
      </c>
      <c r="AE118" s="1"/>
      <c r="AF118" s="2">
        <v>1.1</v>
      </c>
      <c r="AG118" s="1">
        <v>0.0547801</v>
      </c>
      <c r="AH118" s="1">
        <v>0</v>
      </c>
      <c r="AI118" s="1">
        <v>0</v>
      </c>
      <c r="AJ118" s="1">
        <v>0.0134595</v>
      </c>
      <c r="AK118" s="1"/>
      <c r="AL118" s="2">
        <v>1.1</v>
      </c>
      <c r="AM118" s="1">
        <v>8.946481</v>
      </c>
      <c r="AN118" s="1">
        <v>9.223176</v>
      </c>
      <c r="AP118" s="2">
        <v>1.1</v>
      </c>
      <c r="AQ118" s="1">
        <v>0.4447628</v>
      </c>
      <c r="AR118" s="1">
        <v>0.4364874</v>
      </c>
      <c r="AT118" s="2">
        <v>1.1</v>
      </c>
      <c r="AU118" s="1">
        <v>0.4072095</v>
      </c>
      <c r="AV118" s="1">
        <v>0.3968067</v>
      </c>
      <c r="AW118" s="2">
        <v>1.1</v>
      </c>
      <c r="AX118" s="1">
        <v>10.00665</v>
      </c>
      <c r="AY118" s="1">
        <v>10.31613</v>
      </c>
      <c r="BA118" s="1">
        <v>0.81</v>
      </c>
    </row>
    <row r="119" spans="1:53" ht="12.75">
      <c r="A119" s="1" t="s">
        <v>9</v>
      </c>
      <c r="B119" s="2">
        <v>1.11</v>
      </c>
      <c r="C119" s="1">
        <v>0.1406072</v>
      </c>
      <c r="D119" s="1">
        <v>0.29857</v>
      </c>
      <c r="E119" s="1">
        <v>0</v>
      </c>
      <c r="F119" s="1">
        <v>0</v>
      </c>
      <c r="G119" s="1">
        <v>0</v>
      </c>
      <c r="H119" s="1"/>
      <c r="I119" s="2">
        <v>1.11</v>
      </c>
      <c r="J119" s="1">
        <v>0.1266731</v>
      </c>
      <c r="K119" s="1">
        <v>0.268982</v>
      </c>
      <c r="L119" s="1">
        <v>0</v>
      </c>
      <c r="M119" s="1">
        <v>0</v>
      </c>
      <c r="N119" s="1">
        <v>0</v>
      </c>
      <c r="O119" s="1"/>
      <c r="P119" s="2">
        <v>1.11</v>
      </c>
      <c r="Q119" s="1">
        <v>0.4475036</v>
      </c>
      <c r="R119" s="1">
        <v>0.4391772</v>
      </c>
      <c r="T119" s="2">
        <v>1.11</v>
      </c>
      <c r="U119" s="1">
        <v>0.4062884</v>
      </c>
      <c r="V119" s="1">
        <v>0.3956551</v>
      </c>
      <c r="X119" s="2">
        <v>1.11</v>
      </c>
      <c r="Y119" s="1">
        <v>0.3117814</v>
      </c>
      <c r="Z119" s="1">
        <v>0.6620469</v>
      </c>
      <c r="AA119" s="1">
        <v>0.0261717</v>
      </c>
      <c r="AB119" s="1">
        <v>1</v>
      </c>
      <c r="AC119" s="1">
        <v>0</v>
      </c>
      <c r="AD119" s="1">
        <v>0</v>
      </c>
      <c r="AE119" s="1"/>
      <c r="AF119" s="2">
        <v>1.11</v>
      </c>
      <c r="AG119" s="1">
        <v>0.0553866</v>
      </c>
      <c r="AH119" s="1">
        <v>0</v>
      </c>
      <c r="AI119" s="1">
        <v>0</v>
      </c>
      <c r="AJ119" s="1">
        <v>0.0136085</v>
      </c>
      <c r="AK119" s="1"/>
      <c r="AL119" s="2">
        <v>1.11</v>
      </c>
      <c r="AM119" s="1">
        <v>8.920517</v>
      </c>
      <c r="AN119" s="1">
        <v>9.196409</v>
      </c>
      <c r="AP119" s="2">
        <v>1.11</v>
      </c>
      <c r="AQ119" s="1">
        <v>0.4475036</v>
      </c>
      <c r="AR119" s="1">
        <v>0.4391772</v>
      </c>
      <c r="AT119" s="2">
        <v>1.11</v>
      </c>
      <c r="AU119" s="1">
        <v>0.4062884</v>
      </c>
      <c r="AV119" s="1">
        <v>0.3956551</v>
      </c>
      <c r="AW119" s="2">
        <v>1.11</v>
      </c>
      <c r="AX119" s="1">
        <v>9.977609</v>
      </c>
      <c r="AY119" s="1">
        <v>10.28619</v>
      </c>
      <c r="BA119" s="1">
        <v>0.81</v>
      </c>
    </row>
    <row r="120" spans="1:53" ht="12.75">
      <c r="A120" s="1" t="s">
        <v>9</v>
      </c>
      <c r="B120" s="2">
        <v>1.12</v>
      </c>
      <c r="C120" s="1">
        <v>0.1406072</v>
      </c>
      <c r="D120" s="1">
        <v>0.3012598</v>
      </c>
      <c r="E120" s="1">
        <v>0</v>
      </c>
      <c r="F120" s="1">
        <v>0</v>
      </c>
      <c r="G120" s="1">
        <v>0</v>
      </c>
      <c r="H120" s="1"/>
      <c r="I120" s="2">
        <v>1.12</v>
      </c>
      <c r="J120" s="1">
        <v>0.1255421</v>
      </c>
      <c r="K120" s="1">
        <v>0.268982</v>
      </c>
      <c r="L120" s="1">
        <v>0</v>
      </c>
      <c r="M120" s="1">
        <v>0</v>
      </c>
      <c r="N120" s="1">
        <v>0</v>
      </c>
      <c r="O120" s="1"/>
      <c r="P120" s="2">
        <v>1.12</v>
      </c>
      <c r="Q120" s="1">
        <v>0.4502444</v>
      </c>
      <c r="R120" s="1">
        <v>0.441867</v>
      </c>
      <c r="T120" s="2">
        <v>1.12</v>
      </c>
      <c r="U120" s="1">
        <v>0.4053826</v>
      </c>
      <c r="V120" s="1">
        <v>0.3945241</v>
      </c>
      <c r="X120" s="2">
        <v>1.12</v>
      </c>
      <c r="Y120" s="1">
        <v>0.309688</v>
      </c>
      <c r="Z120" s="1">
        <v>0.6635262</v>
      </c>
      <c r="AA120" s="1">
        <v>0.0267858</v>
      </c>
      <c r="AB120" s="1">
        <v>1</v>
      </c>
      <c r="AC120" s="1">
        <v>0</v>
      </c>
      <c r="AD120" s="1">
        <v>0</v>
      </c>
      <c r="AE120" s="1"/>
      <c r="AF120" s="2">
        <v>1.12</v>
      </c>
      <c r="AG120" s="1">
        <v>0.0559822</v>
      </c>
      <c r="AH120" s="1">
        <v>0</v>
      </c>
      <c r="AI120" s="1">
        <v>0</v>
      </c>
      <c r="AJ120" s="1">
        <v>0.0137548</v>
      </c>
      <c r="AK120" s="1"/>
      <c r="AL120" s="2">
        <v>1.12</v>
      </c>
      <c r="AM120" s="1">
        <v>8.895018</v>
      </c>
      <c r="AN120" s="1">
        <v>9.170121</v>
      </c>
      <c r="AP120" s="2">
        <v>1.12</v>
      </c>
      <c r="AQ120" s="1">
        <v>0.4502444</v>
      </c>
      <c r="AR120" s="1">
        <v>0.441867</v>
      </c>
      <c r="AT120" s="2">
        <v>1.12</v>
      </c>
      <c r="AU120" s="1">
        <v>0.4053826</v>
      </c>
      <c r="AV120" s="1">
        <v>0.3945241</v>
      </c>
      <c r="AW120" s="2">
        <v>1.12</v>
      </c>
      <c r="AX120" s="1">
        <v>9.949087</v>
      </c>
      <c r="AY120" s="1">
        <v>10.25679</v>
      </c>
      <c r="BA120" s="1">
        <v>0.81</v>
      </c>
    </row>
    <row r="121" spans="1:53" ht="12.75">
      <c r="A121" s="1" t="s">
        <v>9</v>
      </c>
      <c r="B121" s="2">
        <v>1.13</v>
      </c>
      <c r="C121" s="1">
        <v>0.1406072</v>
      </c>
      <c r="D121" s="1">
        <v>0.3039496</v>
      </c>
      <c r="E121" s="1">
        <v>0</v>
      </c>
      <c r="F121" s="1">
        <v>0</v>
      </c>
      <c r="G121" s="1">
        <v>0</v>
      </c>
      <c r="H121" s="1"/>
      <c r="I121" s="2">
        <v>1.13</v>
      </c>
      <c r="J121" s="1">
        <v>0.1244312</v>
      </c>
      <c r="K121" s="1">
        <v>0.268982</v>
      </c>
      <c r="L121" s="1">
        <v>0</v>
      </c>
      <c r="M121" s="1">
        <v>0</v>
      </c>
      <c r="N121" s="1">
        <v>0</v>
      </c>
      <c r="O121" s="1"/>
      <c r="P121" s="2">
        <v>1.13</v>
      </c>
      <c r="Q121" s="1">
        <v>0.4529852</v>
      </c>
      <c r="R121" s="1">
        <v>0.4445569</v>
      </c>
      <c r="T121" s="2">
        <v>1.13</v>
      </c>
      <c r="U121" s="1">
        <v>0.4044918</v>
      </c>
      <c r="V121" s="1">
        <v>0.3934132</v>
      </c>
      <c r="X121" s="2">
        <v>1.13</v>
      </c>
      <c r="Y121" s="1">
        <v>0.3076234</v>
      </c>
      <c r="Z121" s="1">
        <v>0.6649876</v>
      </c>
      <c r="AA121" s="1">
        <v>0.027389</v>
      </c>
      <c r="AB121" s="1">
        <v>1</v>
      </c>
      <c r="AC121" s="1">
        <v>0</v>
      </c>
      <c r="AD121" s="1">
        <v>0</v>
      </c>
      <c r="AE121" s="1"/>
      <c r="AF121" s="2">
        <v>1.13</v>
      </c>
      <c r="AG121" s="1">
        <v>0.0565673</v>
      </c>
      <c r="AH121" s="1">
        <v>0</v>
      </c>
      <c r="AI121" s="1">
        <v>0</v>
      </c>
      <c r="AJ121" s="1">
        <v>0.0138986</v>
      </c>
      <c r="AK121" s="1"/>
      <c r="AL121" s="2">
        <v>1.13</v>
      </c>
      <c r="AM121" s="1">
        <v>8.869967</v>
      </c>
      <c r="AN121" s="1">
        <v>9.144297</v>
      </c>
      <c r="AP121" s="2">
        <v>1.13</v>
      </c>
      <c r="AQ121" s="1">
        <v>0.4529852</v>
      </c>
      <c r="AR121" s="1">
        <v>0.4445569</v>
      </c>
      <c r="AT121" s="2">
        <v>1.13</v>
      </c>
      <c r="AU121" s="1">
        <v>0.4044918</v>
      </c>
      <c r="AV121" s="1">
        <v>0.3934132</v>
      </c>
      <c r="AW121" s="2">
        <v>1.13</v>
      </c>
      <c r="AX121" s="1">
        <v>9.921071</v>
      </c>
      <c r="AY121" s="1">
        <v>10.22791</v>
      </c>
      <c r="BA121" s="1">
        <v>0.81</v>
      </c>
    </row>
    <row r="122" spans="1:53" ht="12.75">
      <c r="A122" s="1" t="s">
        <v>9</v>
      </c>
      <c r="B122" s="2">
        <v>1.14</v>
      </c>
      <c r="C122" s="1">
        <v>0.1406072</v>
      </c>
      <c r="D122" s="1">
        <v>0.3066395</v>
      </c>
      <c r="E122" s="1">
        <v>0</v>
      </c>
      <c r="F122" s="1">
        <v>0</v>
      </c>
      <c r="G122" s="1">
        <v>0</v>
      </c>
      <c r="H122" s="1"/>
      <c r="I122" s="2">
        <v>1.14</v>
      </c>
      <c r="J122" s="1">
        <v>0.1233397</v>
      </c>
      <c r="K122" s="1">
        <v>0.268982</v>
      </c>
      <c r="L122" s="1">
        <v>0</v>
      </c>
      <c r="M122" s="1">
        <v>0</v>
      </c>
      <c r="N122" s="1">
        <v>0</v>
      </c>
      <c r="O122" s="1"/>
      <c r="P122" s="2">
        <v>1.14</v>
      </c>
      <c r="Q122" s="1">
        <v>0.455726</v>
      </c>
      <c r="R122" s="1">
        <v>0.4472466</v>
      </c>
      <c r="T122" s="2">
        <v>1.14</v>
      </c>
      <c r="U122" s="1">
        <v>0.4036154</v>
      </c>
      <c r="V122" s="1">
        <v>0.3923216</v>
      </c>
      <c r="X122" s="2">
        <v>1.14</v>
      </c>
      <c r="Y122" s="1">
        <v>0.3055871</v>
      </c>
      <c r="Z122" s="1">
        <v>0.6664314</v>
      </c>
      <c r="AA122" s="1">
        <v>0.0279816</v>
      </c>
      <c r="AB122" s="1">
        <v>1</v>
      </c>
      <c r="AC122" s="1">
        <v>0</v>
      </c>
      <c r="AD122" s="1">
        <v>0</v>
      </c>
      <c r="AE122" s="1"/>
      <c r="AF122" s="2">
        <v>1.14</v>
      </c>
      <c r="AG122" s="1">
        <v>0.0571422</v>
      </c>
      <c r="AH122" s="1">
        <v>0</v>
      </c>
      <c r="AI122" s="1">
        <v>0</v>
      </c>
      <c r="AJ122" s="1">
        <v>0.0140398</v>
      </c>
      <c r="AK122" s="1"/>
      <c r="AL122" s="2">
        <v>1.14</v>
      </c>
      <c r="AM122" s="1">
        <v>8.845359</v>
      </c>
      <c r="AN122" s="1">
        <v>9.118927</v>
      </c>
      <c r="AP122" s="2">
        <v>1.14</v>
      </c>
      <c r="AQ122" s="1">
        <v>0.455726</v>
      </c>
      <c r="AR122" s="1">
        <v>0.4472466</v>
      </c>
      <c r="AT122" s="2">
        <v>1.14</v>
      </c>
      <c r="AU122" s="1">
        <v>0.4036154</v>
      </c>
      <c r="AV122" s="1">
        <v>0.3923216</v>
      </c>
      <c r="AW122" s="2">
        <v>1.14</v>
      </c>
      <c r="AX122" s="1">
        <v>9.893545</v>
      </c>
      <c r="AY122" s="1">
        <v>10.19953</v>
      </c>
      <c r="BA122" s="1">
        <v>0.81</v>
      </c>
    </row>
    <row r="123" spans="1:53" ht="12.75">
      <c r="A123" s="1" t="s">
        <v>9</v>
      </c>
      <c r="B123" s="2">
        <v>1.15</v>
      </c>
      <c r="C123" s="1">
        <v>0.1406072</v>
      </c>
      <c r="D123" s="1">
        <v>0.3093292</v>
      </c>
      <c r="E123" s="1">
        <v>0</v>
      </c>
      <c r="F123" s="1">
        <v>0</v>
      </c>
      <c r="G123" s="1">
        <v>0</v>
      </c>
      <c r="H123" s="1"/>
      <c r="I123" s="2">
        <v>1.15</v>
      </c>
      <c r="J123" s="1">
        <v>0.1222671</v>
      </c>
      <c r="K123" s="1">
        <v>0.268982</v>
      </c>
      <c r="L123" s="1">
        <v>0</v>
      </c>
      <c r="M123" s="1">
        <v>0</v>
      </c>
      <c r="N123" s="1">
        <v>0</v>
      </c>
      <c r="O123" s="1"/>
      <c r="P123" s="2">
        <v>1.15</v>
      </c>
      <c r="Q123" s="1">
        <v>0.4584668</v>
      </c>
      <c r="R123" s="1">
        <v>0.4499364</v>
      </c>
      <c r="T123" s="2">
        <v>1.15</v>
      </c>
      <c r="U123" s="1">
        <v>0.4027533</v>
      </c>
      <c r="V123" s="1">
        <v>0.3912491</v>
      </c>
      <c r="X123" s="2">
        <v>1.15</v>
      </c>
      <c r="Y123" s="1">
        <v>0.3035782</v>
      </c>
      <c r="Z123" s="1">
        <v>0.6678578</v>
      </c>
      <c r="AA123" s="1">
        <v>0.0285639</v>
      </c>
      <c r="AB123" s="1">
        <v>1</v>
      </c>
      <c r="AC123" s="1">
        <v>0</v>
      </c>
      <c r="AD123" s="1">
        <v>0</v>
      </c>
      <c r="AE123" s="1"/>
      <c r="AF123" s="2">
        <v>1.15</v>
      </c>
      <c r="AG123" s="1">
        <v>0.057707</v>
      </c>
      <c r="AH123" s="1">
        <v>0</v>
      </c>
      <c r="AI123" s="1">
        <v>0</v>
      </c>
      <c r="AJ123" s="1">
        <v>0.0141786</v>
      </c>
      <c r="AK123" s="1"/>
      <c r="AL123" s="2">
        <v>1.15</v>
      </c>
      <c r="AM123" s="1">
        <v>8.821178</v>
      </c>
      <c r="AN123" s="1">
        <v>9.093999</v>
      </c>
      <c r="AP123" s="2">
        <v>1.15</v>
      </c>
      <c r="AQ123" s="1">
        <v>0.4584668</v>
      </c>
      <c r="AR123" s="1">
        <v>0.4499364</v>
      </c>
      <c r="AT123" s="2">
        <v>1.15</v>
      </c>
      <c r="AU123" s="1">
        <v>0.4027533</v>
      </c>
      <c r="AV123" s="1">
        <v>0.3912491</v>
      </c>
      <c r="AW123" s="2">
        <v>1.15</v>
      </c>
      <c r="AX123" s="1">
        <v>9.866498</v>
      </c>
      <c r="AY123" s="1">
        <v>10.17165</v>
      </c>
      <c r="BA123" s="1">
        <v>0.81</v>
      </c>
    </row>
    <row r="124" spans="1:53" ht="12.75">
      <c r="A124" s="1" t="s">
        <v>9</v>
      </c>
      <c r="B124" s="2">
        <v>1.16</v>
      </c>
      <c r="C124" s="1">
        <v>0.1406072</v>
      </c>
      <c r="D124" s="1">
        <v>0.3120191</v>
      </c>
      <c r="E124" s="1">
        <v>0</v>
      </c>
      <c r="F124" s="1">
        <v>0</v>
      </c>
      <c r="G124" s="1">
        <v>0</v>
      </c>
      <c r="H124" s="1"/>
      <c r="I124" s="2">
        <v>1.16</v>
      </c>
      <c r="J124" s="1">
        <v>0.1212131</v>
      </c>
      <c r="K124" s="1">
        <v>0.268982</v>
      </c>
      <c r="L124" s="1">
        <v>0</v>
      </c>
      <c r="M124" s="1">
        <v>0</v>
      </c>
      <c r="N124" s="1">
        <v>0</v>
      </c>
      <c r="O124" s="1"/>
      <c r="P124" s="2">
        <v>1.16</v>
      </c>
      <c r="Q124" s="1">
        <v>0.4612077</v>
      </c>
      <c r="R124" s="1">
        <v>0.4526263</v>
      </c>
      <c r="T124" s="2">
        <v>1.16</v>
      </c>
      <c r="U124" s="1">
        <v>0.4019051</v>
      </c>
      <c r="V124" s="1">
        <v>0.3901951</v>
      </c>
      <c r="X124" s="2">
        <v>1.16</v>
      </c>
      <c r="Y124" s="1">
        <v>0.3015964</v>
      </c>
      <c r="Z124" s="1">
        <v>0.6692675</v>
      </c>
      <c r="AA124" s="1">
        <v>0.0291362</v>
      </c>
      <c r="AB124" s="1">
        <v>1</v>
      </c>
      <c r="AC124" s="1">
        <v>0</v>
      </c>
      <c r="AD124" s="1">
        <v>0</v>
      </c>
      <c r="AE124" s="1"/>
      <c r="AF124" s="2">
        <v>1.16</v>
      </c>
      <c r="AG124" s="1">
        <v>0.0582621</v>
      </c>
      <c r="AH124" s="1">
        <v>0</v>
      </c>
      <c r="AI124" s="1">
        <v>0</v>
      </c>
      <c r="AJ124" s="1">
        <v>0.014315</v>
      </c>
      <c r="AK124" s="1"/>
      <c r="AL124" s="2">
        <v>1.16</v>
      </c>
      <c r="AM124" s="1">
        <v>8.797415</v>
      </c>
      <c r="AN124" s="1">
        <v>9.069499</v>
      </c>
      <c r="AP124" s="2">
        <v>1.16</v>
      </c>
      <c r="AQ124" s="1">
        <v>0.4612077</v>
      </c>
      <c r="AR124" s="1">
        <v>0.4526263</v>
      </c>
      <c r="AT124" s="2">
        <v>1.16</v>
      </c>
      <c r="AU124" s="1">
        <v>0.4019051</v>
      </c>
      <c r="AV124" s="1">
        <v>0.3901951</v>
      </c>
      <c r="AW124" s="2">
        <v>1.16</v>
      </c>
      <c r="AX124" s="1">
        <v>9.839918</v>
      </c>
      <c r="AY124" s="1">
        <v>10.14425</v>
      </c>
      <c r="BA124" s="1">
        <v>0.81</v>
      </c>
    </row>
    <row r="125" spans="1:53" ht="12.75">
      <c r="A125" s="1" t="s">
        <v>9</v>
      </c>
      <c r="B125" s="2">
        <v>1.17</v>
      </c>
      <c r="C125" s="1">
        <v>0.1406072</v>
      </c>
      <c r="D125" s="1">
        <v>0.3147089</v>
      </c>
      <c r="E125" s="1">
        <v>0</v>
      </c>
      <c r="F125" s="1">
        <v>0</v>
      </c>
      <c r="G125" s="1">
        <v>0</v>
      </c>
      <c r="H125" s="1"/>
      <c r="I125" s="2">
        <v>1.17</v>
      </c>
      <c r="J125" s="1">
        <v>0.1201771</v>
      </c>
      <c r="K125" s="1">
        <v>0.268982</v>
      </c>
      <c r="L125" s="1">
        <v>0</v>
      </c>
      <c r="M125" s="1">
        <v>0</v>
      </c>
      <c r="N125" s="1">
        <v>0</v>
      </c>
      <c r="O125" s="1"/>
      <c r="P125" s="2">
        <v>1.17</v>
      </c>
      <c r="Q125" s="1">
        <v>0.4639485</v>
      </c>
      <c r="R125" s="1">
        <v>0.4553161</v>
      </c>
      <c r="T125" s="2">
        <v>1.17</v>
      </c>
      <c r="U125" s="1">
        <v>0.4010704</v>
      </c>
      <c r="V125" s="1">
        <v>0.3891591</v>
      </c>
      <c r="X125" s="2">
        <v>1.17</v>
      </c>
      <c r="Y125" s="1">
        <v>0.299641</v>
      </c>
      <c r="Z125" s="1">
        <v>0.6706603</v>
      </c>
      <c r="AA125" s="1">
        <v>0.0296987</v>
      </c>
      <c r="AB125" s="1">
        <v>1</v>
      </c>
      <c r="AC125" s="1">
        <v>0</v>
      </c>
      <c r="AD125" s="1">
        <v>0</v>
      </c>
      <c r="AE125" s="1"/>
      <c r="AF125" s="2">
        <v>1.17</v>
      </c>
      <c r="AG125" s="1">
        <v>0.0588078</v>
      </c>
      <c r="AH125" s="1">
        <v>0</v>
      </c>
      <c r="AI125" s="1">
        <v>0</v>
      </c>
      <c r="AJ125" s="1">
        <v>0.0144491</v>
      </c>
      <c r="AK125" s="1"/>
      <c r="AL125" s="2">
        <v>1.17</v>
      </c>
      <c r="AM125" s="1">
        <v>8.774055</v>
      </c>
      <c r="AN125" s="1">
        <v>9.045418</v>
      </c>
      <c r="AP125" s="2">
        <v>1.17</v>
      </c>
      <c r="AQ125" s="1">
        <v>0.4639485</v>
      </c>
      <c r="AR125" s="1">
        <v>0.4553161</v>
      </c>
      <c r="AT125" s="2">
        <v>1.17</v>
      </c>
      <c r="AU125" s="1">
        <v>0.4010704</v>
      </c>
      <c r="AV125" s="1">
        <v>0.3891591</v>
      </c>
      <c r="AW125" s="2">
        <v>1.17</v>
      </c>
      <c r="AX125" s="1">
        <v>9.813792</v>
      </c>
      <c r="AY125" s="1">
        <v>10.11731</v>
      </c>
      <c r="BA125" s="1">
        <v>0.81</v>
      </c>
    </row>
    <row r="126" spans="1:53" ht="12.75">
      <c r="A126" s="1" t="s">
        <v>9</v>
      </c>
      <c r="B126" s="2">
        <v>1.18</v>
      </c>
      <c r="C126" s="1">
        <v>0.1406072</v>
      </c>
      <c r="D126" s="1">
        <v>0.3173987</v>
      </c>
      <c r="E126" s="1">
        <v>0</v>
      </c>
      <c r="F126" s="1">
        <v>0</v>
      </c>
      <c r="G126" s="1">
        <v>0</v>
      </c>
      <c r="H126" s="1"/>
      <c r="I126" s="2">
        <v>1.18</v>
      </c>
      <c r="J126" s="1">
        <v>0.1191586</v>
      </c>
      <c r="K126" s="1">
        <v>0.268982</v>
      </c>
      <c r="L126" s="1">
        <v>0</v>
      </c>
      <c r="M126" s="1">
        <v>0</v>
      </c>
      <c r="N126" s="1">
        <v>0</v>
      </c>
      <c r="O126" s="1"/>
      <c r="P126" s="2">
        <v>1.18</v>
      </c>
      <c r="Q126" s="1">
        <v>0.4666893</v>
      </c>
      <c r="R126" s="1">
        <v>0.4580059</v>
      </c>
      <c r="T126" s="2">
        <v>1.18</v>
      </c>
      <c r="U126" s="1">
        <v>0.4002488</v>
      </c>
      <c r="V126" s="1">
        <v>0.3881406</v>
      </c>
      <c r="X126" s="2">
        <v>1.18</v>
      </c>
      <c r="Y126" s="1">
        <v>0.2977114</v>
      </c>
      <c r="Z126" s="1">
        <v>0.6720369</v>
      </c>
      <c r="AA126" s="1">
        <v>0.0302517</v>
      </c>
      <c r="AB126" s="1">
        <v>1</v>
      </c>
      <c r="AC126" s="1">
        <v>0</v>
      </c>
      <c r="AD126" s="1">
        <v>0</v>
      </c>
      <c r="AE126" s="1"/>
      <c r="AF126" s="2">
        <v>1.18</v>
      </c>
      <c r="AG126" s="1">
        <v>0.0593441</v>
      </c>
      <c r="AH126" s="1">
        <v>0</v>
      </c>
      <c r="AI126" s="1">
        <v>0</v>
      </c>
      <c r="AJ126" s="1">
        <v>0.0145809</v>
      </c>
      <c r="AK126" s="1"/>
      <c r="AL126" s="2">
        <v>1.18</v>
      </c>
      <c r="AM126" s="1">
        <v>8.751093</v>
      </c>
      <c r="AN126" s="1">
        <v>9.021746</v>
      </c>
      <c r="AP126" s="2">
        <v>1.18</v>
      </c>
      <c r="AQ126" s="1">
        <v>0.4666893</v>
      </c>
      <c r="AR126" s="1">
        <v>0.4580059</v>
      </c>
      <c r="AT126" s="2">
        <v>1.18</v>
      </c>
      <c r="AU126" s="1">
        <v>0.4002488</v>
      </c>
      <c r="AV126" s="1">
        <v>0.3881406</v>
      </c>
      <c r="AW126" s="2">
        <v>1.18</v>
      </c>
      <c r="AX126" s="1">
        <v>9.78811</v>
      </c>
      <c r="AY126" s="1">
        <v>10.09083</v>
      </c>
      <c r="BA126" s="1">
        <v>0.81</v>
      </c>
    </row>
    <row r="127" spans="1:53" ht="12.75">
      <c r="A127" s="1" t="s">
        <v>9</v>
      </c>
      <c r="B127" s="2">
        <v>1.19</v>
      </c>
      <c r="C127" s="1">
        <v>0.1406072</v>
      </c>
      <c r="D127" s="1">
        <v>0.3200886</v>
      </c>
      <c r="E127" s="1">
        <v>0</v>
      </c>
      <c r="F127" s="1">
        <v>0</v>
      </c>
      <c r="G127" s="1">
        <v>0</v>
      </c>
      <c r="H127" s="1"/>
      <c r="I127" s="2">
        <v>1.19</v>
      </c>
      <c r="J127" s="1">
        <v>0.1181573</v>
      </c>
      <c r="K127" s="1">
        <v>0.268982</v>
      </c>
      <c r="L127" s="1">
        <v>0</v>
      </c>
      <c r="M127" s="1">
        <v>0</v>
      </c>
      <c r="N127" s="1">
        <v>0</v>
      </c>
      <c r="O127" s="1"/>
      <c r="P127" s="2">
        <v>1.19</v>
      </c>
      <c r="Q127" s="1">
        <v>0.4694301</v>
      </c>
      <c r="R127" s="1">
        <v>0.4606958</v>
      </c>
      <c r="T127" s="2">
        <v>1.19</v>
      </c>
      <c r="U127" s="1">
        <v>0.3994402</v>
      </c>
      <c r="V127" s="1">
        <v>0.3871393</v>
      </c>
      <c r="X127" s="2">
        <v>1.19</v>
      </c>
      <c r="Y127" s="1">
        <v>0.2958072</v>
      </c>
      <c r="Z127" s="1">
        <v>0.6733974</v>
      </c>
      <c r="AA127" s="1">
        <v>0.0307954</v>
      </c>
      <c r="AB127" s="1">
        <v>1</v>
      </c>
      <c r="AC127" s="1">
        <v>0</v>
      </c>
      <c r="AD127" s="1">
        <v>0</v>
      </c>
      <c r="AE127" s="1"/>
      <c r="AF127" s="2">
        <v>1.19</v>
      </c>
      <c r="AG127" s="1">
        <v>0.0598715</v>
      </c>
      <c r="AH127" s="1">
        <v>0</v>
      </c>
      <c r="AI127" s="1">
        <v>0</v>
      </c>
      <c r="AJ127" s="1">
        <v>0.0147104</v>
      </c>
      <c r="AK127" s="1"/>
      <c r="AL127" s="2">
        <v>1.19</v>
      </c>
      <c r="AM127" s="1">
        <v>8.728517</v>
      </c>
      <c r="AN127" s="1">
        <v>8.998471</v>
      </c>
      <c r="AP127" s="2">
        <v>1.19</v>
      </c>
      <c r="AQ127" s="1">
        <v>0.4694301</v>
      </c>
      <c r="AR127" s="1">
        <v>0.4606958</v>
      </c>
      <c r="AT127" s="2">
        <v>1.19</v>
      </c>
      <c r="AU127" s="1">
        <v>0.3994402</v>
      </c>
      <c r="AV127" s="1">
        <v>0.3871393</v>
      </c>
      <c r="AW127" s="2">
        <v>1.19</v>
      </c>
      <c r="AX127" s="1">
        <v>9.762857</v>
      </c>
      <c r="AY127" s="1">
        <v>10.0648</v>
      </c>
      <c r="BA127" s="1">
        <v>0.81</v>
      </c>
    </row>
    <row r="128" spans="1:53" ht="12.75">
      <c r="A128" s="1" t="s">
        <v>9</v>
      </c>
      <c r="B128" s="2">
        <v>1.2</v>
      </c>
      <c r="C128" s="1">
        <v>0.1406072</v>
      </c>
      <c r="D128" s="1">
        <v>0.3227784</v>
      </c>
      <c r="E128" s="1">
        <v>0</v>
      </c>
      <c r="F128" s="1">
        <v>0</v>
      </c>
      <c r="G128" s="1">
        <v>0</v>
      </c>
      <c r="H128" s="1"/>
      <c r="I128" s="2">
        <v>1.2</v>
      </c>
      <c r="J128" s="1">
        <v>0.1171727</v>
      </c>
      <c r="K128" s="1">
        <v>0.268982</v>
      </c>
      <c r="L128" s="1">
        <v>0</v>
      </c>
      <c r="M128" s="1">
        <v>0</v>
      </c>
      <c r="N128" s="1">
        <v>0</v>
      </c>
      <c r="O128" s="1"/>
      <c r="P128" s="2">
        <v>1.2</v>
      </c>
      <c r="Q128" s="1">
        <v>0.4721709</v>
      </c>
      <c r="R128" s="1">
        <v>0.4633856</v>
      </c>
      <c r="T128" s="2">
        <v>1.2</v>
      </c>
      <c r="U128" s="1">
        <v>0.3986441</v>
      </c>
      <c r="V128" s="1">
        <v>0.3861546</v>
      </c>
      <c r="X128" s="2">
        <v>1.2</v>
      </c>
      <c r="Y128" s="1">
        <v>0.293928</v>
      </c>
      <c r="Z128" s="1">
        <v>0.674742</v>
      </c>
      <c r="AA128" s="1">
        <v>0.03133</v>
      </c>
      <c r="AB128" s="1">
        <v>1</v>
      </c>
      <c r="AC128" s="1">
        <v>0</v>
      </c>
      <c r="AD128" s="1">
        <v>0</v>
      </c>
      <c r="AE128" s="1"/>
      <c r="AF128" s="2">
        <v>1.2</v>
      </c>
      <c r="AG128" s="1">
        <v>0.0603901</v>
      </c>
      <c r="AH128" s="1">
        <v>0</v>
      </c>
      <c r="AI128" s="1">
        <v>0</v>
      </c>
      <c r="AJ128" s="1">
        <v>0.0148379</v>
      </c>
      <c r="AK128" s="1"/>
      <c r="AL128" s="2">
        <v>1.2</v>
      </c>
      <c r="AM128" s="1">
        <v>8.706318</v>
      </c>
      <c r="AN128" s="1">
        <v>8.975585</v>
      </c>
      <c r="AP128" s="2">
        <v>1.2</v>
      </c>
      <c r="AQ128" s="1">
        <v>0.4721709</v>
      </c>
      <c r="AR128" s="1">
        <v>0.4633856</v>
      </c>
      <c r="AT128" s="2">
        <v>1.2</v>
      </c>
      <c r="AU128" s="1">
        <v>0.3986441</v>
      </c>
      <c r="AV128" s="1">
        <v>0.3861546</v>
      </c>
      <c r="AW128" s="2">
        <v>1.2</v>
      </c>
      <c r="AX128" s="1">
        <v>9.738026</v>
      </c>
      <c r="AY128" s="1">
        <v>10.0392</v>
      </c>
      <c r="BA128" s="1">
        <v>0.81</v>
      </c>
    </row>
    <row r="129" spans="1:53" ht="12.75">
      <c r="A129" s="1" t="s">
        <v>9</v>
      </c>
      <c r="B129" s="2">
        <v>1.21</v>
      </c>
      <c r="C129" s="1">
        <v>0.1406072</v>
      </c>
      <c r="D129" s="1">
        <v>0.3254682</v>
      </c>
      <c r="E129" s="1">
        <v>0</v>
      </c>
      <c r="F129" s="1">
        <v>0</v>
      </c>
      <c r="G129" s="1">
        <v>0</v>
      </c>
      <c r="H129" s="1"/>
      <c r="I129" s="2">
        <v>1.21</v>
      </c>
      <c r="J129" s="1">
        <v>0.1162043</v>
      </c>
      <c r="K129" s="1">
        <v>0.268982</v>
      </c>
      <c r="L129" s="1">
        <v>0</v>
      </c>
      <c r="M129" s="1">
        <v>0</v>
      </c>
      <c r="N129" s="1">
        <v>0</v>
      </c>
      <c r="O129" s="1"/>
      <c r="P129" s="2">
        <v>1.21</v>
      </c>
      <c r="Q129" s="1">
        <v>0.4749118</v>
      </c>
      <c r="R129" s="1">
        <v>0.4660754</v>
      </c>
      <c r="T129" s="2">
        <v>1.21</v>
      </c>
      <c r="U129" s="1">
        <v>0.3978604</v>
      </c>
      <c r="V129" s="1">
        <v>0.3851863</v>
      </c>
      <c r="X129" s="2">
        <v>1.21</v>
      </c>
      <c r="Y129" s="1">
        <v>0.292073</v>
      </c>
      <c r="Z129" s="1">
        <v>0.6760712</v>
      </c>
      <c r="AA129" s="1">
        <v>0.0318558</v>
      </c>
      <c r="AB129" s="1">
        <v>1</v>
      </c>
      <c r="AC129" s="1">
        <v>0</v>
      </c>
      <c r="AD129" s="1">
        <v>0</v>
      </c>
      <c r="AE129" s="1"/>
      <c r="AF129" s="2">
        <v>1.21</v>
      </c>
      <c r="AG129" s="1">
        <v>0.0609001</v>
      </c>
      <c r="AH129" s="1">
        <v>0</v>
      </c>
      <c r="AI129" s="1">
        <v>0</v>
      </c>
      <c r="AJ129" s="1">
        <v>0.0149632</v>
      </c>
      <c r="AK129" s="1"/>
      <c r="AL129" s="2">
        <v>1.21</v>
      </c>
      <c r="AM129" s="1">
        <v>8.684484</v>
      </c>
      <c r="AN129" s="1">
        <v>8.953077</v>
      </c>
      <c r="AP129" s="2">
        <v>1.21</v>
      </c>
      <c r="AQ129" s="1">
        <v>0.4749118</v>
      </c>
      <c r="AR129" s="1">
        <v>0.4660754</v>
      </c>
      <c r="AT129" s="2">
        <v>1.21</v>
      </c>
      <c r="AU129" s="1">
        <v>0.3978604</v>
      </c>
      <c r="AV129" s="1">
        <v>0.3851863</v>
      </c>
      <c r="AW129" s="2">
        <v>1.21</v>
      </c>
      <c r="AX129" s="1">
        <v>9.713607</v>
      </c>
      <c r="AY129" s="1">
        <v>10.01403</v>
      </c>
      <c r="BA129" s="1">
        <v>0.81</v>
      </c>
    </row>
    <row r="130" spans="1:53" ht="12.75">
      <c r="A130" s="1" t="s">
        <v>9</v>
      </c>
      <c r="B130" s="2">
        <v>1.22</v>
      </c>
      <c r="C130" s="1">
        <v>0.1406072</v>
      </c>
      <c r="D130" s="1">
        <v>0.328158</v>
      </c>
      <c r="E130" s="1">
        <v>0</v>
      </c>
      <c r="F130" s="1">
        <v>0</v>
      </c>
      <c r="G130" s="1">
        <v>0</v>
      </c>
      <c r="H130" s="1"/>
      <c r="I130" s="2">
        <v>1.22</v>
      </c>
      <c r="J130" s="1">
        <v>0.1152518</v>
      </c>
      <c r="K130" s="1">
        <v>0.268982</v>
      </c>
      <c r="L130" s="1">
        <v>0</v>
      </c>
      <c r="M130" s="1">
        <v>0</v>
      </c>
      <c r="N130" s="1">
        <v>0</v>
      </c>
      <c r="O130" s="1"/>
      <c r="P130" s="2">
        <v>1.22</v>
      </c>
      <c r="Q130" s="1">
        <v>0.4776525</v>
      </c>
      <c r="R130" s="1">
        <v>0.4687652</v>
      </c>
      <c r="T130" s="2">
        <v>1.22</v>
      </c>
      <c r="U130" s="1">
        <v>0.3970887</v>
      </c>
      <c r="V130" s="1">
        <v>0.3842338</v>
      </c>
      <c r="X130" s="2">
        <v>1.22</v>
      </c>
      <c r="Y130" s="1">
        <v>0.290242</v>
      </c>
      <c r="Z130" s="1">
        <v>0.6773851</v>
      </c>
      <c r="AA130" s="1">
        <v>0.032373</v>
      </c>
      <c r="AB130" s="1">
        <v>1</v>
      </c>
      <c r="AC130" s="1">
        <v>0</v>
      </c>
      <c r="AD130" s="1">
        <v>0</v>
      </c>
      <c r="AE130" s="1"/>
      <c r="AF130" s="2">
        <v>1.22</v>
      </c>
      <c r="AG130" s="1">
        <v>0.0614017</v>
      </c>
      <c r="AH130" s="1">
        <v>0</v>
      </c>
      <c r="AI130" s="1">
        <v>0</v>
      </c>
      <c r="AJ130" s="1">
        <v>0.0150864</v>
      </c>
      <c r="AK130" s="1"/>
      <c r="AL130" s="2">
        <v>1.22</v>
      </c>
      <c r="AM130" s="1">
        <v>8.663009</v>
      </c>
      <c r="AN130" s="1">
        <v>8.930937</v>
      </c>
      <c r="AP130" s="2">
        <v>1.22</v>
      </c>
      <c r="AQ130" s="1">
        <v>0.4776525</v>
      </c>
      <c r="AR130" s="1">
        <v>0.4687652</v>
      </c>
      <c r="AT130" s="2">
        <v>1.22</v>
      </c>
      <c r="AU130" s="1">
        <v>0.3970887</v>
      </c>
      <c r="AV130" s="1">
        <v>0.3842338</v>
      </c>
      <c r="AW130" s="2">
        <v>1.22</v>
      </c>
      <c r="AX130" s="1">
        <v>9.689587</v>
      </c>
      <c r="AY130" s="1">
        <v>9.989264</v>
      </c>
      <c r="BA130" s="1">
        <v>0.81</v>
      </c>
    </row>
    <row r="131" spans="1:53" ht="12.75">
      <c r="A131" s="1" t="s">
        <v>9</v>
      </c>
      <c r="B131" s="2">
        <v>1.23</v>
      </c>
      <c r="C131" s="1">
        <v>0.1406072</v>
      </c>
      <c r="D131" s="1">
        <v>0.3308478</v>
      </c>
      <c r="E131" s="1">
        <v>0</v>
      </c>
      <c r="F131" s="1">
        <v>0</v>
      </c>
      <c r="G131" s="1">
        <v>0</v>
      </c>
      <c r="H131" s="1"/>
      <c r="I131" s="2">
        <v>1.23</v>
      </c>
      <c r="J131" s="1">
        <v>0.1143148</v>
      </c>
      <c r="K131" s="1">
        <v>0.268982</v>
      </c>
      <c r="L131" s="1">
        <v>0</v>
      </c>
      <c r="M131" s="1">
        <v>0</v>
      </c>
      <c r="N131" s="1">
        <v>0</v>
      </c>
      <c r="O131" s="1"/>
      <c r="P131" s="2">
        <v>1.23</v>
      </c>
      <c r="Q131" s="1">
        <v>0.4803934</v>
      </c>
      <c r="R131" s="1">
        <v>0.471455</v>
      </c>
      <c r="T131" s="2">
        <v>1.23</v>
      </c>
      <c r="U131" s="1">
        <v>0.3963287</v>
      </c>
      <c r="V131" s="1">
        <v>0.3832968</v>
      </c>
      <c r="X131" s="2">
        <v>1.23</v>
      </c>
      <c r="Y131" s="1">
        <v>0.2884343</v>
      </c>
      <c r="Z131" s="1">
        <v>0.678684</v>
      </c>
      <c r="AA131" s="1">
        <v>0.0328817</v>
      </c>
      <c r="AB131" s="1">
        <v>1</v>
      </c>
      <c r="AC131" s="1">
        <v>0</v>
      </c>
      <c r="AD131" s="1">
        <v>0</v>
      </c>
      <c r="AE131" s="1"/>
      <c r="AF131" s="2">
        <v>1.23</v>
      </c>
      <c r="AG131" s="1">
        <v>0.0618952</v>
      </c>
      <c r="AH131" s="1">
        <v>0</v>
      </c>
      <c r="AI131" s="1">
        <v>0</v>
      </c>
      <c r="AJ131" s="1">
        <v>0.0152077</v>
      </c>
      <c r="AK131" s="1"/>
      <c r="AL131" s="2">
        <v>1.23</v>
      </c>
      <c r="AM131" s="1">
        <v>8.641883</v>
      </c>
      <c r="AN131" s="1">
        <v>8.909158</v>
      </c>
      <c r="AP131" s="2">
        <v>1.23</v>
      </c>
      <c r="AQ131" s="1">
        <v>0.4803934</v>
      </c>
      <c r="AR131" s="1">
        <v>0.471455</v>
      </c>
      <c r="AT131" s="2">
        <v>1.23</v>
      </c>
      <c r="AU131" s="1">
        <v>0.3963287</v>
      </c>
      <c r="AV131" s="1">
        <v>0.3832968</v>
      </c>
      <c r="AW131" s="2">
        <v>1.23</v>
      </c>
      <c r="AX131" s="1">
        <v>9.665957</v>
      </c>
      <c r="AY131" s="1">
        <v>9.964904</v>
      </c>
      <c r="BA131" s="1">
        <v>0.81</v>
      </c>
    </row>
    <row r="132" spans="1:53" ht="12.75">
      <c r="A132" s="1" t="s">
        <v>9</v>
      </c>
      <c r="B132" s="2">
        <v>1.24</v>
      </c>
      <c r="C132" s="1">
        <v>0.1406072</v>
      </c>
      <c r="D132" s="1">
        <v>0.3335376</v>
      </c>
      <c r="E132" s="1">
        <v>0</v>
      </c>
      <c r="F132" s="1">
        <v>0</v>
      </c>
      <c r="G132" s="1">
        <v>0</v>
      </c>
      <c r="H132" s="1"/>
      <c r="I132" s="2">
        <v>1.24</v>
      </c>
      <c r="J132" s="1">
        <v>0.1133929</v>
      </c>
      <c r="K132" s="1">
        <v>0.268982</v>
      </c>
      <c r="L132" s="1">
        <v>0</v>
      </c>
      <c r="M132" s="1">
        <v>0</v>
      </c>
      <c r="N132" s="1">
        <v>0</v>
      </c>
      <c r="O132" s="1"/>
      <c r="P132" s="2">
        <v>1.24</v>
      </c>
      <c r="Q132" s="1">
        <v>0.4831342</v>
      </c>
      <c r="R132" s="1">
        <v>0.4741448</v>
      </c>
      <c r="T132" s="2">
        <v>1.24</v>
      </c>
      <c r="U132" s="1">
        <v>0.3955802</v>
      </c>
      <c r="V132" s="1">
        <v>0.3823749</v>
      </c>
      <c r="X132" s="2">
        <v>1.24</v>
      </c>
      <c r="Y132" s="1">
        <v>0.2866496</v>
      </c>
      <c r="Z132" s="1">
        <v>0.6799682</v>
      </c>
      <c r="AA132" s="1">
        <v>0.0333822</v>
      </c>
      <c r="AB132" s="1">
        <v>1</v>
      </c>
      <c r="AC132" s="1">
        <v>0</v>
      </c>
      <c r="AD132" s="1">
        <v>0</v>
      </c>
      <c r="AE132" s="1"/>
      <c r="AF132" s="2">
        <v>1.24</v>
      </c>
      <c r="AG132" s="1">
        <v>0.0623807</v>
      </c>
      <c r="AH132" s="1">
        <v>0</v>
      </c>
      <c r="AI132" s="1">
        <v>0</v>
      </c>
      <c r="AJ132" s="1">
        <v>0.015327</v>
      </c>
      <c r="AK132" s="1"/>
      <c r="AL132" s="2">
        <v>1.24</v>
      </c>
      <c r="AM132" s="1">
        <v>8.621099</v>
      </c>
      <c r="AN132" s="1">
        <v>8.887731</v>
      </c>
      <c r="AP132" s="2">
        <v>1.24</v>
      </c>
      <c r="AQ132" s="1">
        <v>0.4831342</v>
      </c>
      <c r="AR132" s="1">
        <v>0.4741448</v>
      </c>
      <c r="AT132" s="2">
        <v>1.24</v>
      </c>
      <c r="AU132" s="1">
        <v>0.3955802</v>
      </c>
      <c r="AV132" s="1">
        <v>0.3823749</v>
      </c>
      <c r="AW132" s="2">
        <v>1.24</v>
      </c>
      <c r="AX132" s="1">
        <v>9.642709</v>
      </c>
      <c r="AY132" s="1">
        <v>9.940937</v>
      </c>
      <c r="BA132" s="1">
        <v>0.81</v>
      </c>
    </row>
    <row r="133" spans="1:53" ht="12.75">
      <c r="A133" s="1" t="s">
        <v>9</v>
      </c>
      <c r="B133" s="2">
        <v>1.25</v>
      </c>
      <c r="C133" s="1">
        <v>0.1406072</v>
      </c>
      <c r="D133" s="1">
        <v>0.3362275</v>
      </c>
      <c r="E133" s="1">
        <v>0</v>
      </c>
      <c r="F133" s="1">
        <v>0</v>
      </c>
      <c r="G133" s="1">
        <v>0</v>
      </c>
      <c r="H133" s="1"/>
      <c r="I133" s="2">
        <v>1.25</v>
      </c>
      <c r="J133" s="1">
        <v>0.1124858</v>
      </c>
      <c r="K133" s="1">
        <v>0.268982</v>
      </c>
      <c r="L133" s="1">
        <v>0</v>
      </c>
      <c r="M133" s="1">
        <v>0</v>
      </c>
      <c r="N133" s="1">
        <v>0</v>
      </c>
      <c r="O133" s="1"/>
      <c r="P133" s="2">
        <v>1.25</v>
      </c>
      <c r="Q133" s="1">
        <v>0.485875</v>
      </c>
      <c r="R133" s="1">
        <v>0.4768347</v>
      </c>
      <c r="T133" s="2">
        <v>1.25</v>
      </c>
      <c r="U133" s="1">
        <v>0.3948429</v>
      </c>
      <c r="V133" s="1">
        <v>0.3814677</v>
      </c>
      <c r="X133" s="2">
        <v>1.25</v>
      </c>
      <c r="Y133" s="1">
        <v>0.2848874</v>
      </c>
      <c r="Z133" s="1">
        <v>0.6812379</v>
      </c>
      <c r="AA133" s="1">
        <v>0.0338747</v>
      </c>
      <c r="AB133" s="1">
        <v>1</v>
      </c>
      <c r="AC133" s="1">
        <v>0</v>
      </c>
      <c r="AD133" s="1">
        <v>0</v>
      </c>
      <c r="AE133" s="1"/>
      <c r="AF133" s="2">
        <v>1.25</v>
      </c>
      <c r="AG133" s="1">
        <v>0.0628585</v>
      </c>
      <c r="AH133" s="1">
        <v>0</v>
      </c>
      <c r="AI133" s="1">
        <v>0</v>
      </c>
      <c r="AJ133" s="1">
        <v>0.0154443</v>
      </c>
      <c r="AK133" s="1"/>
      <c r="AL133" s="2">
        <v>1.25</v>
      </c>
      <c r="AM133" s="1">
        <v>8.600646</v>
      </c>
      <c r="AN133" s="1">
        <v>8.866645</v>
      </c>
      <c r="AP133" s="2">
        <v>1.25</v>
      </c>
      <c r="AQ133" s="1">
        <v>0.485875</v>
      </c>
      <c r="AR133" s="1">
        <v>0.4768347</v>
      </c>
      <c r="AT133" s="2">
        <v>1.25</v>
      </c>
      <c r="AU133" s="1">
        <v>0.3948429</v>
      </c>
      <c r="AV133" s="1">
        <v>0.3814677</v>
      </c>
      <c r="AW133" s="2">
        <v>1.25</v>
      </c>
      <c r="AX133" s="1">
        <v>9.619832</v>
      </c>
      <c r="AY133" s="1">
        <v>9.917353</v>
      </c>
      <c r="BA133" s="1">
        <v>0.81</v>
      </c>
    </row>
    <row r="134" spans="1:53" ht="12.75">
      <c r="A134" s="1" t="s">
        <v>9</v>
      </c>
      <c r="B134" s="2">
        <v>1.26</v>
      </c>
      <c r="C134" s="1">
        <v>0.1406072</v>
      </c>
      <c r="D134" s="1">
        <v>0.3389173</v>
      </c>
      <c r="E134" s="1">
        <v>0</v>
      </c>
      <c r="F134" s="1">
        <v>0</v>
      </c>
      <c r="G134" s="1">
        <v>0</v>
      </c>
      <c r="H134" s="1"/>
      <c r="I134" s="2">
        <v>1.26</v>
      </c>
      <c r="J134" s="1">
        <v>0.111593</v>
      </c>
      <c r="K134" s="1">
        <v>0.268982</v>
      </c>
      <c r="L134" s="1">
        <v>0</v>
      </c>
      <c r="M134" s="1">
        <v>0</v>
      </c>
      <c r="N134" s="1">
        <v>0</v>
      </c>
      <c r="O134" s="1"/>
      <c r="P134" s="2">
        <v>1.26</v>
      </c>
      <c r="Q134" s="1">
        <v>0.4886158</v>
      </c>
      <c r="R134" s="1">
        <v>0.4795245</v>
      </c>
      <c r="T134" s="2">
        <v>1.26</v>
      </c>
      <c r="U134" s="1">
        <v>0.3941166</v>
      </c>
      <c r="V134" s="1">
        <v>0.380575</v>
      </c>
      <c r="X134" s="2">
        <v>1.26</v>
      </c>
      <c r="Y134" s="1">
        <v>0.2831472</v>
      </c>
      <c r="Z134" s="1">
        <v>0.6824934</v>
      </c>
      <c r="AA134" s="1">
        <v>0.0343594</v>
      </c>
      <c r="AB134" s="1">
        <v>1</v>
      </c>
      <c r="AC134" s="1">
        <v>0</v>
      </c>
      <c r="AD134" s="1">
        <v>0</v>
      </c>
      <c r="AE134" s="1"/>
      <c r="AF134" s="2">
        <v>1.26</v>
      </c>
      <c r="AG134" s="1">
        <v>0.0633286</v>
      </c>
      <c r="AH134" s="1">
        <v>0</v>
      </c>
      <c r="AI134" s="1">
        <v>0</v>
      </c>
      <c r="AJ134" s="1">
        <v>0.0155599</v>
      </c>
      <c r="AK134" s="1"/>
      <c r="AL134" s="2">
        <v>1.26</v>
      </c>
      <c r="AM134" s="1">
        <v>8.580518</v>
      </c>
      <c r="AN134" s="1">
        <v>8.845895</v>
      </c>
      <c r="AP134" s="2">
        <v>1.26</v>
      </c>
      <c r="AQ134" s="1">
        <v>0.4886158</v>
      </c>
      <c r="AR134" s="1">
        <v>0.4795245</v>
      </c>
      <c r="AT134" s="2">
        <v>1.26</v>
      </c>
      <c r="AU134" s="1">
        <v>0.3941166</v>
      </c>
      <c r="AV134" s="1">
        <v>0.380575</v>
      </c>
      <c r="AW134" s="2">
        <v>1.26</v>
      </c>
      <c r="AX134" s="1">
        <v>9.597319</v>
      </c>
      <c r="AY134" s="1">
        <v>9.894143</v>
      </c>
      <c r="BA134" s="1">
        <v>0.81</v>
      </c>
    </row>
    <row r="135" spans="1:53" ht="12.75">
      <c r="A135" s="1" t="s">
        <v>9</v>
      </c>
      <c r="B135" s="2">
        <v>1.27</v>
      </c>
      <c r="C135" s="1">
        <v>0.1406072</v>
      </c>
      <c r="D135" s="1">
        <v>0.3416071</v>
      </c>
      <c r="E135" s="1">
        <v>0</v>
      </c>
      <c r="F135" s="1">
        <v>0</v>
      </c>
      <c r="G135" s="1">
        <v>0</v>
      </c>
      <c r="H135" s="1"/>
      <c r="I135" s="2">
        <v>1.27</v>
      </c>
      <c r="J135" s="1">
        <v>0.1107143</v>
      </c>
      <c r="K135" s="1">
        <v>0.268982</v>
      </c>
      <c r="L135" s="1">
        <v>0</v>
      </c>
      <c r="M135" s="1">
        <v>0</v>
      </c>
      <c r="N135" s="1">
        <v>0</v>
      </c>
      <c r="O135" s="1"/>
      <c r="P135" s="2">
        <v>1.27</v>
      </c>
      <c r="Q135" s="1">
        <v>0.4913566</v>
      </c>
      <c r="R135" s="1">
        <v>0.4822143</v>
      </c>
      <c r="T135" s="2">
        <v>1.27</v>
      </c>
      <c r="U135" s="1">
        <v>0.393401</v>
      </c>
      <c r="V135" s="1">
        <v>0.3796963</v>
      </c>
      <c r="X135" s="2">
        <v>1.27</v>
      </c>
      <c r="Y135" s="1">
        <v>0.2814287</v>
      </c>
      <c r="Z135" s="1">
        <v>0.6837348</v>
      </c>
      <c r="AA135" s="1">
        <v>0.0348365</v>
      </c>
      <c r="AB135" s="1">
        <v>1</v>
      </c>
      <c r="AC135" s="1">
        <v>0</v>
      </c>
      <c r="AD135" s="1">
        <v>0</v>
      </c>
      <c r="AE135" s="1"/>
      <c r="AF135" s="2">
        <v>1.27</v>
      </c>
      <c r="AG135" s="1">
        <v>0.0637914</v>
      </c>
      <c r="AH135" s="1">
        <v>0</v>
      </c>
      <c r="AI135" s="1">
        <v>0</v>
      </c>
      <c r="AJ135" s="1">
        <v>0.0156736</v>
      </c>
      <c r="AK135" s="1"/>
      <c r="AL135" s="2">
        <v>1.27</v>
      </c>
      <c r="AM135" s="1">
        <v>8.560706</v>
      </c>
      <c r="AN135" s="1">
        <v>8.82547</v>
      </c>
      <c r="AP135" s="2">
        <v>1.27</v>
      </c>
      <c r="AQ135" s="1">
        <v>0.4913566</v>
      </c>
      <c r="AR135" s="1">
        <v>0.4822143</v>
      </c>
      <c r="AT135" s="2">
        <v>1.27</v>
      </c>
      <c r="AU135" s="1">
        <v>0.393401</v>
      </c>
      <c r="AV135" s="1">
        <v>0.3796963</v>
      </c>
      <c r="AW135" s="2">
        <v>1.27</v>
      </c>
      <c r="AX135" s="1">
        <v>9.575161</v>
      </c>
      <c r="AY135" s="1">
        <v>9.8713</v>
      </c>
      <c r="BA135" s="1">
        <v>0.81</v>
      </c>
    </row>
    <row r="136" spans="1:53" ht="12.75">
      <c r="A136" s="1" t="s">
        <v>9</v>
      </c>
      <c r="B136" s="2">
        <v>1.28</v>
      </c>
      <c r="C136" s="1">
        <v>0.1406072</v>
      </c>
      <c r="D136" s="1">
        <v>0.3442969</v>
      </c>
      <c r="E136" s="1">
        <v>0</v>
      </c>
      <c r="F136" s="1">
        <v>0</v>
      </c>
      <c r="G136" s="1">
        <v>0</v>
      </c>
      <c r="H136" s="1"/>
      <c r="I136" s="2">
        <v>1.28</v>
      </c>
      <c r="J136" s="1">
        <v>0.1098494</v>
      </c>
      <c r="K136" s="1">
        <v>0.268982</v>
      </c>
      <c r="L136" s="1">
        <v>0</v>
      </c>
      <c r="M136" s="1">
        <v>0</v>
      </c>
      <c r="N136" s="1">
        <v>0</v>
      </c>
      <c r="O136" s="1"/>
      <c r="P136" s="2">
        <v>1.28</v>
      </c>
      <c r="Q136" s="1">
        <v>0.4940974</v>
      </c>
      <c r="R136" s="1">
        <v>0.4849041</v>
      </c>
      <c r="T136" s="2">
        <v>1.28</v>
      </c>
      <c r="U136" s="1">
        <v>0.3926959</v>
      </c>
      <c r="V136" s="1">
        <v>0.3788314</v>
      </c>
      <c r="X136" s="2">
        <v>1.28</v>
      </c>
      <c r="Y136" s="1">
        <v>0.2797314</v>
      </c>
      <c r="Z136" s="1">
        <v>0.6849625</v>
      </c>
      <c r="AA136" s="1">
        <v>0.0353061</v>
      </c>
      <c r="AB136" s="1">
        <v>1</v>
      </c>
      <c r="AC136" s="1">
        <v>0</v>
      </c>
      <c r="AD136" s="1">
        <v>0</v>
      </c>
      <c r="AE136" s="1"/>
      <c r="AF136" s="2">
        <v>1.28</v>
      </c>
      <c r="AG136" s="1">
        <v>0.0642469</v>
      </c>
      <c r="AH136" s="1">
        <v>0</v>
      </c>
      <c r="AI136" s="1">
        <v>0</v>
      </c>
      <c r="AJ136" s="1">
        <v>0.0157855</v>
      </c>
      <c r="AK136" s="1"/>
      <c r="AL136" s="2">
        <v>1.28</v>
      </c>
      <c r="AM136" s="1">
        <v>8.541205</v>
      </c>
      <c r="AN136" s="1">
        <v>8.805367</v>
      </c>
      <c r="AP136" s="2">
        <v>1.28</v>
      </c>
      <c r="AQ136" s="1">
        <v>0.4940974</v>
      </c>
      <c r="AR136" s="1">
        <v>0.4849041</v>
      </c>
      <c r="AT136" s="2">
        <v>1.28</v>
      </c>
      <c r="AU136" s="1">
        <v>0.3926959</v>
      </c>
      <c r="AV136" s="1">
        <v>0.3788314</v>
      </c>
      <c r="AW136" s="2">
        <v>1.28</v>
      </c>
      <c r="AX136" s="1">
        <v>9.553349</v>
      </c>
      <c r="AY136" s="1">
        <v>9.848813</v>
      </c>
      <c r="BA136" s="1">
        <v>0.81</v>
      </c>
    </row>
    <row r="137" spans="1:53" ht="12.75">
      <c r="A137" s="1" t="s">
        <v>9</v>
      </c>
      <c r="B137" s="2">
        <v>1.29</v>
      </c>
      <c r="C137" s="1">
        <v>0.1406072</v>
      </c>
      <c r="D137" s="1">
        <v>0.3469868</v>
      </c>
      <c r="E137" s="1">
        <v>0</v>
      </c>
      <c r="F137" s="1">
        <v>0</v>
      </c>
      <c r="G137" s="1">
        <v>0</v>
      </c>
      <c r="H137" s="1"/>
      <c r="I137" s="2">
        <v>1.29</v>
      </c>
      <c r="J137" s="1">
        <v>0.1089978</v>
      </c>
      <c r="K137" s="1">
        <v>0.268982</v>
      </c>
      <c r="L137" s="1">
        <v>0</v>
      </c>
      <c r="M137" s="1">
        <v>0</v>
      </c>
      <c r="N137" s="1">
        <v>0</v>
      </c>
      <c r="O137" s="1"/>
      <c r="P137" s="2">
        <v>1.29</v>
      </c>
      <c r="Q137" s="1">
        <v>0.4968383</v>
      </c>
      <c r="R137" s="1">
        <v>0.487594</v>
      </c>
      <c r="T137" s="2">
        <v>1.29</v>
      </c>
      <c r="U137" s="1">
        <v>0.3920011</v>
      </c>
      <c r="V137" s="1">
        <v>0.3779798</v>
      </c>
      <c r="X137" s="2">
        <v>1.29</v>
      </c>
      <c r="Y137" s="1">
        <v>0.2780549</v>
      </c>
      <c r="Z137" s="1">
        <v>0.6861767</v>
      </c>
      <c r="AA137" s="1">
        <v>0.0357685</v>
      </c>
      <c r="AB137" s="1">
        <v>1</v>
      </c>
      <c r="AC137" s="1">
        <v>0</v>
      </c>
      <c r="AD137" s="1">
        <v>0</v>
      </c>
      <c r="AE137" s="1"/>
      <c r="AF137" s="2">
        <v>1.29</v>
      </c>
      <c r="AG137" s="1">
        <v>0.0646954</v>
      </c>
      <c r="AH137" s="1">
        <v>0</v>
      </c>
      <c r="AI137" s="1">
        <v>0</v>
      </c>
      <c r="AJ137" s="1">
        <v>0.0158957</v>
      </c>
      <c r="AK137" s="1"/>
      <c r="AL137" s="2">
        <v>1.29</v>
      </c>
      <c r="AM137" s="1">
        <v>8.522006</v>
      </c>
      <c r="AN137" s="1">
        <v>8.785574</v>
      </c>
      <c r="AP137" s="2">
        <v>1.29</v>
      </c>
      <c r="AQ137" s="1">
        <v>0.4968383</v>
      </c>
      <c r="AR137" s="1">
        <v>0.487594</v>
      </c>
      <c r="AT137" s="2">
        <v>1.29</v>
      </c>
      <c r="AU137" s="1">
        <v>0.3920011</v>
      </c>
      <c r="AV137" s="1">
        <v>0.3779798</v>
      </c>
      <c r="AW137" s="2">
        <v>1.29</v>
      </c>
      <c r="AX137" s="1">
        <v>9.531875</v>
      </c>
      <c r="AY137" s="1">
        <v>9.826675</v>
      </c>
      <c r="BA137" s="1">
        <v>0.81</v>
      </c>
    </row>
    <row r="138" spans="1:53" ht="12.75">
      <c r="A138" s="1" t="s">
        <v>9</v>
      </c>
      <c r="B138" s="2">
        <v>1.3</v>
      </c>
      <c r="C138" s="1">
        <v>0.1406072</v>
      </c>
      <c r="D138" s="1">
        <v>0.3496765</v>
      </c>
      <c r="E138" s="1">
        <v>0</v>
      </c>
      <c r="F138" s="1">
        <v>0</v>
      </c>
      <c r="G138" s="1">
        <v>0</v>
      </c>
      <c r="H138" s="1"/>
      <c r="I138" s="2">
        <v>1.3</v>
      </c>
      <c r="J138" s="1">
        <v>0.1081594</v>
      </c>
      <c r="K138" s="1">
        <v>0.268982</v>
      </c>
      <c r="L138" s="1">
        <v>0</v>
      </c>
      <c r="M138" s="1">
        <v>0</v>
      </c>
      <c r="N138" s="1">
        <v>0</v>
      </c>
      <c r="O138" s="1"/>
      <c r="P138" s="2">
        <v>1.3</v>
      </c>
      <c r="Q138" s="1">
        <v>0.4995791</v>
      </c>
      <c r="R138" s="1">
        <v>0.4902838</v>
      </c>
      <c r="T138" s="2">
        <v>1.3</v>
      </c>
      <c r="U138" s="1">
        <v>0.3913163</v>
      </c>
      <c r="V138" s="1">
        <v>0.3771414</v>
      </c>
      <c r="X138" s="2">
        <v>1.3</v>
      </c>
      <c r="Y138" s="1">
        <v>0.2763989</v>
      </c>
      <c r="Z138" s="1">
        <v>0.6873774</v>
      </c>
      <c r="AA138" s="1">
        <v>0.0362237</v>
      </c>
      <c r="AB138" s="1">
        <v>1</v>
      </c>
      <c r="AC138" s="1">
        <v>0</v>
      </c>
      <c r="AD138" s="1">
        <v>0</v>
      </c>
      <c r="AE138" s="1"/>
      <c r="AF138" s="2">
        <v>1.3</v>
      </c>
      <c r="AG138" s="1">
        <v>0.065137</v>
      </c>
      <c r="AH138" s="1">
        <v>0</v>
      </c>
      <c r="AI138" s="1">
        <v>0</v>
      </c>
      <c r="AJ138" s="1">
        <v>0.0160042</v>
      </c>
      <c r="AK138" s="1"/>
      <c r="AL138" s="2">
        <v>1.3</v>
      </c>
      <c r="AM138" s="1">
        <v>8.503101</v>
      </c>
      <c r="AN138" s="1">
        <v>8.766084</v>
      </c>
      <c r="AP138" s="2">
        <v>1.3</v>
      </c>
      <c r="AQ138" s="1">
        <v>0.4995791</v>
      </c>
      <c r="AR138" s="1">
        <v>0.4902838</v>
      </c>
      <c r="AT138" s="2">
        <v>1.3</v>
      </c>
      <c r="AU138" s="1">
        <v>0.3913163</v>
      </c>
      <c r="AV138" s="1">
        <v>0.3771414</v>
      </c>
      <c r="AW138" s="2">
        <v>1.3</v>
      </c>
      <c r="AX138" s="1">
        <v>9.51073</v>
      </c>
      <c r="AY138" s="1">
        <v>9.804876</v>
      </c>
      <c r="BA138" s="1">
        <v>0.81</v>
      </c>
    </row>
    <row r="139" spans="1:53" ht="12.75">
      <c r="A139" s="1" t="s">
        <v>9</v>
      </c>
      <c r="B139" s="2">
        <v>1.31</v>
      </c>
      <c r="C139" s="1">
        <v>0.1406072</v>
      </c>
      <c r="D139" s="1">
        <v>0.3523664</v>
      </c>
      <c r="E139" s="1">
        <v>0</v>
      </c>
      <c r="F139" s="1">
        <v>0</v>
      </c>
      <c r="G139" s="1">
        <v>0</v>
      </c>
      <c r="H139" s="1"/>
      <c r="I139" s="2">
        <v>1.31</v>
      </c>
      <c r="J139" s="1">
        <v>0.1073337</v>
      </c>
      <c r="K139" s="1">
        <v>0.268982</v>
      </c>
      <c r="L139" s="1">
        <v>0</v>
      </c>
      <c r="M139" s="1">
        <v>0</v>
      </c>
      <c r="N139" s="1">
        <v>0</v>
      </c>
      <c r="O139" s="1"/>
      <c r="P139" s="2">
        <v>1.31</v>
      </c>
      <c r="Q139" s="1">
        <v>0.5023199</v>
      </c>
      <c r="R139" s="1">
        <v>0.4929736</v>
      </c>
      <c r="T139" s="2">
        <v>1.31</v>
      </c>
      <c r="U139" s="1">
        <v>0.3906413</v>
      </c>
      <c r="V139" s="1">
        <v>0.3763157</v>
      </c>
      <c r="X139" s="2">
        <v>1.31</v>
      </c>
      <c r="Y139" s="1">
        <v>0.2747629</v>
      </c>
      <c r="Z139" s="1">
        <v>0.6885651</v>
      </c>
      <c r="AA139" s="1">
        <v>0.036672</v>
      </c>
      <c r="AB139" s="1">
        <v>1</v>
      </c>
      <c r="AC139" s="1">
        <v>0</v>
      </c>
      <c r="AD139" s="1">
        <v>0</v>
      </c>
      <c r="AE139" s="1"/>
      <c r="AF139" s="2">
        <v>1.31</v>
      </c>
      <c r="AG139" s="1">
        <v>0.0655718</v>
      </c>
      <c r="AH139" s="1">
        <v>0</v>
      </c>
      <c r="AI139" s="1">
        <v>0</v>
      </c>
      <c r="AJ139" s="1">
        <v>0.016111</v>
      </c>
      <c r="AK139" s="1"/>
      <c r="AL139" s="2">
        <v>1.31</v>
      </c>
      <c r="AM139" s="1">
        <v>8.484487</v>
      </c>
      <c r="AN139" s="1">
        <v>8.746894</v>
      </c>
      <c r="AP139" s="2">
        <v>1.31</v>
      </c>
      <c r="AQ139" s="1">
        <v>0.5023199</v>
      </c>
      <c r="AR139" s="1">
        <v>0.4929736</v>
      </c>
      <c r="AT139" s="2">
        <v>1.31</v>
      </c>
      <c r="AU139" s="1">
        <v>0.3906413</v>
      </c>
      <c r="AV139" s="1">
        <v>0.3763157</v>
      </c>
      <c r="AW139" s="2">
        <v>1.31</v>
      </c>
      <c r="AX139" s="1">
        <v>9.489909</v>
      </c>
      <c r="AY139" s="1">
        <v>9.783412</v>
      </c>
      <c r="BA139" s="1">
        <v>0.81</v>
      </c>
    </row>
    <row r="140" spans="1:53" ht="12.75">
      <c r="A140" s="1" t="s">
        <v>9</v>
      </c>
      <c r="B140" s="2">
        <v>1.32</v>
      </c>
      <c r="C140" s="1">
        <v>0.1406072</v>
      </c>
      <c r="D140" s="1">
        <v>0.3550562</v>
      </c>
      <c r="E140" s="1">
        <v>0</v>
      </c>
      <c r="F140" s="1">
        <v>0</v>
      </c>
      <c r="G140" s="1">
        <v>0</v>
      </c>
      <c r="H140" s="1"/>
      <c r="I140" s="2">
        <v>1.32</v>
      </c>
      <c r="J140" s="1">
        <v>0.1065206</v>
      </c>
      <c r="K140" s="1">
        <v>0.268982</v>
      </c>
      <c r="L140" s="1">
        <v>0</v>
      </c>
      <c r="M140" s="1">
        <v>0</v>
      </c>
      <c r="N140" s="1">
        <v>0</v>
      </c>
      <c r="O140" s="1"/>
      <c r="P140" s="2">
        <v>1.32</v>
      </c>
      <c r="Q140" s="1">
        <v>0.5050607</v>
      </c>
      <c r="R140" s="1">
        <v>0.4956634</v>
      </c>
      <c r="T140" s="2">
        <v>1.32</v>
      </c>
      <c r="U140" s="1">
        <v>0.389976</v>
      </c>
      <c r="V140" s="1">
        <v>0.3755026</v>
      </c>
      <c r="X140" s="2">
        <v>1.32</v>
      </c>
      <c r="Y140" s="1">
        <v>0.2731466</v>
      </c>
      <c r="Z140" s="1">
        <v>0.6897399</v>
      </c>
      <c r="AA140" s="1">
        <v>0.0371135</v>
      </c>
      <c r="AB140" s="1">
        <v>1</v>
      </c>
      <c r="AC140" s="1">
        <v>0</v>
      </c>
      <c r="AD140" s="1">
        <v>0</v>
      </c>
      <c r="AE140" s="1"/>
      <c r="AF140" s="2">
        <v>1.32</v>
      </c>
      <c r="AG140" s="1">
        <v>0.0660001</v>
      </c>
      <c r="AH140" s="1">
        <v>0</v>
      </c>
      <c r="AI140" s="1">
        <v>0</v>
      </c>
      <c r="AJ140" s="1">
        <v>0.0162162</v>
      </c>
      <c r="AK140" s="1"/>
      <c r="AL140" s="2">
        <v>1.32</v>
      </c>
      <c r="AM140" s="1">
        <v>8.466154</v>
      </c>
      <c r="AN140" s="1">
        <v>8.727993</v>
      </c>
      <c r="AP140" s="2">
        <v>1.32</v>
      </c>
      <c r="AQ140" s="1">
        <v>0.5050607</v>
      </c>
      <c r="AR140" s="1">
        <v>0.4956634</v>
      </c>
      <c r="AT140" s="2">
        <v>1.32</v>
      </c>
      <c r="AU140" s="1">
        <v>0.389976</v>
      </c>
      <c r="AV140" s="1">
        <v>0.3755026</v>
      </c>
      <c r="AW140" s="2">
        <v>1.32</v>
      </c>
      <c r="AX140" s="1">
        <v>9.469403</v>
      </c>
      <c r="AY140" s="1">
        <v>9.762272</v>
      </c>
      <c r="BA140" s="1">
        <v>0.81</v>
      </c>
    </row>
    <row r="141" spans="1:53" ht="12.75">
      <c r="A141" s="1" t="s">
        <v>9</v>
      </c>
      <c r="B141" s="2">
        <v>1.33</v>
      </c>
      <c r="C141" s="1">
        <v>0.1406072</v>
      </c>
      <c r="D141" s="1">
        <v>0.357746</v>
      </c>
      <c r="E141" s="1">
        <v>0</v>
      </c>
      <c r="F141" s="1">
        <v>0</v>
      </c>
      <c r="G141" s="1">
        <v>0</v>
      </c>
      <c r="H141" s="1"/>
      <c r="I141" s="2">
        <v>1.33</v>
      </c>
      <c r="J141" s="1">
        <v>0.1057197</v>
      </c>
      <c r="K141" s="1">
        <v>0.268982</v>
      </c>
      <c r="L141" s="1">
        <v>0</v>
      </c>
      <c r="M141" s="1">
        <v>0</v>
      </c>
      <c r="N141" s="1">
        <v>0</v>
      </c>
      <c r="O141" s="1"/>
      <c r="P141" s="2">
        <v>1.33</v>
      </c>
      <c r="Q141" s="1">
        <v>0.5078015</v>
      </c>
      <c r="R141" s="1">
        <v>0.4983532</v>
      </c>
      <c r="T141" s="2">
        <v>1.33</v>
      </c>
      <c r="U141" s="1">
        <v>0.38932</v>
      </c>
      <c r="V141" s="1">
        <v>0.3747017</v>
      </c>
      <c r="X141" s="2">
        <v>1.33</v>
      </c>
      <c r="Y141" s="1">
        <v>0.2715496</v>
      </c>
      <c r="Z141" s="1">
        <v>0.690902</v>
      </c>
      <c r="AA141" s="1">
        <v>0.0375483</v>
      </c>
      <c r="AB141" s="1">
        <v>1</v>
      </c>
      <c r="AC141" s="1">
        <v>0</v>
      </c>
      <c r="AD141" s="1">
        <v>0</v>
      </c>
      <c r="AE141" s="1"/>
      <c r="AF141" s="2">
        <v>1.33</v>
      </c>
      <c r="AG141" s="1">
        <v>0.0664219</v>
      </c>
      <c r="AH141" s="1">
        <v>0</v>
      </c>
      <c r="AI141" s="1">
        <v>0</v>
      </c>
      <c r="AJ141" s="1">
        <v>0.0163199</v>
      </c>
      <c r="AK141" s="1"/>
      <c r="AL141" s="2">
        <v>1.33</v>
      </c>
      <c r="AM141" s="1">
        <v>8.448096</v>
      </c>
      <c r="AN141" s="1">
        <v>8.709377</v>
      </c>
      <c r="AP141" s="2">
        <v>1.33</v>
      </c>
      <c r="AQ141" s="1">
        <v>0.5078015</v>
      </c>
      <c r="AR141" s="1">
        <v>0.4983532</v>
      </c>
      <c r="AT141" s="2">
        <v>1.33</v>
      </c>
      <c r="AU141" s="1">
        <v>0.38932</v>
      </c>
      <c r="AV141" s="1">
        <v>0.3747017</v>
      </c>
      <c r="AW141" s="2">
        <v>1.33</v>
      </c>
      <c r="AX141" s="1">
        <v>9.449206</v>
      </c>
      <c r="AY141" s="1">
        <v>9.741449</v>
      </c>
      <c r="BA141" s="1">
        <v>0.81</v>
      </c>
    </row>
    <row r="142" spans="1:53" ht="12.75">
      <c r="A142" s="1" t="s">
        <v>9</v>
      </c>
      <c r="B142" s="2">
        <v>1.34</v>
      </c>
      <c r="C142" s="1">
        <v>0.1406072</v>
      </c>
      <c r="D142" s="1">
        <v>0.3604359</v>
      </c>
      <c r="E142" s="1">
        <v>0</v>
      </c>
      <c r="F142" s="1">
        <v>0</v>
      </c>
      <c r="G142" s="1">
        <v>0</v>
      </c>
      <c r="H142" s="1"/>
      <c r="I142" s="2">
        <v>1.34</v>
      </c>
      <c r="J142" s="1">
        <v>0.1049307</v>
      </c>
      <c r="K142" s="1">
        <v>0.268982</v>
      </c>
      <c r="L142" s="1">
        <v>0</v>
      </c>
      <c r="M142" s="1">
        <v>0</v>
      </c>
      <c r="N142" s="1">
        <v>0</v>
      </c>
      <c r="O142" s="1"/>
      <c r="P142" s="2">
        <v>1.34</v>
      </c>
      <c r="Q142" s="1">
        <v>0.5105424</v>
      </c>
      <c r="R142" s="1">
        <v>0.5010431</v>
      </c>
      <c r="T142" s="2">
        <v>1.34</v>
      </c>
      <c r="U142" s="1">
        <v>0.3886732</v>
      </c>
      <c r="V142" s="1">
        <v>0.3739127</v>
      </c>
      <c r="X142" s="2">
        <v>1.34</v>
      </c>
      <c r="Y142" s="1">
        <v>0.2699716</v>
      </c>
      <c r="Z142" s="1">
        <v>0.6920516</v>
      </c>
      <c r="AA142" s="1">
        <v>0.0379767</v>
      </c>
      <c r="AB142" s="1">
        <v>1</v>
      </c>
      <c r="AC142" s="1">
        <v>0</v>
      </c>
      <c r="AD142" s="1">
        <v>0</v>
      </c>
      <c r="AE142" s="1"/>
      <c r="AF142" s="2">
        <v>1.34</v>
      </c>
      <c r="AG142" s="1">
        <v>0.0668374</v>
      </c>
      <c r="AH142" s="1">
        <v>0</v>
      </c>
      <c r="AI142" s="1">
        <v>0</v>
      </c>
      <c r="AJ142" s="1">
        <v>0.016422</v>
      </c>
      <c r="AK142" s="1"/>
      <c r="AL142" s="2">
        <v>1.34</v>
      </c>
      <c r="AM142" s="1">
        <v>8.430308</v>
      </c>
      <c r="AN142" s="1">
        <v>8.69104</v>
      </c>
      <c r="AP142" s="2">
        <v>1.34</v>
      </c>
      <c r="AQ142" s="1">
        <v>0.5105424</v>
      </c>
      <c r="AR142" s="1">
        <v>0.5010431</v>
      </c>
      <c r="AT142" s="2">
        <v>1.34</v>
      </c>
      <c r="AU142" s="1">
        <v>0.3886732</v>
      </c>
      <c r="AV142" s="1">
        <v>0.3739127</v>
      </c>
      <c r="AW142" s="2">
        <v>1.34</v>
      </c>
      <c r="AX142" s="1">
        <v>9.429311</v>
      </c>
      <c r="AY142" s="1">
        <v>9.720939</v>
      </c>
      <c r="BA142" s="1">
        <v>0.81</v>
      </c>
    </row>
    <row r="143" spans="1:53" ht="12.75">
      <c r="A143" s="1" t="s">
        <v>9</v>
      </c>
      <c r="B143" s="2">
        <v>1.35</v>
      </c>
      <c r="C143" s="1">
        <v>0.1406072</v>
      </c>
      <c r="D143" s="1">
        <v>0.3631257</v>
      </c>
      <c r="E143" s="1">
        <v>0</v>
      </c>
      <c r="F143" s="1">
        <v>0</v>
      </c>
      <c r="G143" s="1">
        <v>0</v>
      </c>
      <c r="H143" s="1"/>
      <c r="I143" s="2">
        <v>1.35</v>
      </c>
      <c r="J143" s="1">
        <v>0.1041535</v>
      </c>
      <c r="K143" s="1">
        <v>0.268982</v>
      </c>
      <c r="L143" s="1">
        <v>0</v>
      </c>
      <c r="M143" s="1">
        <v>0</v>
      </c>
      <c r="N143" s="1">
        <v>0</v>
      </c>
      <c r="O143" s="1"/>
      <c r="P143" s="2">
        <v>1.35</v>
      </c>
      <c r="Q143" s="1">
        <v>0.5132832</v>
      </c>
      <c r="R143" s="1">
        <v>0.5037329</v>
      </c>
      <c r="T143" s="2">
        <v>1.35</v>
      </c>
      <c r="U143" s="1">
        <v>0.3880355</v>
      </c>
      <c r="V143" s="1">
        <v>0.3731355</v>
      </c>
      <c r="X143" s="2">
        <v>1.35</v>
      </c>
      <c r="Y143" s="1">
        <v>0.2684122</v>
      </c>
      <c r="Z143" s="1">
        <v>0.6931891</v>
      </c>
      <c r="AA143" s="1">
        <v>0.0383987</v>
      </c>
      <c r="AB143" s="1">
        <v>1</v>
      </c>
      <c r="AC143" s="1">
        <v>0</v>
      </c>
      <c r="AD143" s="1">
        <v>0</v>
      </c>
      <c r="AE143" s="1"/>
      <c r="AF143" s="2">
        <v>1.35</v>
      </c>
      <c r="AG143" s="1">
        <v>0.0672467</v>
      </c>
      <c r="AH143" s="1">
        <v>0</v>
      </c>
      <c r="AI143" s="1">
        <v>0</v>
      </c>
      <c r="AJ143" s="1">
        <v>0.0165225</v>
      </c>
      <c r="AK143" s="1"/>
      <c r="AL143" s="2">
        <v>1.35</v>
      </c>
      <c r="AM143" s="1">
        <v>8.412785</v>
      </c>
      <c r="AN143" s="1">
        <v>8.672974</v>
      </c>
      <c r="AP143" s="2">
        <v>1.35</v>
      </c>
      <c r="AQ143" s="1">
        <v>0.5132832</v>
      </c>
      <c r="AR143" s="1">
        <v>0.5037329</v>
      </c>
      <c r="AT143" s="2">
        <v>1.35</v>
      </c>
      <c r="AU143" s="1">
        <v>0.3880355</v>
      </c>
      <c r="AV143" s="1">
        <v>0.3731355</v>
      </c>
      <c r="AW143" s="2">
        <v>1.35</v>
      </c>
      <c r="AX143" s="1">
        <v>9.40971</v>
      </c>
      <c r="AY143" s="1">
        <v>9.700731</v>
      </c>
      <c r="BA143" s="1">
        <v>0.81</v>
      </c>
    </row>
    <row r="144" spans="1:53" ht="12.75">
      <c r="A144" s="1" t="s">
        <v>9</v>
      </c>
      <c r="B144" s="2">
        <v>1.36</v>
      </c>
      <c r="C144" s="1">
        <v>0.1406072</v>
      </c>
      <c r="D144" s="1">
        <v>0.3658155</v>
      </c>
      <c r="E144" s="1">
        <v>0</v>
      </c>
      <c r="F144" s="1">
        <v>0</v>
      </c>
      <c r="G144" s="1">
        <v>0</v>
      </c>
      <c r="H144" s="1"/>
      <c r="I144" s="2">
        <v>1.36</v>
      </c>
      <c r="J144" s="1">
        <v>0.1033877</v>
      </c>
      <c r="K144" s="1">
        <v>0.268982</v>
      </c>
      <c r="L144" s="1">
        <v>0</v>
      </c>
      <c r="M144" s="1">
        <v>0</v>
      </c>
      <c r="N144" s="1">
        <v>0</v>
      </c>
      <c r="O144" s="1"/>
      <c r="P144" s="2">
        <v>1.36</v>
      </c>
      <c r="Q144" s="1">
        <v>0.516024</v>
      </c>
      <c r="R144" s="1">
        <v>0.5064227</v>
      </c>
      <c r="T144" s="2">
        <v>1.36</v>
      </c>
      <c r="U144" s="1">
        <v>0.3874066</v>
      </c>
      <c r="V144" s="1">
        <v>0.3723696</v>
      </c>
      <c r="X144" s="2">
        <v>1.36</v>
      </c>
      <c r="Y144" s="1">
        <v>0.2668712</v>
      </c>
      <c r="Z144" s="1">
        <v>0.6943143</v>
      </c>
      <c r="AA144" s="1">
        <v>0.0388145</v>
      </c>
      <c r="AB144" s="1">
        <v>1</v>
      </c>
      <c r="AC144" s="1">
        <v>0</v>
      </c>
      <c r="AD144" s="1">
        <v>0</v>
      </c>
      <c r="AE144" s="1"/>
      <c r="AF144" s="2">
        <v>1.36</v>
      </c>
      <c r="AG144" s="1">
        <v>0.0676501</v>
      </c>
      <c r="AH144" s="1">
        <v>0</v>
      </c>
      <c r="AI144" s="1">
        <v>0</v>
      </c>
      <c r="AJ144" s="1">
        <v>0.0166216</v>
      </c>
      <c r="AK144" s="1"/>
      <c r="AL144" s="2">
        <v>1.36</v>
      </c>
      <c r="AM144" s="1">
        <v>8.395517</v>
      </c>
      <c r="AN144" s="1">
        <v>8.655172</v>
      </c>
      <c r="AP144" s="2">
        <v>1.36</v>
      </c>
      <c r="AQ144" s="1">
        <v>0.516024</v>
      </c>
      <c r="AR144" s="1">
        <v>0.5064227</v>
      </c>
      <c r="AT144" s="2">
        <v>1.36</v>
      </c>
      <c r="AU144" s="1">
        <v>0.3874066</v>
      </c>
      <c r="AV144" s="1">
        <v>0.3723696</v>
      </c>
      <c r="AW144" s="2">
        <v>1.36</v>
      </c>
      <c r="AX144" s="1">
        <v>9.390396</v>
      </c>
      <c r="AY144" s="1">
        <v>9.680821</v>
      </c>
      <c r="BA144" s="1">
        <v>0.81</v>
      </c>
    </row>
    <row r="145" spans="1:53" ht="12.75">
      <c r="A145" s="1" t="s">
        <v>9</v>
      </c>
      <c r="B145" s="2">
        <v>1.37</v>
      </c>
      <c r="C145" s="1">
        <v>0.1406072</v>
      </c>
      <c r="D145" s="1">
        <v>0.3685053</v>
      </c>
      <c r="E145" s="1">
        <v>0</v>
      </c>
      <c r="F145" s="1">
        <v>0</v>
      </c>
      <c r="G145" s="1">
        <v>0</v>
      </c>
      <c r="H145" s="1"/>
      <c r="I145" s="2">
        <v>1.37</v>
      </c>
      <c r="J145" s="1">
        <v>0.102633</v>
      </c>
      <c r="K145" s="1">
        <v>0.268982</v>
      </c>
      <c r="L145" s="1">
        <v>0</v>
      </c>
      <c r="M145" s="1">
        <v>0</v>
      </c>
      <c r="N145" s="1">
        <v>0</v>
      </c>
      <c r="O145" s="1"/>
      <c r="P145" s="2">
        <v>1.37</v>
      </c>
      <c r="Q145" s="1">
        <v>0.5187648</v>
      </c>
      <c r="R145" s="1">
        <v>0.5091125</v>
      </c>
      <c r="T145" s="2">
        <v>1.37</v>
      </c>
      <c r="U145" s="1">
        <v>0.3867864</v>
      </c>
      <c r="V145" s="1">
        <v>0.371615</v>
      </c>
      <c r="X145" s="2">
        <v>1.37</v>
      </c>
      <c r="Y145" s="1">
        <v>0.265348</v>
      </c>
      <c r="Z145" s="1">
        <v>0.6954278</v>
      </c>
      <c r="AA145" s="1">
        <v>0.0392242</v>
      </c>
      <c r="AB145" s="1">
        <v>1</v>
      </c>
      <c r="AC145" s="1">
        <v>0</v>
      </c>
      <c r="AD145" s="1">
        <v>0</v>
      </c>
      <c r="AE145" s="1"/>
      <c r="AF145" s="2">
        <v>1.37</v>
      </c>
      <c r="AG145" s="1">
        <v>0.0680475</v>
      </c>
      <c r="AH145" s="1">
        <v>0</v>
      </c>
      <c r="AI145" s="1">
        <v>0</v>
      </c>
      <c r="AJ145" s="1">
        <v>0.0167193</v>
      </c>
      <c r="AK145" s="1"/>
      <c r="AL145" s="2">
        <v>1.37</v>
      </c>
      <c r="AM145" s="1">
        <v>8.378504</v>
      </c>
      <c r="AN145" s="1">
        <v>8.637632</v>
      </c>
      <c r="AP145" s="2">
        <v>1.37</v>
      </c>
      <c r="AQ145" s="1">
        <v>0.5187648</v>
      </c>
      <c r="AR145" s="1">
        <v>0.5091125</v>
      </c>
      <c r="AT145" s="2">
        <v>1.37</v>
      </c>
      <c r="AU145" s="1">
        <v>0.3867864</v>
      </c>
      <c r="AV145" s="1">
        <v>0.371615</v>
      </c>
      <c r="AW145" s="2">
        <v>1.37</v>
      </c>
      <c r="AX145" s="1">
        <v>9.371367</v>
      </c>
      <c r="AY145" s="1">
        <v>9.661202</v>
      </c>
      <c r="BA145" s="1">
        <v>0.81</v>
      </c>
    </row>
    <row r="146" spans="1:53" ht="12.75">
      <c r="A146" s="1" t="s">
        <v>9</v>
      </c>
      <c r="B146" s="2">
        <v>1.38</v>
      </c>
      <c r="C146" s="1">
        <v>0.1406072</v>
      </c>
      <c r="D146" s="1">
        <v>0.3711952</v>
      </c>
      <c r="E146" s="1">
        <v>0</v>
      </c>
      <c r="F146" s="1">
        <v>0</v>
      </c>
      <c r="G146" s="1">
        <v>0</v>
      </c>
      <c r="H146" s="1"/>
      <c r="I146" s="2">
        <v>1.38</v>
      </c>
      <c r="J146" s="1">
        <v>0.1018893</v>
      </c>
      <c r="K146" s="1">
        <v>0.268982</v>
      </c>
      <c r="L146" s="1">
        <v>0</v>
      </c>
      <c r="M146" s="1">
        <v>0</v>
      </c>
      <c r="N146" s="1">
        <v>0</v>
      </c>
      <c r="O146" s="1"/>
      <c r="P146" s="2">
        <v>1.38</v>
      </c>
      <c r="Q146" s="1">
        <v>0.5215057</v>
      </c>
      <c r="R146" s="1">
        <v>0.5118024</v>
      </c>
      <c r="T146" s="2">
        <v>1.38</v>
      </c>
      <c r="U146" s="1">
        <v>0.3861746</v>
      </c>
      <c r="V146" s="1">
        <v>0.3708713</v>
      </c>
      <c r="X146" s="2">
        <v>1.38</v>
      </c>
      <c r="Y146" s="1">
        <v>0.2638425</v>
      </c>
      <c r="Z146" s="1">
        <v>0.6965295</v>
      </c>
      <c r="AA146" s="1">
        <v>0.039628</v>
      </c>
      <c r="AB146" s="1">
        <v>1</v>
      </c>
      <c r="AC146" s="1">
        <v>0</v>
      </c>
      <c r="AD146" s="1">
        <v>0</v>
      </c>
      <c r="AE146" s="1"/>
      <c r="AF146" s="2">
        <v>1.38</v>
      </c>
      <c r="AG146" s="1">
        <v>0.0684392</v>
      </c>
      <c r="AH146" s="1">
        <v>0</v>
      </c>
      <c r="AI146" s="1">
        <v>0</v>
      </c>
      <c r="AJ146" s="1">
        <v>0.0168155</v>
      </c>
      <c r="AK146" s="1"/>
      <c r="AL146" s="2">
        <v>1.38</v>
      </c>
      <c r="AM146" s="1">
        <v>8.361735</v>
      </c>
      <c r="AN146" s="1">
        <v>8.620346</v>
      </c>
      <c r="AP146" s="2">
        <v>1.38</v>
      </c>
      <c r="AQ146" s="1">
        <v>0.5215057</v>
      </c>
      <c r="AR146" s="1">
        <v>0.5118024</v>
      </c>
      <c r="AT146" s="2">
        <v>1.38</v>
      </c>
      <c r="AU146" s="1">
        <v>0.3861746</v>
      </c>
      <c r="AV146" s="1">
        <v>0.3708713</v>
      </c>
      <c r="AW146" s="2">
        <v>1.38</v>
      </c>
      <c r="AX146" s="1">
        <v>9.352611</v>
      </c>
      <c r="AY146" s="1">
        <v>9.641867</v>
      </c>
      <c r="BA146" s="1">
        <v>0.81</v>
      </c>
    </row>
    <row r="147" spans="1:53" ht="12.75">
      <c r="A147" s="1" t="s">
        <v>9</v>
      </c>
      <c r="B147" s="2">
        <v>1.39</v>
      </c>
      <c r="C147" s="1">
        <v>0.1406072</v>
      </c>
      <c r="D147" s="1">
        <v>0.3738849</v>
      </c>
      <c r="E147" s="1">
        <v>0</v>
      </c>
      <c r="F147" s="1">
        <v>0</v>
      </c>
      <c r="G147" s="1">
        <v>0</v>
      </c>
      <c r="H147" s="1"/>
      <c r="I147" s="2">
        <v>1.39</v>
      </c>
      <c r="J147" s="1">
        <v>0.1011563</v>
      </c>
      <c r="K147" s="1">
        <v>0.268982</v>
      </c>
      <c r="L147" s="1">
        <v>0</v>
      </c>
      <c r="M147" s="1">
        <v>0</v>
      </c>
      <c r="N147" s="1">
        <v>0</v>
      </c>
      <c r="O147" s="1"/>
      <c r="P147" s="2">
        <v>1.39</v>
      </c>
      <c r="Q147" s="1">
        <v>0.5242465</v>
      </c>
      <c r="R147" s="1">
        <v>0.5144922</v>
      </c>
      <c r="T147" s="2">
        <v>1.39</v>
      </c>
      <c r="U147" s="1">
        <v>0.3855711</v>
      </c>
      <c r="V147" s="1">
        <v>0.3701382</v>
      </c>
      <c r="X147" s="2">
        <v>1.39</v>
      </c>
      <c r="Y147" s="1">
        <v>0.2623544</v>
      </c>
      <c r="Z147" s="1">
        <v>0.6976196</v>
      </c>
      <c r="AA147" s="1">
        <v>0.040026</v>
      </c>
      <c r="AB147" s="1">
        <v>1</v>
      </c>
      <c r="AC147" s="1">
        <v>0</v>
      </c>
      <c r="AD147" s="1">
        <v>0</v>
      </c>
      <c r="AE147" s="1"/>
      <c r="AF147" s="2">
        <v>1.39</v>
      </c>
      <c r="AG147" s="1">
        <v>0.0688252</v>
      </c>
      <c r="AH147" s="1">
        <v>0</v>
      </c>
      <c r="AI147" s="1">
        <v>0</v>
      </c>
      <c r="AJ147" s="1">
        <v>0.0169104</v>
      </c>
      <c r="AK147" s="1"/>
      <c r="AL147" s="2">
        <v>1.39</v>
      </c>
      <c r="AM147" s="1">
        <v>8.345207</v>
      </c>
      <c r="AN147" s="1">
        <v>8.603307</v>
      </c>
      <c r="AP147" s="2">
        <v>1.39</v>
      </c>
      <c r="AQ147" s="1">
        <v>0.5242465</v>
      </c>
      <c r="AR147" s="1">
        <v>0.5144922</v>
      </c>
      <c r="AT147" s="2">
        <v>1.39</v>
      </c>
      <c r="AU147" s="1">
        <v>0.3855711</v>
      </c>
      <c r="AV147" s="1">
        <v>0.3701382</v>
      </c>
      <c r="AW147" s="2">
        <v>1.39</v>
      </c>
      <c r="AX147" s="1">
        <v>9.334126</v>
      </c>
      <c r="AY147" s="1">
        <v>9.622809</v>
      </c>
      <c r="BA147" s="1">
        <v>0.81</v>
      </c>
    </row>
    <row r="148" spans="1:53" ht="12.75">
      <c r="A148" s="1" t="s">
        <v>9</v>
      </c>
      <c r="B148" s="2">
        <v>1.4</v>
      </c>
      <c r="C148" s="1">
        <v>0.1406072</v>
      </c>
      <c r="D148" s="1">
        <v>0.3765748</v>
      </c>
      <c r="E148" s="1">
        <v>0</v>
      </c>
      <c r="F148" s="1">
        <v>0</v>
      </c>
      <c r="G148" s="1">
        <v>0</v>
      </c>
      <c r="H148" s="1"/>
      <c r="I148" s="2">
        <v>1.4</v>
      </c>
      <c r="J148" s="1">
        <v>0.1004337</v>
      </c>
      <c r="K148" s="1">
        <v>0.268982</v>
      </c>
      <c r="L148" s="1">
        <v>0</v>
      </c>
      <c r="M148" s="1">
        <v>0</v>
      </c>
      <c r="N148" s="1">
        <v>0</v>
      </c>
      <c r="O148" s="1"/>
      <c r="P148" s="2">
        <v>1.4</v>
      </c>
      <c r="Q148" s="1">
        <v>0.5269873</v>
      </c>
      <c r="R148" s="1">
        <v>0.517182</v>
      </c>
      <c r="T148" s="2">
        <v>1.4</v>
      </c>
      <c r="U148" s="1">
        <v>0.3849758</v>
      </c>
      <c r="V148" s="1">
        <v>0.3694157</v>
      </c>
      <c r="X148" s="2">
        <v>1.4</v>
      </c>
      <c r="Y148" s="1">
        <v>0.2608832</v>
      </c>
      <c r="Z148" s="1">
        <v>0.6986985</v>
      </c>
      <c r="AA148" s="1">
        <v>0.0404183</v>
      </c>
      <c r="AB148" s="1">
        <v>1</v>
      </c>
      <c r="AC148" s="1">
        <v>0</v>
      </c>
      <c r="AD148" s="1">
        <v>0</v>
      </c>
      <c r="AE148" s="1"/>
      <c r="AF148" s="2">
        <v>1.4</v>
      </c>
      <c r="AG148" s="1">
        <v>0.0692058</v>
      </c>
      <c r="AH148" s="1">
        <v>0</v>
      </c>
      <c r="AI148" s="1">
        <v>0</v>
      </c>
      <c r="AJ148" s="1">
        <v>0.0170039</v>
      </c>
      <c r="AK148" s="1"/>
      <c r="AL148" s="2">
        <v>1.4</v>
      </c>
      <c r="AM148" s="1">
        <v>8.328918</v>
      </c>
      <c r="AN148" s="1">
        <v>8.586513</v>
      </c>
      <c r="AP148" s="2">
        <v>1.4</v>
      </c>
      <c r="AQ148" s="1">
        <v>0.5269873</v>
      </c>
      <c r="AR148" s="1">
        <v>0.517182</v>
      </c>
      <c r="AT148" s="2">
        <v>1.4</v>
      </c>
      <c r="AU148" s="1">
        <v>0.3849758</v>
      </c>
      <c r="AV148" s="1">
        <v>0.3694157</v>
      </c>
      <c r="AW148" s="2">
        <v>1.4</v>
      </c>
      <c r="AX148" s="1">
        <v>9.315905</v>
      </c>
      <c r="AY148" s="1">
        <v>9.604025</v>
      </c>
      <c r="BA148" s="1">
        <v>0.81</v>
      </c>
    </row>
    <row r="149" spans="1:53" ht="12.75">
      <c r="A149" s="1" t="s">
        <v>9</v>
      </c>
      <c r="B149" s="2">
        <v>1.41</v>
      </c>
      <c r="C149" s="1">
        <v>0.1406072</v>
      </c>
      <c r="D149" s="1">
        <v>0.3792646</v>
      </c>
      <c r="E149" s="1">
        <v>0</v>
      </c>
      <c r="F149" s="1">
        <v>0</v>
      </c>
      <c r="G149" s="1">
        <v>0</v>
      </c>
      <c r="H149" s="1"/>
      <c r="I149" s="2">
        <v>1.41</v>
      </c>
      <c r="J149" s="1">
        <v>0.0997214</v>
      </c>
      <c r="K149" s="1">
        <v>0.268982</v>
      </c>
      <c r="L149" s="1">
        <v>0</v>
      </c>
      <c r="M149" s="1">
        <v>0</v>
      </c>
      <c r="N149" s="1">
        <v>0</v>
      </c>
      <c r="O149" s="1"/>
      <c r="P149" s="2">
        <v>1.41</v>
      </c>
      <c r="Q149" s="1">
        <v>0.5297281</v>
      </c>
      <c r="R149" s="1">
        <v>0.5198718</v>
      </c>
      <c r="T149" s="2">
        <v>1.41</v>
      </c>
      <c r="U149" s="1">
        <v>0.3843884</v>
      </c>
      <c r="V149" s="1">
        <v>0.3687034</v>
      </c>
      <c r="X149" s="2">
        <v>1.41</v>
      </c>
      <c r="Y149" s="1">
        <v>0.2594288</v>
      </c>
      <c r="Z149" s="1">
        <v>0.6997661</v>
      </c>
      <c r="AA149" s="1">
        <v>0.0408051</v>
      </c>
      <c r="AB149" s="1">
        <v>1</v>
      </c>
      <c r="AC149" s="1">
        <v>0</v>
      </c>
      <c r="AD149" s="1">
        <v>0</v>
      </c>
      <c r="AE149" s="1"/>
      <c r="AF149" s="2">
        <v>1.41</v>
      </c>
      <c r="AG149" s="1">
        <v>0.0695809</v>
      </c>
      <c r="AH149" s="1">
        <v>0</v>
      </c>
      <c r="AI149" s="1">
        <v>0</v>
      </c>
      <c r="AJ149" s="1">
        <v>0.017096</v>
      </c>
      <c r="AK149" s="1"/>
      <c r="AL149" s="2">
        <v>1.41</v>
      </c>
      <c r="AM149" s="1">
        <v>8.312858</v>
      </c>
      <c r="AN149" s="1">
        <v>8.569957</v>
      </c>
      <c r="AP149" s="2">
        <v>1.41</v>
      </c>
      <c r="AQ149" s="1">
        <v>0.5297281</v>
      </c>
      <c r="AR149" s="1">
        <v>0.5198718</v>
      </c>
      <c r="AT149" s="2">
        <v>1.41</v>
      </c>
      <c r="AU149" s="1">
        <v>0.3843884</v>
      </c>
      <c r="AV149" s="1">
        <v>0.3687034</v>
      </c>
      <c r="AW149" s="2">
        <v>1.41</v>
      </c>
      <c r="AX149" s="1">
        <v>9.297942</v>
      </c>
      <c r="AY149" s="1">
        <v>9.585507</v>
      </c>
      <c r="BA149" s="1">
        <v>0.81</v>
      </c>
    </row>
    <row r="150" spans="1:53" ht="12.75">
      <c r="A150" s="1" t="s">
        <v>9</v>
      </c>
      <c r="B150" s="2">
        <v>1.42</v>
      </c>
      <c r="C150" s="1">
        <v>0.1406072</v>
      </c>
      <c r="D150" s="1">
        <v>0.3819544</v>
      </c>
      <c r="E150" s="1">
        <v>0</v>
      </c>
      <c r="F150" s="1">
        <v>0</v>
      </c>
      <c r="G150" s="1">
        <v>0</v>
      </c>
      <c r="H150" s="1"/>
      <c r="I150" s="2">
        <v>1.42</v>
      </c>
      <c r="J150" s="1">
        <v>0.0990192</v>
      </c>
      <c r="K150" s="1">
        <v>0.268982</v>
      </c>
      <c r="L150" s="1">
        <v>0</v>
      </c>
      <c r="M150" s="1">
        <v>0</v>
      </c>
      <c r="N150" s="1">
        <v>0</v>
      </c>
      <c r="O150" s="1"/>
      <c r="P150" s="2">
        <v>1.42</v>
      </c>
      <c r="Q150" s="1">
        <v>0.5324689</v>
      </c>
      <c r="R150" s="1">
        <v>0.5225616</v>
      </c>
      <c r="T150" s="2">
        <v>1.42</v>
      </c>
      <c r="U150" s="1">
        <v>0.3838088</v>
      </c>
      <c r="V150" s="1">
        <v>0.3680011</v>
      </c>
      <c r="X150" s="2">
        <v>1.42</v>
      </c>
      <c r="Y150" s="1">
        <v>0.2579908</v>
      </c>
      <c r="Z150" s="1">
        <v>0.7008228</v>
      </c>
      <c r="AA150" s="1">
        <v>0.0411864</v>
      </c>
      <c r="AB150" s="1">
        <v>1</v>
      </c>
      <c r="AC150" s="1">
        <v>0</v>
      </c>
      <c r="AD150" s="1">
        <v>0</v>
      </c>
      <c r="AE150" s="1"/>
      <c r="AF150" s="2">
        <v>1.42</v>
      </c>
      <c r="AG150" s="1">
        <v>0.0699508</v>
      </c>
      <c r="AH150" s="1">
        <v>0</v>
      </c>
      <c r="AI150" s="1">
        <v>0</v>
      </c>
      <c r="AJ150" s="1">
        <v>0.0171869</v>
      </c>
      <c r="AK150" s="1"/>
      <c r="AL150" s="2">
        <v>1.42</v>
      </c>
      <c r="AM150" s="1">
        <v>8.297025</v>
      </c>
      <c r="AN150" s="1">
        <v>8.553634</v>
      </c>
      <c r="AP150" s="2">
        <v>1.42</v>
      </c>
      <c r="AQ150" s="1">
        <v>0.5324689</v>
      </c>
      <c r="AR150" s="1">
        <v>0.5225616</v>
      </c>
      <c r="AT150" s="2">
        <v>1.42</v>
      </c>
      <c r="AU150" s="1">
        <v>0.3838088</v>
      </c>
      <c r="AV150" s="1">
        <v>0.3680011</v>
      </c>
      <c r="AW150" s="2">
        <v>1.42</v>
      </c>
      <c r="AX150" s="1">
        <v>9.280232</v>
      </c>
      <c r="AY150" s="1">
        <v>9.567249</v>
      </c>
      <c r="BA150" s="1">
        <v>0.81</v>
      </c>
    </row>
    <row r="151" spans="1:53" ht="12.75">
      <c r="A151" s="1" t="s">
        <v>9</v>
      </c>
      <c r="B151" s="2">
        <v>1.43</v>
      </c>
      <c r="C151" s="1">
        <v>0.1406072</v>
      </c>
      <c r="D151" s="1">
        <v>0.3846442</v>
      </c>
      <c r="E151" s="1">
        <v>0</v>
      </c>
      <c r="F151" s="1">
        <v>0</v>
      </c>
      <c r="G151" s="1">
        <v>0</v>
      </c>
      <c r="H151" s="1"/>
      <c r="I151" s="2">
        <v>1.43</v>
      </c>
      <c r="J151" s="1">
        <v>0.0983267</v>
      </c>
      <c r="K151" s="1">
        <v>0.268982</v>
      </c>
      <c r="L151" s="1">
        <v>0</v>
      </c>
      <c r="M151" s="1">
        <v>0</v>
      </c>
      <c r="N151" s="1">
        <v>0</v>
      </c>
      <c r="O151" s="1"/>
      <c r="P151" s="2">
        <v>1.43</v>
      </c>
      <c r="Q151" s="1">
        <v>0.5352097</v>
      </c>
      <c r="R151" s="1">
        <v>0.5252514</v>
      </c>
      <c r="T151" s="2">
        <v>1.43</v>
      </c>
      <c r="U151" s="1">
        <v>0.3832369</v>
      </c>
      <c r="V151" s="1">
        <v>0.3673087</v>
      </c>
      <c r="X151" s="2">
        <v>1.43</v>
      </c>
      <c r="Y151" s="1">
        <v>0.256569</v>
      </c>
      <c r="Z151" s="1">
        <v>0.7018687</v>
      </c>
      <c r="AA151" s="1">
        <v>0.0415623</v>
      </c>
      <c r="AB151" s="1">
        <v>1</v>
      </c>
      <c r="AC151" s="1">
        <v>0</v>
      </c>
      <c r="AD151" s="1">
        <v>0</v>
      </c>
      <c r="AE151" s="1"/>
      <c r="AF151" s="2">
        <v>1.43</v>
      </c>
      <c r="AG151" s="1">
        <v>0.0703154</v>
      </c>
      <c r="AH151" s="1">
        <v>0</v>
      </c>
      <c r="AI151" s="1">
        <v>0</v>
      </c>
      <c r="AJ151" s="1">
        <v>0.0172765</v>
      </c>
      <c r="AK151" s="1"/>
      <c r="AL151" s="2">
        <v>1.43</v>
      </c>
      <c r="AM151" s="1">
        <v>8.281413</v>
      </c>
      <c r="AN151" s="1">
        <v>8.537539</v>
      </c>
      <c r="AP151" s="2">
        <v>1.43</v>
      </c>
      <c r="AQ151" s="1">
        <v>0.5352097</v>
      </c>
      <c r="AR151" s="1">
        <v>0.5252514</v>
      </c>
      <c r="AT151" s="2">
        <v>1.43</v>
      </c>
      <c r="AU151" s="1">
        <v>0.3832369</v>
      </c>
      <c r="AV151" s="1">
        <v>0.3673087</v>
      </c>
      <c r="AW151" s="2">
        <v>1.43</v>
      </c>
      <c r="AX151" s="1">
        <v>9.262771</v>
      </c>
      <c r="AY151" s="1">
        <v>9.549249</v>
      </c>
      <c r="BA151" s="1">
        <v>0.81</v>
      </c>
    </row>
    <row r="152" spans="1:53" ht="12.75">
      <c r="A152" s="1" t="s">
        <v>9</v>
      </c>
      <c r="B152" s="2">
        <v>1.44</v>
      </c>
      <c r="C152" s="1">
        <v>0.1406072</v>
      </c>
      <c r="D152" s="1">
        <v>0.387334</v>
      </c>
      <c r="E152" s="1">
        <v>0</v>
      </c>
      <c r="F152" s="1">
        <v>0</v>
      </c>
      <c r="G152" s="1">
        <v>0</v>
      </c>
      <c r="H152" s="1"/>
      <c r="I152" s="2">
        <v>1.44</v>
      </c>
      <c r="J152" s="1">
        <v>0.0976439</v>
      </c>
      <c r="K152" s="1">
        <v>0.268982</v>
      </c>
      <c r="L152" s="1">
        <v>0</v>
      </c>
      <c r="M152" s="1">
        <v>0</v>
      </c>
      <c r="N152" s="1">
        <v>0</v>
      </c>
      <c r="O152" s="1"/>
      <c r="P152" s="2">
        <v>1.44</v>
      </c>
      <c r="Q152" s="1">
        <v>0.5379505</v>
      </c>
      <c r="R152" s="1">
        <v>0.5279413</v>
      </c>
      <c r="T152" s="2">
        <v>1.44</v>
      </c>
      <c r="U152" s="1">
        <v>0.3826725</v>
      </c>
      <c r="V152" s="1">
        <v>0.3666258</v>
      </c>
      <c r="X152" s="2">
        <v>1.44</v>
      </c>
      <c r="Y152" s="1">
        <v>0.255163</v>
      </c>
      <c r="Z152" s="1">
        <v>0.7029039</v>
      </c>
      <c r="AA152" s="1">
        <v>0.0419331</v>
      </c>
      <c r="AB152" s="1">
        <v>1</v>
      </c>
      <c r="AC152" s="1">
        <v>0</v>
      </c>
      <c r="AD152" s="1">
        <v>0</v>
      </c>
      <c r="AE152" s="1"/>
      <c r="AF152" s="2">
        <v>1.44</v>
      </c>
      <c r="AG152" s="1">
        <v>0.0706751</v>
      </c>
      <c r="AH152" s="1">
        <v>0</v>
      </c>
      <c r="AI152" s="1">
        <v>0</v>
      </c>
      <c r="AJ152" s="1">
        <v>0.0173649</v>
      </c>
      <c r="AK152" s="1"/>
      <c r="AL152" s="2">
        <v>1.44</v>
      </c>
      <c r="AM152" s="1">
        <v>8.266017</v>
      </c>
      <c r="AN152" s="1">
        <v>8.521667</v>
      </c>
      <c r="AP152" s="2">
        <v>1.44</v>
      </c>
      <c r="AQ152" s="1">
        <v>0.5379505</v>
      </c>
      <c r="AR152" s="1">
        <v>0.5279413</v>
      </c>
      <c r="AT152" s="2">
        <v>1.44</v>
      </c>
      <c r="AU152" s="1">
        <v>0.3826725</v>
      </c>
      <c r="AV152" s="1">
        <v>0.3666258</v>
      </c>
      <c r="AW152" s="2">
        <v>1.44</v>
      </c>
      <c r="AX152" s="1">
        <v>9.24555</v>
      </c>
      <c r="AY152" s="1">
        <v>9.531495</v>
      </c>
      <c r="BA152" s="1">
        <v>0.81</v>
      </c>
    </row>
    <row r="153" spans="1:53" ht="12.75">
      <c r="A153" s="1" t="s">
        <v>9</v>
      </c>
      <c r="B153" s="2">
        <v>1.45</v>
      </c>
      <c r="C153" s="1">
        <v>0.1406072</v>
      </c>
      <c r="D153" s="1">
        <v>0.3900239</v>
      </c>
      <c r="E153" s="1">
        <v>0</v>
      </c>
      <c r="F153" s="1">
        <v>0</v>
      </c>
      <c r="G153" s="1">
        <v>0</v>
      </c>
      <c r="H153" s="1"/>
      <c r="I153" s="2">
        <v>1.45</v>
      </c>
      <c r="J153" s="1">
        <v>0.0969705</v>
      </c>
      <c r="K153" s="1">
        <v>0.268982</v>
      </c>
      <c r="L153" s="1">
        <v>0</v>
      </c>
      <c r="M153" s="1">
        <v>0</v>
      </c>
      <c r="N153" s="1">
        <v>0</v>
      </c>
      <c r="O153" s="1"/>
      <c r="P153" s="2">
        <v>1.45</v>
      </c>
      <c r="Q153" s="1">
        <v>0.5406914</v>
      </c>
      <c r="R153" s="1">
        <v>0.5306311</v>
      </c>
      <c r="T153" s="2">
        <v>1.45</v>
      </c>
      <c r="U153" s="1">
        <v>0.3821155</v>
      </c>
      <c r="V153" s="1">
        <v>0.3659525</v>
      </c>
      <c r="X153" s="2">
        <v>1.45</v>
      </c>
      <c r="Y153" s="1">
        <v>0.2537727</v>
      </c>
      <c r="Z153" s="1">
        <v>0.7039285</v>
      </c>
      <c r="AA153" s="1">
        <v>0.0422987</v>
      </c>
      <c r="AB153" s="1">
        <v>1</v>
      </c>
      <c r="AC153" s="1">
        <v>0</v>
      </c>
      <c r="AD153" s="1">
        <v>0</v>
      </c>
      <c r="AE153" s="1"/>
      <c r="AF153" s="2">
        <v>1.45</v>
      </c>
      <c r="AG153" s="1">
        <v>0.0710297</v>
      </c>
      <c r="AH153" s="1">
        <v>0</v>
      </c>
      <c r="AI153" s="1">
        <v>0</v>
      </c>
      <c r="AJ153" s="1">
        <v>0.017452</v>
      </c>
      <c r="AK153" s="1"/>
      <c r="AL153" s="2">
        <v>1.45</v>
      </c>
      <c r="AM153" s="1">
        <v>8.250834</v>
      </c>
      <c r="AN153" s="1">
        <v>8.506015</v>
      </c>
      <c r="AP153" s="2">
        <v>1.45</v>
      </c>
      <c r="AQ153" s="1">
        <v>0.5406914</v>
      </c>
      <c r="AR153" s="1">
        <v>0.5306311</v>
      </c>
      <c r="AT153" s="2">
        <v>1.45</v>
      </c>
      <c r="AU153" s="1">
        <v>0.3821155</v>
      </c>
      <c r="AV153" s="1">
        <v>0.3659525</v>
      </c>
      <c r="AW153" s="2">
        <v>1.45</v>
      </c>
      <c r="AX153" s="1">
        <v>9.228569</v>
      </c>
      <c r="AY153" s="1">
        <v>9.513988</v>
      </c>
      <c r="BA153" s="1">
        <v>0.81</v>
      </c>
    </row>
    <row r="154" spans="1:53" ht="12.75">
      <c r="A154" s="1" t="s">
        <v>9</v>
      </c>
      <c r="B154" s="2">
        <v>1.46</v>
      </c>
      <c r="C154" s="1">
        <v>0.1406072</v>
      </c>
      <c r="D154" s="1">
        <v>0.3927137</v>
      </c>
      <c r="E154" s="1">
        <v>0</v>
      </c>
      <c r="F154" s="1">
        <v>0</v>
      </c>
      <c r="G154" s="1">
        <v>0</v>
      </c>
      <c r="H154" s="1"/>
      <c r="I154" s="2">
        <v>1.46</v>
      </c>
      <c r="J154" s="1">
        <v>0.0963063</v>
      </c>
      <c r="K154" s="1">
        <v>0.268982</v>
      </c>
      <c r="L154" s="1">
        <v>0</v>
      </c>
      <c r="M154" s="1">
        <v>0</v>
      </c>
      <c r="N154" s="1">
        <v>0</v>
      </c>
      <c r="O154" s="1"/>
      <c r="P154" s="2">
        <v>1.46</v>
      </c>
      <c r="Q154" s="1">
        <v>0.5434322</v>
      </c>
      <c r="R154" s="1">
        <v>0.5333209</v>
      </c>
      <c r="T154" s="2">
        <v>1.46</v>
      </c>
      <c r="U154" s="1">
        <v>0.3815656</v>
      </c>
      <c r="V154" s="1">
        <v>0.3652883</v>
      </c>
      <c r="X154" s="2">
        <v>1.46</v>
      </c>
      <c r="Y154" s="1">
        <v>0.2523977</v>
      </c>
      <c r="Z154" s="1">
        <v>0.704943</v>
      </c>
      <c r="AA154" s="1">
        <v>0.0426593</v>
      </c>
      <c r="AB154" s="1">
        <v>1</v>
      </c>
      <c r="AC154" s="1">
        <v>0</v>
      </c>
      <c r="AD154" s="1">
        <v>0</v>
      </c>
      <c r="AE154" s="1"/>
      <c r="AF154" s="2">
        <v>1.46</v>
      </c>
      <c r="AG154" s="1">
        <v>0.0713795</v>
      </c>
      <c r="AH154" s="1">
        <v>0</v>
      </c>
      <c r="AI154" s="1">
        <v>0</v>
      </c>
      <c r="AJ154" s="1">
        <v>0.017538</v>
      </c>
      <c r="AK154" s="1"/>
      <c r="AL154" s="2">
        <v>1.46</v>
      </c>
      <c r="AM154" s="1">
        <v>8.235861</v>
      </c>
      <c r="AN154" s="1">
        <v>8.490578</v>
      </c>
      <c r="AP154" s="2">
        <v>1.46</v>
      </c>
      <c r="AQ154" s="1">
        <v>0.5434322</v>
      </c>
      <c r="AR154" s="1">
        <v>0.5333209</v>
      </c>
      <c r="AT154" s="2">
        <v>1.46</v>
      </c>
      <c r="AU154" s="1">
        <v>0.3815656</v>
      </c>
      <c r="AV154" s="1">
        <v>0.3652883</v>
      </c>
      <c r="AW154" s="2">
        <v>1.46</v>
      </c>
      <c r="AX154" s="1">
        <v>9.21182</v>
      </c>
      <c r="AY154" s="1">
        <v>9.496721</v>
      </c>
      <c r="BA154" s="1">
        <v>0.81</v>
      </c>
    </row>
    <row r="155" spans="1:53" ht="12.75">
      <c r="A155" s="1" t="s">
        <v>9</v>
      </c>
      <c r="B155" s="2">
        <v>1.47</v>
      </c>
      <c r="C155" s="1">
        <v>0.1406072</v>
      </c>
      <c r="D155" s="1">
        <v>0.3954035</v>
      </c>
      <c r="E155" s="1">
        <v>0</v>
      </c>
      <c r="F155" s="1">
        <v>0</v>
      </c>
      <c r="G155" s="1">
        <v>0</v>
      </c>
      <c r="H155" s="1"/>
      <c r="I155" s="2">
        <v>1.47</v>
      </c>
      <c r="J155" s="1">
        <v>0.0956512</v>
      </c>
      <c r="K155" s="1">
        <v>0.268982</v>
      </c>
      <c r="L155" s="1">
        <v>0</v>
      </c>
      <c r="M155" s="1">
        <v>0</v>
      </c>
      <c r="N155" s="1">
        <v>0</v>
      </c>
      <c r="O155" s="1"/>
      <c r="P155" s="2">
        <v>1.47</v>
      </c>
      <c r="Q155" s="1">
        <v>0.546173</v>
      </c>
      <c r="R155" s="1">
        <v>0.5360107</v>
      </c>
      <c r="T155" s="2">
        <v>1.47</v>
      </c>
      <c r="U155" s="1">
        <v>0.3810228</v>
      </c>
      <c r="V155" s="1">
        <v>0.3646331</v>
      </c>
      <c r="X155" s="2">
        <v>1.47</v>
      </c>
      <c r="Y155" s="1">
        <v>0.2510379</v>
      </c>
      <c r="Z155" s="1">
        <v>0.7059471</v>
      </c>
      <c r="AA155" s="1">
        <v>0.043015</v>
      </c>
      <c r="AB155" s="1">
        <v>1</v>
      </c>
      <c r="AC155" s="1">
        <v>0</v>
      </c>
      <c r="AD155" s="1">
        <v>0</v>
      </c>
      <c r="AE155" s="1"/>
      <c r="AF155" s="2">
        <v>1.47</v>
      </c>
      <c r="AG155" s="1">
        <v>0.0717245</v>
      </c>
      <c r="AH155" s="1">
        <v>0</v>
      </c>
      <c r="AI155" s="1">
        <v>0</v>
      </c>
      <c r="AJ155" s="1">
        <v>0.0176227</v>
      </c>
      <c r="AK155" s="1"/>
      <c r="AL155" s="2">
        <v>1.47</v>
      </c>
      <c r="AM155" s="1">
        <v>8.221088</v>
      </c>
      <c r="AN155" s="1">
        <v>8.475348</v>
      </c>
      <c r="AP155" s="2">
        <v>1.47</v>
      </c>
      <c r="AQ155" s="1">
        <v>0.546173</v>
      </c>
      <c r="AR155" s="1">
        <v>0.5360107</v>
      </c>
      <c r="AT155" s="2">
        <v>1.47</v>
      </c>
      <c r="AU155" s="1">
        <v>0.3810228</v>
      </c>
      <c r="AV155" s="1">
        <v>0.3646331</v>
      </c>
      <c r="AW155" s="2">
        <v>1.47</v>
      </c>
      <c r="AX155" s="1">
        <v>9.195298</v>
      </c>
      <c r="AY155" s="1">
        <v>9.479689</v>
      </c>
      <c r="BA155" s="1">
        <v>0.81</v>
      </c>
    </row>
    <row r="156" spans="1:53" ht="12.75">
      <c r="A156" s="1" t="s">
        <v>9</v>
      </c>
      <c r="B156" s="2">
        <v>1.48</v>
      </c>
      <c r="C156" s="1">
        <v>0.1406072</v>
      </c>
      <c r="D156" s="1">
        <v>0.3980933</v>
      </c>
      <c r="E156" s="1">
        <v>0</v>
      </c>
      <c r="F156" s="1">
        <v>0</v>
      </c>
      <c r="G156" s="1">
        <v>0</v>
      </c>
      <c r="H156" s="1"/>
      <c r="I156" s="2">
        <v>1.48</v>
      </c>
      <c r="J156" s="1">
        <v>0.0950049</v>
      </c>
      <c r="K156" s="1">
        <v>0.268982</v>
      </c>
      <c r="L156" s="1">
        <v>0</v>
      </c>
      <c r="M156" s="1">
        <v>0</v>
      </c>
      <c r="N156" s="1">
        <v>0</v>
      </c>
      <c r="O156" s="1"/>
      <c r="P156" s="2">
        <v>1.48</v>
      </c>
      <c r="Q156" s="1">
        <v>0.5489138</v>
      </c>
      <c r="R156" s="1">
        <v>0.5387006</v>
      </c>
      <c r="T156" s="2">
        <v>1.48</v>
      </c>
      <c r="U156" s="1">
        <v>0.380487</v>
      </c>
      <c r="V156" s="1">
        <v>0.3639868</v>
      </c>
      <c r="X156" s="2">
        <v>1.48</v>
      </c>
      <c r="Y156" s="1">
        <v>0.2496928</v>
      </c>
      <c r="Z156" s="1">
        <v>0.7069413</v>
      </c>
      <c r="AA156" s="1">
        <v>0.0433659</v>
      </c>
      <c r="AB156" s="1">
        <v>1</v>
      </c>
      <c r="AC156" s="1">
        <v>0</v>
      </c>
      <c r="AD156" s="1">
        <v>0</v>
      </c>
      <c r="AE156" s="1"/>
      <c r="AF156" s="2">
        <v>1.48</v>
      </c>
      <c r="AG156" s="1">
        <v>0.0720649</v>
      </c>
      <c r="AH156" s="1">
        <v>0</v>
      </c>
      <c r="AI156" s="1">
        <v>0</v>
      </c>
      <c r="AJ156" s="1">
        <v>0.0177064</v>
      </c>
      <c r="AK156" s="1"/>
      <c r="AL156" s="2">
        <v>1.48</v>
      </c>
      <c r="AM156" s="1">
        <v>8.206517</v>
      </c>
      <c r="AN156" s="1">
        <v>8.460327</v>
      </c>
      <c r="AP156" s="2">
        <v>1.48</v>
      </c>
      <c r="AQ156" s="1">
        <v>0.5489138</v>
      </c>
      <c r="AR156" s="1">
        <v>0.5387006</v>
      </c>
      <c r="AT156" s="2">
        <v>1.48</v>
      </c>
      <c r="AU156" s="1">
        <v>0.380487</v>
      </c>
      <c r="AV156" s="1">
        <v>0.3639868</v>
      </c>
      <c r="AW156" s="2">
        <v>1.48</v>
      </c>
      <c r="AX156" s="1">
        <v>9.179</v>
      </c>
      <c r="AY156" s="1">
        <v>9.462887</v>
      </c>
      <c r="BA156" s="1">
        <v>0.81</v>
      </c>
    </row>
    <row r="157" spans="1:53" ht="12.75">
      <c r="A157" s="1" t="s">
        <v>9</v>
      </c>
      <c r="B157" s="2">
        <v>1.49</v>
      </c>
      <c r="C157" s="1">
        <v>0.1406072</v>
      </c>
      <c r="D157" s="1">
        <v>0.4007832</v>
      </c>
      <c r="E157" s="1">
        <v>0</v>
      </c>
      <c r="F157" s="1">
        <v>0</v>
      </c>
      <c r="G157" s="1">
        <v>0</v>
      </c>
      <c r="H157" s="1"/>
      <c r="I157" s="2">
        <v>1.49</v>
      </c>
      <c r="J157" s="1">
        <v>0.0943673</v>
      </c>
      <c r="K157" s="1">
        <v>0.268982</v>
      </c>
      <c r="L157" s="1">
        <v>0</v>
      </c>
      <c r="M157" s="1">
        <v>0</v>
      </c>
      <c r="N157" s="1">
        <v>0</v>
      </c>
      <c r="O157" s="1"/>
      <c r="P157" s="2">
        <v>1.49</v>
      </c>
      <c r="Q157" s="1">
        <v>0.5516546</v>
      </c>
      <c r="R157" s="1">
        <v>0.5413904</v>
      </c>
      <c r="T157" s="2">
        <v>1.49</v>
      </c>
      <c r="U157" s="1">
        <v>0.379958</v>
      </c>
      <c r="V157" s="1">
        <v>0.3633492</v>
      </c>
      <c r="X157" s="2">
        <v>1.49</v>
      </c>
      <c r="Y157" s="1">
        <v>0.2483623</v>
      </c>
      <c r="Z157" s="1">
        <v>0.7079256</v>
      </c>
      <c r="AA157" s="1">
        <v>0.0437121</v>
      </c>
      <c r="AB157" s="1">
        <v>1</v>
      </c>
      <c r="AC157" s="1">
        <v>0</v>
      </c>
      <c r="AD157" s="1">
        <v>0</v>
      </c>
      <c r="AE157" s="1"/>
      <c r="AF157" s="2">
        <v>1.49</v>
      </c>
      <c r="AG157" s="1">
        <v>0.0724007</v>
      </c>
      <c r="AH157" s="1">
        <v>0</v>
      </c>
      <c r="AI157" s="1">
        <v>0</v>
      </c>
      <c r="AJ157" s="1">
        <v>0.0177889</v>
      </c>
      <c r="AK157" s="1"/>
      <c r="AL157" s="2">
        <v>1.49</v>
      </c>
      <c r="AM157" s="1">
        <v>8.192142</v>
      </c>
      <c r="AN157" s="1">
        <v>8.445507</v>
      </c>
      <c r="AP157" s="2">
        <v>1.49</v>
      </c>
      <c r="AQ157" s="1">
        <v>0.5516546</v>
      </c>
      <c r="AR157" s="1">
        <v>0.5413904</v>
      </c>
      <c r="AT157" s="2">
        <v>1.49</v>
      </c>
      <c r="AU157" s="1">
        <v>0.379958</v>
      </c>
      <c r="AV157" s="1">
        <v>0.3633492</v>
      </c>
      <c r="AW157" s="2">
        <v>1.49</v>
      </c>
      <c r="AX157" s="1">
        <v>9.162921</v>
      </c>
      <c r="AY157" s="1">
        <v>9.44631</v>
      </c>
      <c r="BA157" s="1">
        <v>0.81</v>
      </c>
    </row>
    <row r="158" spans="1:53" ht="12.75">
      <c r="A158" s="1" t="s">
        <v>9</v>
      </c>
      <c r="B158" s="2">
        <v>1.5</v>
      </c>
      <c r="C158" s="1">
        <v>0.1406072</v>
      </c>
      <c r="D158" s="1">
        <v>0.403473</v>
      </c>
      <c r="E158" s="1">
        <v>0</v>
      </c>
      <c r="F158" s="1">
        <v>0</v>
      </c>
      <c r="G158" s="1">
        <v>0</v>
      </c>
      <c r="H158" s="1"/>
      <c r="I158" s="2">
        <v>1.5</v>
      </c>
      <c r="J158" s="1">
        <v>0.0937381</v>
      </c>
      <c r="K158" s="1">
        <v>0.268982</v>
      </c>
      <c r="L158" s="1">
        <v>0</v>
      </c>
      <c r="M158" s="1">
        <v>0</v>
      </c>
      <c r="N158" s="1">
        <v>0</v>
      </c>
      <c r="O158" s="1"/>
      <c r="P158" s="2">
        <v>1.5</v>
      </c>
      <c r="Q158" s="1">
        <v>0.5543954</v>
      </c>
      <c r="R158" s="1">
        <v>0.5440801</v>
      </c>
      <c r="T158" s="2">
        <v>1.5</v>
      </c>
      <c r="U158" s="1">
        <v>0.3794357</v>
      </c>
      <c r="V158" s="1">
        <v>0.3627201</v>
      </c>
      <c r="X158" s="2">
        <v>1.5</v>
      </c>
      <c r="Y158" s="1">
        <v>0.2470462</v>
      </c>
      <c r="Z158" s="1">
        <v>0.7089001</v>
      </c>
      <c r="AA158" s="1">
        <v>0.0440537</v>
      </c>
      <c r="AB158" s="1">
        <v>1</v>
      </c>
      <c r="AC158" s="1">
        <v>0</v>
      </c>
      <c r="AD158" s="1">
        <v>0</v>
      </c>
      <c r="AE158" s="1"/>
      <c r="AF158" s="2">
        <v>1.5</v>
      </c>
      <c r="AG158" s="1">
        <v>0.0727321</v>
      </c>
      <c r="AH158" s="1">
        <v>0</v>
      </c>
      <c r="AI158" s="1">
        <v>0</v>
      </c>
      <c r="AJ158" s="1">
        <v>0.0178703</v>
      </c>
      <c r="AK158" s="1"/>
      <c r="AL158" s="2">
        <v>1.5</v>
      </c>
      <c r="AM158" s="1">
        <v>8.177958</v>
      </c>
      <c r="AN158" s="1">
        <v>8.430884</v>
      </c>
      <c r="AP158" s="2">
        <v>1.5</v>
      </c>
      <c r="AQ158" s="1">
        <v>0.5543954</v>
      </c>
      <c r="AR158" s="1">
        <v>0.5440801</v>
      </c>
      <c r="AT158" s="2">
        <v>1.5</v>
      </c>
      <c r="AU158" s="1">
        <v>0.3794357</v>
      </c>
      <c r="AV158" s="1">
        <v>0.3627201</v>
      </c>
      <c r="AW158" s="2">
        <v>1.5</v>
      </c>
      <c r="AX158" s="1">
        <v>9.147056</v>
      </c>
      <c r="AY158" s="1">
        <v>9.429955</v>
      </c>
      <c r="BA158" s="1">
        <v>0.81</v>
      </c>
    </row>
    <row r="159" spans="1:53" ht="12.75">
      <c r="A159" s="1" t="s">
        <v>9</v>
      </c>
      <c r="B159" s="2">
        <v>1.51</v>
      </c>
      <c r="C159" s="1">
        <v>0.1406072</v>
      </c>
      <c r="D159" s="1">
        <v>0.4061628</v>
      </c>
      <c r="E159" s="1">
        <v>0</v>
      </c>
      <c r="F159" s="1">
        <v>0</v>
      </c>
      <c r="G159" s="1">
        <v>0</v>
      </c>
      <c r="H159" s="1"/>
      <c r="I159" s="2">
        <v>1.51</v>
      </c>
      <c r="J159" s="1">
        <v>0.0931174</v>
      </c>
      <c r="K159" s="1">
        <v>0.268982</v>
      </c>
      <c r="L159" s="1">
        <v>0</v>
      </c>
      <c r="M159" s="1">
        <v>0</v>
      </c>
      <c r="N159" s="1">
        <v>0</v>
      </c>
      <c r="O159" s="1"/>
      <c r="P159" s="2">
        <v>1.51</v>
      </c>
      <c r="Q159" s="1">
        <v>0.5571362</v>
      </c>
      <c r="R159" s="1">
        <v>0.54677</v>
      </c>
      <c r="T159" s="2">
        <v>1.51</v>
      </c>
      <c r="U159" s="1">
        <v>0.3789199</v>
      </c>
      <c r="V159" s="1">
        <v>0.3620993</v>
      </c>
      <c r="X159" s="2">
        <v>1.51</v>
      </c>
      <c r="Y159" s="1">
        <v>0.2457442</v>
      </c>
      <c r="Z159" s="1">
        <v>0.7098651</v>
      </c>
      <c r="AA159" s="1">
        <v>0.0443907</v>
      </c>
      <c r="AB159" s="1">
        <v>1</v>
      </c>
      <c r="AC159" s="1">
        <v>0</v>
      </c>
      <c r="AD159" s="1">
        <v>0</v>
      </c>
      <c r="AE159" s="1"/>
      <c r="AF159" s="2">
        <v>1.51</v>
      </c>
      <c r="AG159" s="1">
        <v>0.073059</v>
      </c>
      <c r="AH159" s="1">
        <v>0</v>
      </c>
      <c r="AI159" s="1">
        <v>0</v>
      </c>
      <c r="AJ159" s="1">
        <v>0.0179506</v>
      </c>
      <c r="AK159" s="1"/>
      <c r="AL159" s="2">
        <v>1.51</v>
      </c>
      <c r="AM159" s="1">
        <v>8.163961</v>
      </c>
      <c r="AN159" s="1">
        <v>8.416455</v>
      </c>
      <c r="AP159" s="2">
        <v>1.51</v>
      </c>
      <c r="AQ159" s="1">
        <v>0.5571362</v>
      </c>
      <c r="AR159" s="1">
        <v>0.54677</v>
      </c>
      <c r="AT159" s="2">
        <v>1.51</v>
      </c>
      <c r="AU159" s="1">
        <v>0.3789199</v>
      </c>
      <c r="AV159" s="1">
        <v>0.3620993</v>
      </c>
      <c r="AW159" s="2">
        <v>1.51</v>
      </c>
      <c r="AX159" s="1">
        <v>9.131401</v>
      </c>
      <c r="AY159" s="1">
        <v>9.413815</v>
      </c>
      <c r="BA159" s="1">
        <v>0.81</v>
      </c>
    </row>
    <row r="160" spans="1:53" ht="12.75">
      <c r="A160" s="1" t="s">
        <v>9</v>
      </c>
      <c r="B160" s="2">
        <v>1.52</v>
      </c>
      <c r="C160" s="1">
        <v>0.1406072</v>
      </c>
      <c r="D160" s="1">
        <v>0.4088526</v>
      </c>
      <c r="E160" s="1">
        <v>0</v>
      </c>
      <c r="F160" s="1">
        <v>0</v>
      </c>
      <c r="G160" s="1">
        <v>0</v>
      </c>
      <c r="H160" s="1"/>
      <c r="I160" s="2">
        <v>1.52</v>
      </c>
      <c r="J160" s="1">
        <v>0.0925047</v>
      </c>
      <c r="K160" s="1">
        <v>0.268982</v>
      </c>
      <c r="L160" s="1">
        <v>0</v>
      </c>
      <c r="M160" s="1">
        <v>0</v>
      </c>
      <c r="N160" s="1">
        <v>0</v>
      </c>
      <c r="O160" s="1"/>
      <c r="P160" s="2">
        <v>1.52</v>
      </c>
      <c r="Q160" s="1">
        <v>0.5598771</v>
      </c>
      <c r="R160" s="1">
        <v>0.5494598</v>
      </c>
      <c r="T160" s="2">
        <v>1.52</v>
      </c>
      <c r="U160" s="1">
        <v>0.3784105</v>
      </c>
      <c r="V160" s="1">
        <v>0.3614867</v>
      </c>
      <c r="X160" s="2">
        <v>1.52</v>
      </c>
      <c r="Y160" s="1">
        <v>0.2444561</v>
      </c>
      <c r="Z160" s="1">
        <v>0.7108206</v>
      </c>
      <c r="AA160" s="1">
        <v>0.0447233</v>
      </c>
      <c r="AB160" s="1">
        <v>1</v>
      </c>
      <c r="AC160" s="1">
        <v>0</v>
      </c>
      <c r="AD160" s="1">
        <v>0</v>
      </c>
      <c r="AE160" s="1"/>
      <c r="AF160" s="2">
        <v>1.52</v>
      </c>
      <c r="AG160" s="1">
        <v>0.0733816</v>
      </c>
      <c r="AH160" s="1">
        <v>0</v>
      </c>
      <c r="AI160" s="1">
        <v>0</v>
      </c>
      <c r="AJ160" s="1">
        <v>0.0180299</v>
      </c>
      <c r="AK160" s="1"/>
      <c r="AL160" s="2">
        <v>1.52</v>
      </c>
      <c r="AM160" s="1">
        <v>8.15015</v>
      </c>
      <c r="AN160" s="1">
        <v>8.402217</v>
      </c>
      <c r="AP160" s="2">
        <v>1.52</v>
      </c>
      <c r="AQ160" s="1">
        <v>0.5598771</v>
      </c>
      <c r="AR160" s="1">
        <v>0.5494598</v>
      </c>
      <c r="AT160" s="2">
        <v>1.52</v>
      </c>
      <c r="AU160" s="1">
        <v>0.3784105</v>
      </c>
      <c r="AV160" s="1">
        <v>0.3614867</v>
      </c>
      <c r="AW160" s="2">
        <v>1.52</v>
      </c>
      <c r="AX160" s="1">
        <v>9.115952</v>
      </c>
      <c r="AY160" s="1">
        <v>9.397889</v>
      </c>
      <c r="BA160" s="1">
        <v>0.81</v>
      </c>
    </row>
    <row r="161" spans="1:53" ht="12.75">
      <c r="A161" s="1" t="s">
        <v>9</v>
      </c>
      <c r="B161" s="2">
        <v>1.53</v>
      </c>
      <c r="C161" s="1">
        <v>0.1406072</v>
      </c>
      <c r="D161" s="1">
        <v>0.4115424</v>
      </c>
      <c r="E161" s="1">
        <v>0</v>
      </c>
      <c r="F161" s="1">
        <v>0</v>
      </c>
      <c r="G161" s="1">
        <v>0</v>
      </c>
      <c r="H161" s="1"/>
      <c r="I161" s="2">
        <v>1.53</v>
      </c>
      <c r="J161" s="1">
        <v>0.0919001</v>
      </c>
      <c r="K161" s="1">
        <v>0.268982</v>
      </c>
      <c r="L161" s="1">
        <v>0</v>
      </c>
      <c r="M161" s="1">
        <v>0</v>
      </c>
      <c r="N161" s="1">
        <v>0</v>
      </c>
      <c r="O161" s="1"/>
      <c r="P161" s="2">
        <v>1.53</v>
      </c>
      <c r="Q161" s="1">
        <v>0.5626178</v>
      </c>
      <c r="R161" s="1">
        <v>0.5521497</v>
      </c>
      <c r="T161" s="2">
        <v>1.53</v>
      </c>
      <c r="U161" s="1">
        <v>0.3779075</v>
      </c>
      <c r="V161" s="1">
        <v>0.3608821</v>
      </c>
      <c r="X161" s="2">
        <v>1.53</v>
      </c>
      <c r="Y161" s="1">
        <v>0.2431816</v>
      </c>
      <c r="Z161" s="1">
        <v>0.7117668</v>
      </c>
      <c r="AA161" s="1">
        <v>0.0450516</v>
      </c>
      <c r="AB161" s="1">
        <v>1</v>
      </c>
      <c r="AC161" s="1">
        <v>0</v>
      </c>
      <c r="AD161" s="1">
        <v>0</v>
      </c>
      <c r="AE161" s="1"/>
      <c r="AF161" s="2">
        <v>1.53</v>
      </c>
      <c r="AG161" s="1">
        <v>0.0737001</v>
      </c>
      <c r="AH161" s="1">
        <v>0</v>
      </c>
      <c r="AI161" s="1">
        <v>0</v>
      </c>
      <c r="AJ161" s="1">
        <v>0.0181081</v>
      </c>
      <c r="AK161" s="1"/>
      <c r="AL161" s="2">
        <v>1.53</v>
      </c>
      <c r="AM161" s="1">
        <v>8.136518</v>
      </c>
      <c r="AN161" s="1">
        <v>8.388163</v>
      </c>
      <c r="AP161" s="2">
        <v>1.53</v>
      </c>
      <c r="AQ161" s="1">
        <v>0.5626178</v>
      </c>
      <c r="AR161" s="1">
        <v>0.5521497</v>
      </c>
      <c r="AT161" s="2">
        <v>1.53</v>
      </c>
      <c r="AU161" s="1">
        <v>0.3779075</v>
      </c>
      <c r="AV161" s="1">
        <v>0.3608821</v>
      </c>
      <c r="AW161" s="2">
        <v>1.53</v>
      </c>
      <c r="AX161" s="1">
        <v>9.100705</v>
      </c>
      <c r="AY161" s="1">
        <v>9.38217</v>
      </c>
      <c r="BA161" s="1">
        <v>0.81</v>
      </c>
    </row>
    <row r="162" spans="1:53" ht="12.75">
      <c r="A162" s="1" t="s">
        <v>9</v>
      </c>
      <c r="B162" s="2">
        <v>1.54</v>
      </c>
      <c r="C162" s="1">
        <v>0.1406072</v>
      </c>
      <c r="D162" s="1">
        <v>0.4142323</v>
      </c>
      <c r="E162" s="1">
        <v>0</v>
      </c>
      <c r="F162" s="1">
        <v>0</v>
      </c>
      <c r="G162" s="1">
        <v>0</v>
      </c>
      <c r="H162" s="1"/>
      <c r="I162" s="2">
        <v>1.54</v>
      </c>
      <c r="J162" s="1">
        <v>0.0913034</v>
      </c>
      <c r="K162" s="1">
        <v>0.268982</v>
      </c>
      <c r="L162" s="1">
        <v>0</v>
      </c>
      <c r="M162" s="1">
        <v>0</v>
      </c>
      <c r="N162" s="1">
        <v>0</v>
      </c>
      <c r="O162" s="1"/>
      <c r="P162" s="2">
        <v>1.54</v>
      </c>
      <c r="Q162" s="1">
        <v>0.5653587</v>
      </c>
      <c r="R162" s="1">
        <v>0.5548394</v>
      </c>
      <c r="T162" s="2">
        <v>1.54</v>
      </c>
      <c r="U162" s="1">
        <v>0.3774106</v>
      </c>
      <c r="V162" s="1">
        <v>0.3602854</v>
      </c>
      <c r="X162" s="2">
        <v>1.54</v>
      </c>
      <c r="Y162" s="1">
        <v>0.2419205</v>
      </c>
      <c r="Z162" s="1">
        <v>0.7127038</v>
      </c>
      <c r="AA162" s="1">
        <v>0.0453756</v>
      </c>
      <c r="AB162" s="1">
        <v>1</v>
      </c>
      <c r="AC162" s="1">
        <v>0</v>
      </c>
      <c r="AD162" s="1">
        <v>0</v>
      </c>
      <c r="AE162" s="1"/>
      <c r="AF162" s="2">
        <v>1.54</v>
      </c>
      <c r="AG162" s="1">
        <v>0.0740143</v>
      </c>
      <c r="AH162" s="1">
        <v>0</v>
      </c>
      <c r="AI162" s="1">
        <v>0</v>
      </c>
      <c r="AJ162" s="1">
        <v>0.0181853</v>
      </c>
      <c r="AK162" s="1"/>
      <c r="AL162" s="2">
        <v>1.54</v>
      </c>
      <c r="AM162" s="1">
        <v>8.123064</v>
      </c>
      <c r="AN162" s="1">
        <v>8.374292</v>
      </c>
      <c r="AP162" s="2">
        <v>1.54</v>
      </c>
      <c r="AQ162" s="1">
        <v>0.5653587</v>
      </c>
      <c r="AR162" s="1">
        <v>0.5548394</v>
      </c>
      <c r="AT162" s="2">
        <v>1.54</v>
      </c>
      <c r="AU162" s="1">
        <v>0.3774106</v>
      </c>
      <c r="AV162" s="1">
        <v>0.3602854</v>
      </c>
      <c r="AW162" s="2">
        <v>1.54</v>
      </c>
      <c r="AX162" s="1">
        <v>9.085656</v>
      </c>
      <c r="AY162" s="1">
        <v>9.366656</v>
      </c>
      <c r="BA162" s="1">
        <v>0.81</v>
      </c>
    </row>
    <row r="163" spans="1:53" ht="12.75">
      <c r="A163" s="1" t="s">
        <v>9</v>
      </c>
      <c r="B163" s="2">
        <v>1.55</v>
      </c>
      <c r="C163" s="1">
        <v>0.1406072</v>
      </c>
      <c r="D163" s="1">
        <v>0.416922</v>
      </c>
      <c r="E163" s="1">
        <v>0</v>
      </c>
      <c r="F163" s="1">
        <v>0</v>
      </c>
      <c r="G163" s="1">
        <v>0</v>
      </c>
      <c r="H163" s="1"/>
      <c r="I163" s="2">
        <v>1.55</v>
      </c>
      <c r="J163" s="1">
        <v>0.0907143</v>
      </c>
      <c r="K163" s="1">
        <v>0.268982</v>
      </c>
      <c r="L163" s="1">
        <v>0</v>
      </c>
      <c r="M163" s="1">
        <v>0</v>
      </c>
      <c r="N163" s="1">
        <v>0</v>
      </c>
      <c r="O163" s="1"/>
      <c r="P163" s="2">
        <v>1.55</v>
      </c>
      <c r="Q163" s="1">
        <v>0.5680994</v>
      </c>
      <c r="R163" s="1">
        <v>0.5575292</v>
      </c>
      <c r="T163" s="2">
        <v>1.55</v>
      </c>
      <c r="U163" s="1">
        <v>0.3769198</v>
      </c>
      <c r="V163" s="1">
        <v>0.3596963</v>
      </c>
      <c r="X163" s="2">
        <v>1.55</v>
      </c>
      <c r="Y163" s="1">
        <v>0.2406728</v>
      </c>
      <c r="Z163" s="1">
        <v>0.7136318</v>
      </c>
      <c r="AA163" s="1">
        <v>0.0456954</v>
      </c>
      <c r="AB163" s="1">
        <v>1</v>
      </c>
      <c r="AC163" s="1">
        <v>0</v>
      </c>
      <c r="AD163" s="1">
        <v>0</v>
      </c>
      <c r="AE163" s="1"/>
      <c r="AF163" s="2">
        <v>1.55</v>
      </c>
      <c r="AG163" s="1">
        <v>0.0743246</v>
      </c>
      <c r="AH163" s="1">
        <v>0</v>
      </c>
      <c r="AI163" s="1">
        <v>0</v>
      </c>
      <c r="AJ163" s="1">
        <v>0.0182616</v>
      </c>
      <c r="AK163" s="1"/>
      <c r="AL163" s="2">
        <v>1.55</v>
      </c>
      <c r="AM163" s="1">
        <v>8.109781</v>
      </c>
      <c r="AN163" s="1">
        <v>8.3606</v>
      </c>
      <c r="AP163" s="2">
        <v>1.55</v>
      </c>
      <c r="AQ163" s="1">
        <v>0.5680994</v>
      </c>
      <c r="AR163" s="1">
        <v>0.5575292</v>
      </c>
      <c r="AT163" s="2">
        <v>1.55</v>
      </c>
      <c r="AU163" s="1">
        <v>0.3769198</v>
      </c>
      <c r="AV163" s="1">
        <v>0.3596963</v>
      </c>
      <c r="AW163" s="2">
        <v>1.55</v>
      </c>
      <c r="AX163" s="1">
        <v>9.070802</v>
      </c>
      <c r="AY163" s="1">
        <v>9.351342</v>
      </c>
      <c r="BA163" s="1">
        <v>0.81</v>
      </c>
    </row>
    <row r="164" spans="1:53" ht="12.75">
      <c r="A164" s="1" t="s">
        <v>9</v>
      </c>
      <c r="B164" s="2">
        <v>1.56</v>
      </c>
      <c r="C164" s="1">
        <v>0.1406072</v>
      </c>
      <c r="D164" s="1">
        <v>0.4196119</v>
      </c>
      <c r="E164" s="1">
        <v>0</v>
      </c>
      <c r="F164" s="1">
        <v>0</v>
      </c>
      <c r="G164" s="1">
        <v>0</v>
      </c>
      <c r="H164" s="1"/>
      <c r="I164" s="2">
        <v>1.56</v>
      </c>
      <c r="J164" s="1">
        <v>0.0901328</v>
      </c>
      <c r="K164" s="1">
        <v>0.268982</v>
      </c>
      <c r="L164" s="1">
        <v>0</v>
      </c>
      <c r="M164" s="1">
        <v>0</v>
      </c>
      <c r="N164" s="1">
        <v>0</v>
      </c>
      <c r="O164" s="1"/>
      <c r="P164" s="2">
        <v>1.56</v>
      </c>
      <c r="Q164" s="1">
        <v>0.5708403</v>
      </c>
      <c r="R164" s="1">
        <v>0.5602191</v>
      </c>
      <c r="T164" s="2">
        <v>1.56</v>
      </c>
      <c r="U164" s="1">
        <v>0.376435</v>
      </c>
      <c r="V164" s="1">
        <v>0.3591148</v>
      </c>
      <c r="X164" s="2">
        <v>1.56</v>
      </c>
      <c r="Y164" s="1">
        <v>0.239438</v>
      </c>
      <c r="Z164" s="1">
        <v>0.7145509</v>
      </c>
      <c r="AA164" s="1">
        <v>0.0460111</v>
      </c>
      <c r="AB164" s="1">
        <v>1</v>
      </c>
      <c r="AC164" s="1">
        <v>0</v>
      </c>
      <c r="AD164" s="1">
        <v>0</v>
      </c>
      <c r="AE164" s="1"/>
      <c r="AF164" s="2">
        <v>1.56</v>
      </c>
      <c r="AG164" s="1">
        <v>0.0746308</v>
      </c>
      <c r="AH164" s="1">
        <v>0</v>
      </c>
      <c r="AI164" s="1">
        <v>0</v>
      </c>
      <c r="AJ164" s="1">
        <v>0.0183368</v>
      </c>
      <c r="AK164" s="1"/>
      <c r="AL164" s="2">
        <v>1.56</v>
      </c>
      <c r="AM164" s="1">
        <v>8.096672</v>
      </c>
      <c r="AN164" s="1">
        <v>8.347084</v>
      </c>
      <c r="AP164" s="2">
        <v>1.56</v>
      </c>
      <c r="AQ164" s="1">
        <v>0.5708403</v>
      </c>
      <c r="AR164" s="1">
        <v>0.5602191</v>
      </c>
      <c r="AT164" s="2">
        <v>1.56</v>
      </c>
      <c r="AU164" s="1">
        <v>0.376435</v>
      </c>
      <c r="AV164" s="1">
        <v>0.3591148</v>
      </c>
      <c r="AW164" s="2">
        <v>1.56</v>
      </c>
      <c r="AX164" s="1">
        <v>9.056137</v>
      </c>
      <c r="AY164" s="1">
        <v>9.336224</v>
      </c>
      <c r="BA164" s="1">
        <v>0.81</v>
      </c>
    </row>
    <row r="165" spans="1:53" ht="12.75">
      <c r="A165" s="1" t="s">
        <v>9</v>
      </c>
      <c r="B165" s="2">
        <v>1.57</v>
      </c>
      <c r="C165" s="1">
        <v>0.1406072</v>
      </c>
      <c r="D165" s="1">
        <v>0.4223017</v>
      </c>
      <c r="E165" s="1">
        <v>0</v>
      </c>
      <c r="F165" s="1">
        <v>0</v>
      </c>
      <c r="G165" s="1">
        <v>0</v>
      </c>
      <c r="H165" s="1"/>
      <c r="I165" s="2">
        <v>1.57</v>
      </c>
      <c r="J165" s="1">
        <v>0.0895587</v>
      </c>
      <c r="K165" s="1">
        <v>0.268982</v>
      </c>
      <c r="L165" s="1">
        <v>0</v>
      </c>
      <c r="M165" s="1">
        <v>0</v>
      </c>
      <c r="N165" s="1">
        <v>0</v>
      </c>
      <c r="O165" s="1"/>
      <c r="P165" s="2">
        <v>1.57</v>
      </c>
      <c r="Q165" s="1">
        <v>0.5735812</v>
      </c>
      <c r="R165" s="1">
        <v>0.5629089</v>
      </c>
      <c r="T165" s="2">
        <v>1.57</v>
      </c>
      <c r="U165" s="1">
        <v>0.3759561</v>
      </c>
      <c r="V165" s="1">
        <v>0.3585407</v>
      </c>
      <c r="X165" s="2">
        <v>1.57</v>
      </c>
      <c r="Y165" s="1">
        <v>0.2382159</v>
      </c>
      <c r="Z165" s="1">
        <v>0.7154612</v>
      </c>
      <c r="AA165" s="1">
        <v>0.0463229</v>
      </c>
      <c r="AB165" s="1">
        <v>1</v>
      </c>
      <c r="AC165" s="1">
        <v>0</v>
      </c>
      <c r="AD165" s="1">
        <v>0</v>
      </c>
      <c r="AE165" s="1"/>
      <c r="AF165" s="2">
        <v>1.57</v>
      </c>
      <c r="AG165" s="1">
        <v>0.0749332</v>
      </c>
      <c r="AH165" s="1">
        <v>0</v>
      </c>
      <c r="AI165" s="1">
        <v>0</v>
      </c>
      <c r="AJ165" s="1">
        <v>0.0184111</v>
      </c>
      <c r="AK165" s="1"/>
      <c r="AL165" s="2">
        <v>1.57</v>
      </c>
      <c r="AM165" s="1">
        <v>8.083729</v>
      </c>
      <c r="AN165" s="1">
        <v>8.333741</v>
      </c>
      <c r="AP165" s="2">
        <v>1.57</v>
      </c>
      <c r="AQ165" s="1">
        <v>0.5735812</v>
      </c>
      <c r="AR165" s="1">
        <v>0.5629089</v>
      </c>
      <c r="AT165" s="2">
        <v>1.57</v>
      </c>
      <c r="AU165" s="1">
        <v>0.3759561</v>
      </c>
      <c r="AV165" s="1">
        <v>0.3585407</v>
      </c>
      <c r="AW165" s="2">
        <v>1.57</v>
      </c>
      <c r="AX165" s="1">
        <v>9.04166</v>
      </c>
      <c r="AY165" s="1">
        <v>9.321299</v>
      </c>
      <c r="BA165" s="1">
        <v>0.81</v>
      </c>
    </row>
    <row r="166" spans="1:53" ht="12.75">
      <c r="A166" s="1" t="s">
        <v>9</v>
      </c>
      <c r="B166" s="2">
        <v>1.58</v>
      </c>
      <c r="C166" s="1">
        <v>0.1406072</v>
      </c>
      <c r="D166" s="1">
        <v>0.4249915</v>
      </c>
      <c r="E166" s="1">
        <v>0</v>
      </c>
      <c r="F166" s="1">
        <v>0</v>
      </c>
      <c r="G166" s="1">
        <v>0</v>
      </c>
      <c r="H166" s="1"/>
      <c r="I166" s="2">
        <v>1.58</v>
      </c>
      <c r="J166" s="1">
        <v>0.0889919</v>
      </c>
      <c r="K166" s="1">
        <v>0.268982</v>
      </c>
      <c r="L166" s="1">
        <v>0</v>
      </c>
      <c r="M166" s="1">
        <v>0</v>
      </c>
      <c r="N166" s="1">
        <v>0</v>
      </c>
      <c r="O166" s="1"/>
      <c r="P166" s="2">
        <v>1.58</v>
      </c>
      <c r="Q166" s="1">
        <v>0.576322</v>
      </c>
      <c r="R166" s="1">
        <v>0.5655987</v>
      </c>
      <c r="T166" s="2">
        <v>1.58</v>
      </c>
      <c r="U166" s="1">
        <v>0.3754829</v>
      </c>
      <c r="V166" s="1">
        <v>0.3579739</v>
      </c>
      <c r="X166" s="2">
        <v>1.58</v>
      </c>
      <c r="Y166" s="1">
        <v>0.2370065</v>
      </c>
      <c r="Z166" s="1">
        <v>0.7163628</v>
      </c>
      <c r="AA166" s="1">
        <v>0.0466306</v>
      </c>
      <c r="AB166" s="1">
        <v>1</v>
      </c>
      <c r="AC166" s="1">
        <v>0</v>
      </c>
      <c r="AD166" s="1">
        <v>0</v>
      </c>
      <c r="AE166" s="1"/>
      <c r="AF166" s="2">
        <v>1.58</v>
      </c>
      <c r="AG166" s="1">
        <v>0.0752317</v>
      </c>
      <c r="AH166" s="1">
        <v>0</v>
      </c>
      <c r="AI166" s="1">
        <v>0</v>
      </c>
      <c r="AJ166" s="1">
        <v>0.0184844</v>
      </c>
      <c r="AK166" s="1"/>
      <c r="AL166" s="2">
        <v>1.58</v>
      </c>
      <c r="AM166" s="1">
        <v>8.070948</v>
      </c>
      <c r="AN166" s="1">
        <v>8.320564</v>
      </c>
      <c r="AP166" s="2">
        <v>1.58</v>
      </c>
      <c r="AQ166" s="1">
        <v>0.576322</v>
      </c>
      <c r="AR166" s="1">
        <v>0.5655987</v>
      </c>
      <c r="AT166" s="2">
        <v>1.58</v>
      </c>
      <c r="AU166" s="1">
        <v>0.3754829</v>
      </c>
      <c r="AV166" s="1">
        <v>0.3579739</v>
      </c>
      <c r="AW166" s="2">
        <v>1.58</v>
      </c>
      <c r="AX166" s="1">
        <v>9.027365</v>
      </c>
      <c r="AY166" s="1">
        <v>9.306561</v>
      </c>
      <c r="BA166" s="1">
        <v>0.81</v>
      </c>
    </row>
    <row r="167" spans="1:53" ht="12.75">
      <c r="A167" s="1" t="s">
        <v>9</v>
      </c>
      <c r="B167" s="2">
        <v>1.59</v>
      </c>
      <c r="C167" s="1">
        <v>0.1406072</v>
      </c>
      <c r="D167" s="1">
        <v>0.4276814</v>
      </c>
      <c r="E167" s="1">
        <v>0</v>
      </c>
      <c r="F167" s="1">
        <v>0</v>
      </c>
      <c r="G167" s="1">
        <v>0</v>
      </c>
      <c r="H167" s="1"/>
      <c r="I167" s="2">
        <v>1.59</v>
      </c>
      <c r="J167" s="1">
        <v>0.0884322</v>
      </c>
      <c r="K167" s="1">
        <v>0.268982</v>
      </c>
      <c r="L167" s="1">
        <v>0</v>
      </c>
      <c r="M167" s="1">
        <v>0</v>
      </c>
      <c r="N167" s="1">
        <v>0</v>
      </c>
      <c r="O167" s="1"/>
      <c r="P167" s="2">
        <v>1.59</v>
      </c>
      <c r="Q167" s="1">
        <v>0.5790628</v>
      </c>
      <c r="R167" s="1">
        <v>0.5682886</v>
      </c>
      <c r="T167" s="2">
        <v>1.59</v>
      </c>
      <c r="U167" s="1">
        <v>0.3750153</v>
      </c>
      <c r="V167" s="1">
        <v>0.3574142</v>
      </c>
      <c r="X167" s="2">
        <v>1.59</v>
      </c>
      <c r="Y167" s="1">
        <v>0.2358096</v>
      </c>
      <c r="Z167" s="1">
        <v>0.7172559</v>
      </c>
      <c r="AA167" s="1">
        <v>0.0469344</v>
      </c>
      <c r="AB167" s="1">
        <v>1</v>
      </c>
      <c r="AC167" s="1">
        <v>0</v>
      </c>
      <c r="AD167" s="1">
        <v>0</v>
      </c>
      <c r="AE167" s="1"/>
      <c r="AF167" s="2">
        <v>1.59</v>
      </c>
      <c r="AG167" s="1">
        <v>0.0755265</v>
      </c>
      <c r="AH167" s="1">
        <v>0</v>
      </c>
      <c r="AI167" s="1">
        <v>0</v>
      </c>
      <c r="AJ167" s="1">
        <v>0.0185569</v>
      </c>
      <c r="AK167" s="1"/>
      <c r="AL167" s="2">
        <v>1.59</v>
      </c>
      <c r="AM167" s="1">
        <v>8.05833</v>
      </c>
      <c r="AN167" s="1">
        <v>8.307556</v>
      </c>
      <c r="AP167" s="2">
        <v>1.59</v>
      </c>
      <c r="AQ167" s="1">
        <v>0.5790628</v>
      </c>
      <c r="AR167" s="1">
        <v>0.5682886</v>
      </c>
      <c r="AT167" s="2">
        <v>1.59</v>
      </c>
      <c r="AU167" s="1">
        <v>0.3750153</v>
      </c>
      <c r="AV167" s="1">
        <v>0.3574142</v>
      </c>
      <c r="AW167" s="2">
        <v>1.59</v>
      </c>
      <c r="AX167" s="1">
        <v>9.013251</v>
      </c>
      <c r="AY167" s="1">
        <v>9.292011</v>
      </c>
      <c r="BA167" s="1">
        <v>0.81</v>
      </c>
    </row>
    <row r="168" spans="1:53" ht="12.75">
      <c r="A168" s="1" t="s">
        <v>9</v>
      </c>
      <c r="B168" s="2">
        <v>1.6</v>
      </c>
      <c r="C168" s="1">
        <v>0.1406072</v>
      </c>
      <c r="D168" s="1">
        <v>0.4303712</v>
      </c>
      <c r="E168" s="1">
        <v>0</v>
      </c>
      <c r="F168" s="1">
        <v>0</v>
      </c>
      <c r="G168" s="1">
        <v>0</v>
      </c>
      <c r="H168" s="1"/>
      <c r="I168" s="2">
        <v>1.6</v>
      </c>
      <c r="J168" s="1">
        <v>0.0878795</v>
      </c>
      <c r="K168" s="1">
        <v>0.268982</v>
      </c>
      <c r="L168" s="1">
        <v>0</v>
      </c>
      <c r="M168" s="1">
        <v>0</v>
      </c>
      <c r="N168" s="1">
        <v>0</v>
      </c>
      <c r="O168" s="1"/>
      <c r="P168" s="2">
        <v>1.6</v>
      </c>
      <c r="Q168" s="1">
        <v>0.5818036</v>
      </c>
      <c r="R168" s="1">
        <v>0.5709784</v>
      </c>
      <c r="T168" s="2">
        <v>1.6</v>
      </c>
      <c r="U168" s="1">
        <v>0.3745534</v>
      </c>
      <c r="V168" s="1">
        <v>0.3568615</v>
      </c>
      <c r="X168" s="2">
        <v>1.6</v>
      </c>
      <c r="Y168" s="1">
        <v>0.2346248</v>
      </c>
      <c r="Z168" s="1">
        <v>0.7181407</v>
      </c>
      <c r="AA168" s="1">
        <v>0.0472345</v>
      </c>
      <c r="AB168" s="1">
        <v>1</v>
      </c>
      <c r="AC168" s="1">
        <v>0</v>
      </c>
      <c r="AD168" s="1">
        <v>0</v>
      </c>
      <c r="AE168" s="1"/>
      <c r="AF168" s="2">
        <v>1.6</v>
      </c>
      <c r="AG168" s="1">
        <v>0.0758176</v>
      </c>
      <c r="AH168" s="1">
        <v>0</v>
      </c>
      <c r="AI168" s="1">
        <v>0</v>
      </c>
      <c r="AJ168" s="1">
        <v>0.0186284</v>
      </c>
      <c r="AK168" s="1"/>
      <c r="AL168" s="2">
        <v>1.6</v>
      </c>
      <c r="AM168" s="1">
        <v>8.045869</v>
      </c>
      <c r="AN168" s="1">
        <v>8.29471</v>
      </c>
      <c r="AP168" s="2">
        <v>1.6</v>
      </c>
      <c r="AQ168" s="1">
        <v>0.5818036</v>
      </c>
      <c r="AR168" s="1">
        <v>0.5709784</v>
      </c>
      <c r="AT168" s="2">
        <v>1.6</v>
      </c>
      <c r="AU168" s="1">
        <v>0.3745534</v>
      </c>
      <c r="AV168" s="1">
        <v>0.3568615</v>
      </c>
      <c r="AW168" s="2">
        <v>1.6</v>
      </c>
      <c r="AX168" s="1">
        <v>8.999313</v>
      </c>
      <c r="AY168" s="1">
        <v>9.277643</v>
      </c>
      <c r="BA168" s="1">
        <v>0.81</v>
      </c>
    </row>
    <row r="169" spans="1:53" ht="12.75">
      <c r="A169" s="1" t="s">
        <v>9</v>
      </c>
      <c r="B169" s="2">
        <v>1.61</v>
      </c>
      <c r="C169" s="1">
        <v>0.1406072</v>
      </c>
      <c r="D169" s="1">
        <v>0.433061</v>
      </c>
      <c r="E169" s="1">
        <v>0</v>
      </c>
      <c r="F169" s="1">
        <v>0</v>
      </c>
      <c r="G169" s="1">
        <v>0</v>
      </c>
      <c r="H169" s="1"/>
      <c r="I169" s="2">
        <v>1.61</v>
      </c>
      <c r="J169" s="1">
        <v>0.0873337</v>
      </c>
      <c r="K169" s="1">
        <v>0.268982</v>
      </c>
      <c r="L169" s="1">
        <v>0</v>
      </c>
      <c r="M169" s="1">
        <v>0</v>
      </c>
      <c r="N169" s="1">
        <v>0</v>
      </c>
      <c r="O169" s="1"/>
      <c r="P169" s="2">
        <v>1.61</v>
      </c>
      <c r="Q169" s="1">
        <v>0.5845444</v>
      </c>
      <c r="R169" s="1">
        <v>0.5736682</v>
      </c>
      <c r="T169" s="2">
        <v>1.61</v>
      </c>
      <c r="U169" s="1">
        <v>0.3740968</v>
      </c>
      <c r="V169" s="1">
        <v>0.3563156</v>
      </c>
      <c r="X169" s="2">
        <v>1.61</v>
      </c>
      <c r="Y169" s="1">
        <v>0.2334521</v>
      </c>
      <c r="Z169" s="1">
        <v>0.719017</v>
      </c>
      <c r="AA169" s="1">
        <v>0.0475309</v>
      </c>
      <c r="AB169" s="1">
        <v>1</v>
      </c>
      <c r="AC169" s="1">
        <v>0</v>
      </c>
      <c r="AD169" s="1">
        <v>0</v>
      </c>
      <c r="AE169" s="1"/>
      <c r="AF169" s="2">
        <v>1.61</v>
      </c>
      <c r="AG169" s="1">
        <v>0.076105</v>
      </c>
      <c r="AH169" s="1">
        <v>0</v>
      </c>
      <c r="AI169" s="1">
        <v>0</v>
      </c>
      <c r="AJ169" s="1">
        <v>0.018699</v>
      </c>
      <c r="AK169" s="1"/>
      <c r="AL169" s="2">
        <v>1.61</v>
      </c>
      <c r="AM169" s="1">
        <v>8.033561</v>
      </c>
      <c r="AN169" s="1">
        <v>8.282022</v>
      </c>
      <c r="AP169" s="2">
        <v>1.61</v>
      </c>
      <c r="AQ169" s="1">
        <v>0.5845444</v>
      </c>
      <c r="AR169" s="1">
        <v>0.5736682</v>
      </c>
      <c r="AT169" s="2">
        <v>1.61</v>
      </c>
      <c r="AU169" s="1">
        <v>0.3740968</v>
      </c>
      <c r="AV169" s="1">
        <v>0.3563156</v>
      </c>
      <c r="AW169" s="2">
        <v>1.61</v>
      </c>
      <c r="AX169" s="1">
        <v>8.985549</v>
      </c>
      <c r="AY169" s="1">
        <v>9.263453</v>
      </c>
      <c r="BA169" s="1">
        <v>0.81</v>
      </c>
    </row>
    <row r="170" spans="1:53" ht="12.75">
      <c r="A170" s="1" t="s">
        <v>9</v>
      </c>
      <c r="B170" s="2">
        <v>1.62</v>
      </c>
      <c r="C170" s="1">
        <v>0.1406072</v>
      </c>
      <c r="D170" s="1">
        <v>0.4357508</v>
      </c>
      <c r="E170" s="1">
        <v>0</v>
      </c>
      <c r="F170" s="1">
        <v>0</v>
      </c>
      <c r="G170" s="1">
        <v>0</v>
      </c>
      <c r="H170" s="1"/>
      <c r="I170" s="2">
        <v>1.62</v>
      </c>
      <c r="J170" s="1">
        <v>0.0867946</v>
      </c>
      <c r="K170" s="1">
        <v>0.268982</v>
      </c>
      <c r="L170" s="1">
        <v>0</v>
      </c>
      <c r="M170" s="1">
        <v>0</v>
      </c>
      <c r="N170" s="1">
        <v>0</v>
      </c>
      <c r="O170" s="1"/>
      <c r="P170" s="2">
        <v>1.62</v>
      </c>
      <c r="Q170" s="1">
        <v>0.5872852</v>
      </c>
      <c r="R170" s="1">
        <v>0.576358</v>
      </c>
      <c r="T170" s="2">
        <v>1.62</v>
      </c>
      <c r="U170" s="1">
        <v>0.3736456</v>
      </c>
      <c r="V170" s="1">
        <v>0.3557765</v>
      </c>
      <c r="X170" s="2">
        <v>1.62</v>
      </c>
      <c r="Y170" s="1">
        <v>0.2322911</v>
      </c>
      <c r="Z170" s="1">
        <v>0.7198853</v>
      </c>
      <c r="AA170" s="1">
        <v>0.0478236</v>
      </c>
      <c r="AB170" s="1">
        <v>1</v>
      </c>
      <c r="AC170" s="1">
        <v>0</v>
      </c>
      <c r="AD170" s="1">
        <v>0</v>
      </c>
      <c r="AE170" s="1"/>
      <c r="AF170" s="2">
        <v>1.62</v>
      </c>
      <c r="AG170" s="1">
        <v>0.0763889</v>
      </c>
      <c r="AH170" s="1">
        <v>0</v>
      </c>
      <c r="AI170" s="1">
        <v>0</v>
      </c>
      <c r="AJ170" s="1">
        <v>0.0187688</v>
      </c>
      <c r="AK170" s="1"/>
      <c r="AL170" s="2">
        <v>1.62</v>
      </c>
      <c r="AM170" s="1">
        <v>8.021406</v>
      </c>
      <c r="AN170" s="1">
        <v>8.269491</v>
      </c>
      <c r="AP170" s="2">
        <v>1.62</v>
      </c>
      <c r="AQ170" s="1">
        <v>0.5872852</v>
      </c>
      <c r="AR170" s="1">
        <v>0.576358</v>
      </c>
      <c r="AT170" s="2">
        <v>1.62</v>
      </c>
      <c r="AU170" s="1">
        <v>0.3736456</v>
      </c>
      <c r="AV170" s="1">
        <v>0.3557765</v>
      </c>
      <c r="AW170" s="2">
        <v>1.62</v>
      </c>
      <c r="AX170" s="1">
        <v>8.971953</v>
      </c>
      <c r="AY170" s="1">
        <v>9.249436</v>
      </c>
      <c r="BA170" s="1">
        <v>0.81</v>
      </c>
    </row>
    <row r="171" spans="1:53" ht="12.75">
      <c r="A171" s="1" t="s">
        <v>9</v>
      </c>
      <c r="B171" s="2">
        <v>1.63</v>
      </c>
      <c r="C171" s="1">
        <v>0.1406072</v>
      </c>
      <c r="D171" s="1">
        <v>0.4384407</v>
      </c>
      <c r="E171" s="1">
        <v>0</v>
      </c>
      <c r="F171" s="1">
        <v>0</v>
      </c>
      <c r="G171" s="1">
        <v>0</v>
      </c>
      <c r="H171" s="1"/>
      <c r="I171" s="2">
        <v>1.63</v>
      </c>
      <c r="J171" s="1">
        <v>0.0862621</v>
      </c>
      <c r="K171" s="1">
        <v>0.268982</v>
      </c>
      <c r="L171" s="1">
        <v>0</v>
      </c>
      <c r="M171" s="1">
        <v>0</v>
      </c>
      <c r="N171" s="1">
        <v>0</v>
      </c>
      <c r="O171" s="1"/>
      <c r="P171" s="2">
        <v>1.63</v>
      </c>
      <c r="Q171" s="1">
        <v>0.590026</v>
      </c>
      <c r="R171" s="1">
        <v>0.5790479</v>
      </c>
      <c r="T171" s="2">
        <v>1.63</v>
      </c>
      <c r="U171" s="1">
        <v>0.3731997</v>
      </c>
      <c r="V171" s="1">
        <v>0.3552441</v>
      </c>
      <c r="X171" s="2">
        <v>1.63</v>
      </c>
      <c r="Y171" s="1">
        <v>0.2311419</v>
      </c>
      <c r="Z171" s="1">
        <v>0.7207454</v>
      </c>
      <c r="AA171" s="1">
        <v>0.0481127</v>
      </c>
      <c r="AB171" s="1">
        <v>1</v>
      </c>
      <c r="AC171" s="1">
        <v>0</v>
      </c>
      <c r="AD171" s="1">
        <v>0</v>
      </c>
      <c r="AE171" s="1"/>
      <c r="AF171" s="2">
        <v>1.63</v>
      </c>
      <c r="AG171" s="1">
        <v>0.0766694</v>
      </c>
      <c r="AH171" s="1">
        <v>0</v>
      </c>
      <c r="AI171" s="1">
        <v>0</v>
      </c>
      <c r="AJ171" s="1">
        <v>0.0188377</v>
      </c>
      <c r="AK171" s="1"/>
      <c r="AL171" s="2">
        <v>1.63</v>
      </c>
      <c r="AM171" s="1">
        <v>8.009401</v>
      </c>
      <c r="AN171" s="1">
        <v>8.257115</v>
      </c>
      <c r="AP171" s="2">
        <v>1.63</v>
      </c>
      <c r="AQ171" s="1">
        <v>0.590026</v>
      </c>
      <c r="AR171" s="1">
        <v>0.5790479</v>
      </c>
      <c r="AT171" s="2">
        <v>1.63</v>
      </c>
      <c r="AU171" s="1">
        <v>0.3731997</v>
      </c>
      <c r="AV171" s="1">
        <v>0.3552441</v>
      </c>
      <c r="AW171" s="2">
        <v>1.63</v>
      </c>
      <c r="AX171" s="1">
        <v>8.958526</v>
      </c>
      <c r="AY171" s="1">
        <v>9.235594</v>
      </c>
      <c r="BA171" s="1">
        <v>0.81</v>
      </c>
    </row>
    <row r="172" spans="1:53" ht="12.75">
      <c r="A172" s="1" t="s">
        <v>9</v>
      </c>
      <c r="B172" s="2">
        <v>1.64</v>
      </c>
      <c r="C172" s="1">
        <v>0.1406072</v>
      </c>
      <c r="D172" s="1">
        <v>0.4411304</v>
      </c>
      <c r="E172" s="1">
        <v>0</v>
      </c>
      <c r="F172" s="1">
        <v>0</v>
      </c>
      <c r="G172" s="1">
        <v>0</v>
      </c>
      <c r="H172" s="1"/>
      <c r="I172" s="2">
        <v>1.64</v>
      </c>
      <c r="J172" s="1">
        <v>0.0857361</v>
      </c>
      <c r="K172" s="1">
        <v>0.268982</v>
      </c>
      <c r="L172" s="1">
        <v>0</v>
      </c>
      <c r="M172" s="1">
        <v>0</v>
      </c>
      <c r="N172" s="1">
        <v>0</v>
      </c>
      <c r="O172" s="1"/>
      <c r="P172" s="2">
        <v>1.64</v>
      </c>
      <c r="Q172" s="1">
        <v>0.5927668</v>
      </c>
      <c r="R172" s="1">
        <v>0.5817376</v>
      </c>
      <c r="T172" s="2">
        <v>1.64</v>
      </c>
      <c r="U172" s="1">
        <v>0.372759</v>
      </c>
      <c r="V172" s="1">
        <v>0.3547181</v>
      </c>
      <c r="X172" s="2">
        <v>1.64</v>
      </c>
      <c r="Y172" s="1">
        <v>0.2300041</v>
      </c>
      <c r="Z172" s="1">
        <v>0.7215976</v>
      </c>
      <c r="AA172" s="1">
        <v>0.0483983</v>
      </c>
      <c r="AB172" s="1">
        <v>1</v>
      </c>
      <c r="AC172" s="1">
        <v>0</v>
      </c>
      <c r="AD172" s="1">
        <v>0</v>
      </c>
      <c r="AE172" s="1"/>
      <c r="AF172" s="2">
        <v>1.64</v>
      </c>
      <c r="AG172" s="1">
        <v>0.0769464</v>
      </c>
      <c r="AH172" s="1">
        <v>0</v>
      </c>
      <c r="AI172" s="1">
        <v>0</v>
      </c>
      <c r="AJ172" s="1">
        <v>0.0189057</v>
      </c>
      <c r="AK172" s="1"/>
      <c r="AL172" s="2">
        <v>1.64</v>
      </c>
      <c r="AM172" s="1">
        <v>7.997542</v>
      </c>
      <c r="AN172" s="1">
        <v>8.244889</v>
      </c>
      <c r="AP172" s="2">
        <v>1.64</v>
      </c>
      <c r="AQ172" s="1">
        <v>0.5927668</v>
      </c>
      <c r="AR172" s="1">
        <v>0.5817376</v>
      </c>
      <c r="AT172" s="2">
        <v>1.64</v>
      </c>
      <c r="AU172" s="1">
        <v>0.372759</v>
      </c>
      <c r="AV172" s="1">
        <v>0.3547181</v>
      </c>
      <c r="AW172" s="2">
        <v>1.64</v>
      </c>
      <c r="AX172" s="1">
        <v>8.94526</v>
      </c>
      <c r="AY172" s="1">
        <v>9.221918</v>
      </c>
      <c r="BA172" s="1">
        <v>0.81</v>
      </c>
    </row>
    <row r="173" spans="1:53" ht="12.75">
      <c r="A173" s="1" t="s">
        <v>9</v>
      </c>
      <c r="B173" s="2">
        <v>1.65</v>
      </c>
      <c r="C173" s="1">
        <v>0.1406072</v>
      </c>
      <c r="D173" s="1">
        <v>0.4438202</v>
      </c>
      <c r="E173" s="1">
        <v>0</v>
      </c>
      <c r="F173" s="1">
        <v>0</v>
      </c>
      <c r="G173" s="1">
        <v>0</v>
      </c>
      <c r="H173" s="1"/>
      <c r="I173" s="2">
        <v>1.65</v>
      </c>
      <c r="J173" s="1">
        <v>0.0852165</v>
      </c>
      <c r="K173" s="1">
        <v>0.268982</v>
      </c>
      <c r="L173" s="1">
        <v>0</v>
      </c>
      <c r="M173" s="1">
        <v>0</v>
      </c>
      <c r="N173" s="1">
        <v>0</v>
      </c>
      <c r="O173" s="1"/>
      <c r="P173" s="2">
        <v>1.65</v>
      </c>
      <c r="Q173" s="1">
        <v>0.5955076</v>
      </c>
      <c r="R173" s="1">
        <v>0.5844275</v>
      </c>
      <c r="T173" s="2">
        <v>1.65</v>
      </c>
      <c r="U173" s="1">
        <v>0.3723233</v>
      </c>
      <c r="V173" s="1">
        <v>0.3541985</v>
      </c>
      <c r="X173" s="2">
        <v>1.65</v>
      </c>
      <c r="Y173" s="1">
        <v>0.2288777</v>
      </c>
      <c r="Z173" s="1">
        <v>0.722442</v>
      </c>
      <c r="AA173" s="1">
        <v>0.0486804</v>
      </c>
      <c r="AB173" s="1">
        <v>1</v>
      </c>
      <c r="AC173" s="1">
        <v>0</v>
      </c>
      <c r="AD173" s="1">
        <v>0</v>
      </c>
      <c r="AE173" s="1"/>
      <c r="AF173" s="2">
        <v>1.65</v>
      </c>
      <c r="AG173" s="1">
        <v>0.0772201</v>
      </c>
      <c r="AH173" s="1">
        <v>0</v>
      </c>
      <c r="AI173" s="1">
        <v>0</v>
      </c>
      <c r="AJ173" s="1">
        <v>0.018973</v>
      </c>
      <c r="AK173" s="1"/>
      <c r="AL173" s="2">
        <v>1.65</v>
      </c>
      <c r="AM173" s="1">
        <v>7.985827</v>
      </c>
      <c r="AN173" s="1">
        <v>8.232811</v>
      </c>
      <c r="AP173" s="2">
        <v>1.65</v>
      </c>
      <c r="AQ173" s="1">
        <v>0.5955076</v>
      </c>
      <c r="AR173" s="1">
        <v>0.5844275</v>
      </c>
      <c r="AT173" s="2">
        <v>1.65</v>
      </c>
      <c r="AU173" s="1">
        <v>0.3723233</v>
      </c>
      <c r="AV173" s="1">
        <v>0.3541985</v>
      </c>
      <c r="AW173" s="2">
        <v>1.65</v>
      </c>
      <c r="AX173" s="1">
        <v>8.932158</v>
      </c>
      <c r="AY173" s="1">
        <v>9.20841</v>
      </c>
      <c r="BA173" s="1">
        <v>0.81</v>
      </c>
    </row>
    <row r="174" spans="1:53" ht="12.75">
      <c r="A174" s="1" t="s">
        <v>9</v>
      </c>
      <c r="B174" s="2">
        <v>1.66</v>
      </c>
      <c r="C174" s="1">
        <v>0.1406072</v>
      </c>
      <c r="D174" s="1">
        <v>0.4465101</v>
      </c>
      <c r="E174" s="1">
        <v>0</v>
      </c>
      <c r="F174" s="1">
        <v>0</v>
      </c>
      <c r="G174" s="1">
        <v>0</v>
      </c>
      <c r="H174" s="1"/>
      <c r="I174" s="2">
        <v>1.66</v>
      </c>
      <c r="J174" s="1">
        <v>0.0847031</v>
      </c>
      <c r="K174" s="1">
        <v>0.268982</v>
      </c>
      <c r="L174" s="1">
        <v>0</v>
      </c>
      <c r="M174" s="1">
        <v>0</v>
      </c>
      <c r="N174" s="1">
        <v>0</v>
      </c>
      <c r="O174" s="1"/>
      <c r="P174" s="2">
        <v>1.66</v>
      </c>
      <c r="Q174" s="1">
        <v>0.5982485</v>
      </c>
      <c r="R174" s="1">
        <v>0.5871173</v>
      </c>
      <c r="T174" s="2">
        <v>1.66</v>
      </c>
      <c r="U174" s="1">
        <v>0.3718927</v>
      </c>
      <c r="V174" s="1">
        <v>0.3536851</v>
      </c>
      <c r="X174" s="2">
        <v>1.66</v>
      </c>
      <c r="Y174" s="1">
        <v>0.2277623</v>
      </c>
      <c r="Z174" s="1">
        <v>0.7232785</v>
      </c>
      <c r="AA174" s="1">
        <v>0.0489592</v>
      </c>
      <c r="AB174" s="1">
        <v>1</v>
      </c>
      <c r="AC174" s="1">
        <v>0</v>
      </c>
      <c r="AD174" s="1">
        <v>0</v>
      </c>
      <c r="AE174" s="1"/>
      <c r="AF174" s="2">
        <v>1.66</v>
      </c>
      <c r="AG174" s="1">
        <v>0.0774904</v>
      </c>
      <c r="AH174" s="1">
        <v>0</v>
      </c>
      <c r="AI174" s="1">
        <v>0</v>
      </c>
      <c r="AJ174" s="1">
        <v>0.0190394</v>
      </c>
      <c r="AK174" s="1"/>
      <c r="AL174" s="2">
        <v>1.66</v>
      </c>
      <c r="AM174" s="1">
        <v>7.974253</v>
      </c>
      <c r="AN174" s="1">
        <v>8.220879</v>
      </c>
      <c r="AP174" s="2">
        <v>1.66</v>
      </c>
      <c r="AQ174" s="1">
        <v>0.5982485</v>
      </c>
      <c r="AR174" s="1">
        <v>0.5871173</v>
      </c>
      <c r="AT174" s="2">
        <v>1.66</v>
      </c>
      <c r="AU174" s="1">
        <v>0.3718927</v>
      </c>
      <c r="AV174" s="1">
        <v>0.3536851</v>
      </c>
      <c r="AW174" s="2">
        <v>1.66</v>
      </c>
      <c r="AX174" s="1">
        <v>8.919211</v>
      </c>
      <c r="AY174" s="1">
        <v>9.195064</v>
      </c>
      <c r="BA174" s="1">
        <v>0.81</v>
      </c>
    </row>
    <row r="175" spans="1:53" ht="12.75">
      <c r="A175" s="1" t="s">
        <v>9</v>
      </c>
      <c r="B175" s="2">
        <v>1.67</v>
      </c>
      <c r="C175" s="1">
        <v>0.1406072</v>
      </c>
      <c r="D175" s="1">
        <v>0.4491999</v>
      </c>
      <c r="E175" s="1">
        <v>0</v>
      </c>
      <c r="F175" s="1">
        <v>0</v>
      </c>
      <c r="G175" s="1">
        <v>0</v>
      </c>
      <c r="H175" s="1"/>
      <c r="I175" s="2">
        <v>1.67</v>
      </c>
      <c r="J175" s="1">
        <v>0.0841959</v>
      </c>
      <c r="K175" s="1">
        <v>0.268982</v>
      </c>
      <c r="L175" s="1">
        <v>0</v>
      </c>
      <c r="M175" s="1">
        <v>0</v>
      </c>
      <c r="N175" s="1">
        <v>0</v>
      </c>
      <c r="O175" s="1"/>
      <c r="P175" s="2">
        <v>1.67</v>
      </c>
      <c r="Q175" s="1">
        <v>0.6009893</v>
      </c>
      <c r="R175" s="1">
        <v>0.5898071</v>
      </c>
      <c r="T175" s="2">
        <v>1.67</v>
      </c>
      <c r="U175" s="1">
        <v>0.3714669</v>
      </c>
      <c r="V175" s="1">
        <v>0.3531779</v>
      </c>
      <c r="X175" s="2">
        <v>1.67</v>
      </c>
      <c r="Y175" s="1">
        <v>0.226658</v>
      </c>
      <c r="Z175" s="1">
        <v>0.7241074</v>
      </c>
      <c r="AA175" s="1">
        <v>0.0492346</v>
      </c>
      <c r="AB175" s="1">
        <v>1</v>
      </c>
      <c r="AC175" s="1">
        <v>0</v>
      </c>
      <c r="AD175" s="1">
        <v>0</v>
      </c>
      <c r="AE175" s="1"/>
      <c r="AF175" s="2">
        <v>1.67</v>
      </c>
      <c r="AG175" s="1">
        <v>0.0777575</v>
      </c>
      <c r="AH175" s="1">
        <v>0</v>
      </c>
      <c r="AI175" s="1">
        <v>0</v>
      </c>
      <c r="AJ175" s="1">
        <v>0.019105</v>
      </c>
      <c r="AK175" s="1"/>
      <c r="AL175" s="2">
        <v>1.67</v>
      </c>
      <c r="AM175" s="1">
        <v>7.962818</v>
      </c>
      <c r="AN175" s="1">
        <v>8.20909</v>
      </c>
      <c r="AP175" s="2">
        <v>1.67</v>
      </c>
      <c r="AQ175" s="1">
        <v>0.6009893</v>
      </c>
      <c r="AR175" s="1">
        <v>0.5898071</v>
      </c>
      <c r="AT175" s="2">
        <v>1.67</v>
      </c>
      <c r="AU175" s="1">
        <v>0.3714669</v>
      </c>
      <c r="AV175" s="1">
        <v>0.3531779</v>
      </c>
      <c r="AW175" s="2">
        <v>1.67</v>
      </c>
      <c r="AX175" s="1">
        <v>8.906421</v>
      </c>
      <c r="AY175" s="1">
        <v>9.181877</v>
      </c>
      <c r="BA175" s="1">
        <v>0.81</v>
      </c>
    </row>
    <row r="176" spans="1:53" ht="12.75">
      <c r="A176" s="1" t="s">
        <v>9</v>
      </c>
      <c r="B176" s="2">
        <v>1.68</v>
      </c>
      <c r="C176" s="1">
        <v>0.1406072</v>
      </c>
      <c r="D176" s="1">
        <v>0.4518897</v>
      </c>
      <c r="E176" s="1">
        <v>0</v>
      </c>
      <c r="F176" s="1">
        <v>0</v>
      </c>
      <c r="G176" s="1">
        <v>0</v>
      </c>
      <c r="H176" s="1"/>
      <c r="I176" s="2">
        <v>1.68</v>
      </c>
      <c r="J176" s="1">
        <v>0.0836948</v>
      </c>
      <c r="K176" s="1">
        <v>0.268982</v>
      </c>
      <c r="L176" s="1">
        <v>0</v>
      </c>
      <c r="M176" s="1">
        <v>0</v>
      </c>
      <c r="N176" s="1">
        <v>0</v>
      </c>
      <c r="O176" s="1"/>
      <c r="P176" s="2">
        <v>1.68</v>
      </c>
      <c r="Q176" s="1">
        <v>0.6037301</v>
      </c>
      <c r="R176" s="1">
        <v>0.5924969</v>
      </c>
      <c r="T176" s="2">
        <v>1.68</v>
      </c>
      <c r="U176" s="1">
        <v>0.371046</v>
      </c>
      <c r="V176" s="1">
        <v>0.3526767</v>
      </c>
      <c r="X176" s="2">
        <v>1.68</v>
      </c>
      <c r="Y176" s="1">
        <v>0.2255644</v>
      </c>
      <c r="Z176" s="1">
        <v>0.724929</v>
      </c>
      <c r="AA176" s="1">
        <v>0.0495067</v>
      </c>
      <c r="AB176" s="1">
        <v>1</v>
      </c>
      <c r="AC176" s="1">
        <v>0</v>
      </c>
      <c r="AD176" s="1">
        <v>0</v>
      </c>
      <c r="AE176" s="1"/>
      <c r="AF176" s="2">
        <v>1.68</v>
      </c>
      <c r="AG176" s="1">
        <v>0.0780215</v>
      </c>
      <c r="AH176" s="1">
        <v>0</v>
      </c>
      <c r="AI176" s="1">
        <v>0</v>
      </c>
      <c r="AJ176" s="1">
        <v>0.0191699</v>
      </c>
      <c r="AK176" s="1"/>
      <c r="AL176" s="2">
        <v>1.68</v>
      </c>
      <c r="AM176" s="1">
        <v>7.951518</v>
      </c>
      <c r="AN176" s="1">
        <v>8.197441</v>
      </c>
      <c r="AP176" s="2">
        <v>1.68</v>
      </c>
      <c r="AQ176" s="1">
        <v>0.6037301</v>
      </c>
      <c r="AR176" s="1">
        <v>0.5924969</v>
      </c>
      <c r="AT176" s="2">
        <v>1.68</v>
      </c>
      <c r="AU176" s="1">
        <v>0.371046</v>
      </c>
      <c r="AV176" s="1">
        <v>0.3526767</v>
      </c>
      <c r="AW176" s="2">
        <v>1.68</v>
      </c>
      <c r="AX176" s="1">
        <v>8.893783</v>
      </c>
      <c r="AY176" s="1">
        <v>9.168848</v>
      </c>
      <c r="BA176" s="1">
        <v>0.81</v>
      </c>
    </row>
    <row r="177" spans="1:53" ht="12.75">
      <c r="A177" s="1" t="s">
        <v>9</v>
      </c>
      <c r="B177" s="2">
        <v>1.69</v>
      </c>
      <c r="C177" s="1">
        <v>0.1406072</v>
      </c>
      <c r="D177" s="1">
        <v>0.4545795</v>
      </c>
      <c r="E177" s="1">
        <v>0</v>
      </c>
      <c r="F177" s="1">
        <v>0</v>
      </c>
      <c r="G177" s="1">
        <v>0</v>
      </c>
      <c r="H177" s="1"/>
      <c r="I177" s="2">
        <v>1.69</v>
      </c>
      <c r="J177" s="1">
        <v>0.0831995</v>
      </c>
      <c r="K177" s="1">
        <v>0.268982</v>
      </c>
      <c r="L177" s="1">
        <v>0</v>
      </c>
      <c r="M177" s="1">
        <v>0</v>
      </c>
      <c r="N177" s="1">
        <v>0</v>
      </c>
      <c r="O177" s="1"/>
      <c r="P177" s="2">
        <v>1.69</v>
      </c>
      <c r="Q177" s="1">
        <v>0.6064709</v>
      </c>
      <c r="R177" s="1">
        <v>0.5951868</v>
      </c>
      <c r="T177" s="2">
        <v>1.69</v>
      </c>
      <c r="U177" s="1">
        <v>0.3706298</v>
      </c>
      <c r="V177" s="1">
        <v>0.3521815</v>
      </c>
      <c r="X177" s="2">
        <v>1.69</v>
      </c>
      <c r="Y177" s="1">
        <v>0.2244815</v>
      </c>
      <c r="Z177" s="1">
        <v>0.7257429</v>
      </c>
      <c r="AA177" s="1">
        <v>0.0497756</v>
      </c>
      <c r="AB177" s="1">
        <v>1</v>
      </c>
      <c r="AC177" s="1">
        <v>0</v>
      </c>
      <c r="AD177" s="1">
        <v>0</v>
      </c>
      <c r="AE177" s="1"/>
      <c r="AF177" s="2">
        <v>1.69</v>
      </c>
      <c r="AG177" s="1">
        <v>0.0782823</v>
      </c>
      <c r="AH177" s="1">
        <v>0</v>
      </c>
      <c r="AI177" s="1">
        <v>0</v>
      </c>
      <c r="AJ177" s="1">
        <v>0.019234</v>
      </c>
      <c r="AK177" s="1"/>
      <c r="AL177" s="2">
        <v>1.69</v>
      </c>
      <c r="AM177" s="1">
        <v>7.940352</v>
      </c>
      <c r="AN177" s="1">
        <v>8.18593</v>
      </c>
      <c r="AP177" s="2">
        <v>1.69</v>
      </c>
      <c r="AQ177" s="1">
        <v>0.6064709</v>
      </c>
      <c r="AR177" s="1">
        <v>0.5951868</v>
      </c>
      <c r="AT177" s="2">
        <v>1.69</v>
      </c>
      <c r="AU177" s="1">
        <v>0.3706298</v>
      </c>
      <c r="AV177" s="1">
        <v>0.3521815</v>
      </c>
      <c r="AW177" s="2">
        <v>1.69</v>
      </c>
      <c r="AX177" s="1">
        <v>8.881293</v>
      </c>
      <c r="AY177" s="1">
        <v>9.155972</v>
      </c>
      <c r="BA177" s="1">
        <v>0.81</v>
      </c>
    </row>
    <row r="178" spans="1:53" ht="12.75">
      <c r="A178" s="1" t="s">
        <v>9</v>
      </c>
      <c r="B178" s="2">
        <v>1.7</v>
      </c>
      <c r="C178" s="1">
        <v>0.1406072</v>
      </c>
      <c r="D178" s="1">
        <v>0.4572694</v>
      </c>
      <c r="E178" s="1">
        <v>0</v>
      </c>
      <c r="F178" s="1">
        <v>0</v>
      </c>
      <c r="G178" s="1">
        <v>0</v>
      </c>
      <c r="H178" s="1"/>
      <c r="I178" s="2">
        <v>1.7</v>
      </c>
      <c r="J178" s="1">
        <v>0.0827101</v>
      </c>
      <c r="K178" s="1">
        <v>0.268982</v>
      </c>
      <c r="L178" s="1">
        <v>0</v>
      </c>
      <c r="M178" s="1">
        <v>0</v>
      </c>
      <c r="N178" s="1">
        <v>0</v>
      </c>
      <c r="O178" s="1"/>
      <c r="P178" s="2">
        <v>1.7</v>
      </c>
      <c r="Q178" s="1">
        <v>0.6092117</v>
      </c>
      <c r="R178" s="1">
        <v>0.5978765</v>
      </c>
      <c r="T178" s="2">
        <v>1.7</v>
      </c>
      <c r="U178" s="1">
        <v>0.3702183</v>
      </c>
      <c r="V178" s="1">
        <v>0.3516921</v>
      </c>
      <c r="X178" s="2">
        <v>1.7</v>
      </c>
      <c r="Y178" s="1">
        <v>0.223409</v>
      </c>
      <c r="Z178" s="1">
        <v>0.7265496</v>
      </c>
      <c r="AA178" s="1">
        <v>0.0500413</v>
      </c>
      <c r="AB178" s="1">
        <v>1</v>
      </c>
      <c r="AC178" s="1">
        <v>0</v>
      </c>
      <c r="AD178" s="1">
        <v>0</v>
      </c>
      <c r="AE178" s="1"/>
      <c r="AF178" s="2">
        <v>1.7</v>
      </c>
      <c r="AG178" s="1">
        <v>0.07854</v>
      </c>
      <c r="AH178" s="1">
        <v>0</v>
      </c>
      <c r="AI178" s="1">
        <v>0</v>
      </c>
      <c r="AJ178" s="1">
        <v>0.0192973</v>
      </c>
      <c r="AK178" s="1"/>
      <c r="AL178" s="2">
        <v>1.7</v>
      </c>
      <c r="AM178" s="1">
        <v>7.929317</v>
      </c>
      <c r="AN178" s="1">
        <v>8.174554</v>
      </c>
      <c r="AP178" s="2">
        <v>1.7</v>
      </c>
      <c r="AQ178" s="1">
        <v>0.6092117</v>
      </c>
      <c r="AR178" s="1">
        <v>0.5978765</v>
      </c>
      <c r="AT178" s="2">
        <v>1.7</v>
      </c>
      <c r="AU178" s="1">
        <v>0.3702183</v>
      </c>
      <c r="AV178" s="1">
        <v>0.3516921</v>
      </c>
      <c r="AW178" s="2">
        <v>1.7</v>
      </c>
      <c r="AX178" s="1">
        <v>8.868952</v>
      </c>
      <c r="AY178" s="1">
        <v>9.14325</v>
      </c>
      <c r="BA178" s="1">
        <v>0.81</v>
      </c>
    </row>
    <row r="179" spans="1:53" ht="12.75">
      <c r="A179" s="1" t="s">
        <v>9</v>
      </c>
      <c r="B179" s="2">
        <v>1.71</v>
      </c>
      <c r="C179" s="1">
        <v>0.1406072</v>
      </c>
      <c r="D179" s="1">
        <v>0.4599592</v>
      </c>
      <c r="E179" s="1">
        <v>0</v>
      </c>
      <c r="F179" s="1">
        <v>0</v>
      </c>
      <c r="G179" s="1">
        <v>0</v>
      </c>
      <c r="H179" s="1"/>
      <c r="I179" s="2">
        <v>1.71</v>
      </c>
      <c r="J179" s="1">
        <v>0.0822264</v>
      </c>
      <c r="K179" s="1">
        <v>0.268982</v>
      </c>
      <c r="L179" s="1">
        <v>0</v>
      </c>
      <c r="M179" s="1">
        <v>0</v>
      </c>
      <c r="N179" s="1">
        <v>0</v>
      </c>
      <c r="O179" s="1"/>
      <c r="P179" s="2">
        <v>1.71</v>
      </c>
      <c r="Q179" s="1">
        <v>0.6119526</v>
      </c>
      <c r="R179" s="1">
        <v>0.6005664</v>
      </c>
      <c r="T179" s="2">
        <v>1.71</v>
      </c>
      <c r="U179" s="1">
        <v>0.3698114</v>
      </c>
      <c r="V179" s="1">
        <v>0.3512084</v>
      </c>
      <c r="X179" s="2">
        <v>1.71</v>
      </c>
      <c r="Y179" s="1">
        <v>0.2223469</v>
      </c>
      <c r="Z179" s="1">
        <v>0.7273492</v>
      </c>
      <c r="AA179" s="1">
        <v>0.0503039</v>
      </c>
      <c r="AB179" s="1">
        <v>1</v>
      </c>
      <c r="AC179" s="1">
        <v>0</v>
      </c>
      <c r="AD179" s="1">
        <v>0</v>
      </c>
      <c r="AE179" s="1"/>
      <c r="AF179" s="2">
        <v>1.71</v>
      </c>
      <c r="AG179" s="1">
        <v>0.0787948</v>
      </c>
      <c r="AH179" s="1">
        <v>0</v>
      </c>
      <c r="AI179" s="1">
        <v>0</v>
      </c>
      <c r="AJ179" s="1">
        <v>0.0193599</v>
      </c>
      <c r="AK179" s="1"/>
      <c r="AL179" s="2">
        <v>1.71</v>
      </c>
      <c r="AM179" s="1">
        <v>7.918413</v>
      </c>
      <c r="AN179" s="1">
        <v>8.163312</v>
      </c>
      <c r="AP179" s="2">
        <v>1.71</v>
      </c>
      <c r="AQ179" s="1">
        <v>0.6119526</v>
      </c>
      <c r="AR179" s="1">
        <v>0.6005664</v>
      </c>
      <c r="AT179" s="2">
        <v>1.71</v>
      </c>
      <c r="AU179" s="1">
        <v>0.3698114</v>
      </c>
      <c r="AV179" s="1">
        <v>0.3512084</v>
      </c>
      <c r="AW179" s="2">
        <v>1.71</v>
      </c>
      <c r="AX179" s="1">
        <v>8.856754</v>
      </c>
      <c r="AY179" s="1">
        <v>9.130674</v>
      </c>
      <c r="BA179" s="1">
        <v>0.81</v>
      </c>
    </row>
    <row r="180" spans="1:53" ht="12.75">
      <c r="A180" s="1" t="s">
        <v>9</v>
      </c>
      <c r="B180" s="2">
        <v>1.72</v>
      </c>
      <c r="C180" s="1">
        <v>0.1406072</v>
      </c>
      <c r="D180" s="1">
        <v>0.462649</v>
      </c>
      <c r="E180" s="1">
        <v>0</v>
      </c>
      <c r="F180" s="1">
        <v>0</v>
      </c>
      <c r="G180" s="1">
        <v>0</v>
      </c>
      <c r="H180" s="1"/>
      <c r="I180" s="2">
        <v>1.72</v>
      </c>
      <c r="J180" s="1">
        <v>0.0817484</v>
      </c>
      <c r="K180" s="1">
        <v>0.268982</v>
      </c>
      <c r="L180" s="1">
        <v>0</v>
      </c>
      <c r="M180" s="1">
        <v>0</v>
      </c>
      <c r="N180" s="1">
        <v>0</v>
      </c>
      <c r="O180" s="1"/>
      <c r="P180" s="2">
        <v>1.72</v>
      </c>
      <c r="Q180" s="1">
        <v>0.6146934</v>
      </c>
      <c r="R180" s="1">
        <v>0.6032562</v>
      </c>
      <c r="T180" s="2">
        <v>1.72</v>
      </c>
      <c r="U180" s="1">
        <v>0.3694089</v>
      </c>
      <c r="V180" s="1">
        <v>0.3507303</v>
      </c>
      <c r="X180" s="2">
        <v>1.72</v>
      </c>
      <c r="Y180" s="1">
        <v>0.2212951</v>
      </c>
      <c r="Z180" s="1">
        <v>0.7281415</v>
      </c>
      <c r="AA180" s="1">
        <v>0.0505635</v>
      </c>
      <c r="AB180" s="1">
        <v>1</v>
      </c>
      <c r="AC180" s="1">
        <v>0</v>
      </c>
      <c r="AD180" s="1">
        <v>0</v>
      </c>
      <c r="AE180" s="1"/>
      <c r="AF180" s="2">
        <v>1.72</v>
      </c>
      <c r="AG180" s="1">
        <v>0.0790466</v>
      </c>
      <c r="AH180" s="1">
        <v>0</v>
      </c>
      <c r="AI180" s="1">
        <v>0</v>
      </c>
      <c r="AJ180" s="1">
        <v>0.0194218</v>
      </c>
      <c r="AK180" s="1"/>
      <c r="AL180" s="2">
        <v>1.72</v>
      </c>
      <c r="AM180" s="1">
        <v>7.907634</v>
      </c>
      <c r="AN180" s="1">
        <v>8.152201</v>
      </c>
      <c r="AP180" s="2">
        <v>1.72</v>
      </c>
      <c r="AQ180" s="1">
        <v>0.6146934</v>
      </c>
      <c r="AR180" s="1">
        <v>0.6032562</v>
      </c>
      <c r="AT180" s="2">
        <v>1.72</v>
      </c>
      <c r="AU180" s="1">
        <v>0.3694089</v>
      </c>
      <c r="AV180" s="1">
        <v>0.3507303</v>
      </c>
      <c r="AW180" s="2">
        <v>1.72</v>
      </c>
      <c r="AX180" s="1">
        <v>8.844699</v>
      </c>
      <c r="AY180" s="1">
        <v>9.118246</v>
      </c>
      <c r="BA180" s="1">
        <v>0.81</v>
      </c>
    </row>
    <row r="181" spans="1:53" ht="12.75">
      <c r="A181" s="1" t="s">
        <v>9</v>
      </c>
      <c r="B181" s="2">
        <v>1.73</v>
      </c>
      <c r="C181" s="1">
        <v>0.1406072</v>
      </c>
      <c r="D181" s="1">
        <v>0.4653388</v>
      </c>
      <c r="E181" s="1">
        <v>0</v>
      </c>
      <c r="F181" s="1">
        <v>0</v>
      </c>
      <c r="G181" s="1">
        <v>0</v>
      </c>
      <c r="H181" s="1"/>
      <c r="I181" s="2">
        <v>1.73</v>
      </c>
      <c r="J181" s="1">
        <v>0.0812758</v>
      </c>
      <c r="K181" s="1">
        <v>0.268982</v>
      </c>
      <c r="L181" s="1">
        <v>0</v>
      </c>
      <c r="M181" s="1">
        <v>0</v>
      </c>
      <c r="N181" s="1">
        <v>0</v>
      </c>
      <c r="O181" s="1"/>
      <c r="P181" s="2">
        <v>1.73</v>
      </c>
      <c r="Q181" s="1">
        <v>0.6174342</v>
      </c>
      <c r="R181" s="1">
        <v>0.605946</v>
      </c>
      <c r="T181" s="2">
        <v>1.73</v>
      </c>
      <c r="U181" s="1">
        <v>0.369011</v>
      </c>
      <c r="V181" s="1">
        <v>0.3502578</v>
      </c>
      <c r="X181" s="2">
        <v>1.73</v>
      </c>
      <c r="Y181" s="1">
        <v>0.2202532</v>
      </c>
      <c r="Z181" s="1">
        <v>0.7289268</v>
      </c>
      <c r="AA181" s="1">
        <v>0.0508201</v>
      </c>
      <c r="AB181" s="1">
        <v>1</v>
      </c>
      <c r="AC181" s="1">
        <v>0</v>
      </c>
      <c r="AD181" s="1">
        <v>0</v>
      </c>
      <c r="AE181" s="1"/>
      <c r="AF181" s="2">
        <v>1.73</v>
      </c>
      <c r="AG181" s="1">
        <v>0.0792954</v>
      </c>
      <c r="AH181" s="1">
        <v>0</v>
      </c>
      <c r="AI181" s="1">
        <v>0</v>
      </c>
      <c r="AJ181" s="1">
        <v>0.0194829</v>
      </c>
      <c r="AK181" s="1"/>
      <c r="AL181" s="2">
        <v>1.73</v>
      </c>
      <c r="AM181" s="1">
        <v>7.89698</v>
      </c>
      <c r="AN181" s="1">
        <v>8.141217</v>
      </c>
      <c r="AP181" s="2">
        <v>1.73</v>
      </c>
      <c r="AQ181" s="1">
        <v>0.6174342</v>
      </c>
      <c r="AR181" s="1">
        <v>0.605946</v>
      </c>
      <c r="AT181" s="2">
        <v>1.73</v>
      </c>
      <c r="AU181" s="1">
        <v>0.369011</v>
      </c>
      <c r="AV181" s="1">
        <v>0.3502578</v>
      </c>
      <c r="AW181" s="2">
        <v>1.73</v>
      </c>
      <c r="AX181" s="1">
        <v>8.832782</v>
      </c>
      <c r="AY181" s="1">
        <v>9.105961</v>
      </c>
      <c r="BA181" s="1">
        <v>0.81</v>
      </c>
    </row>
    <row r="182" spans="1:53" ht="12.75">
      <c r="A182" s="1" t="s">
        <v>9</v>
      </c>
      <c r="B182" s="2">
        <v>1.74</v>
      </c>
      <c r="C182" s="1">
        <v>0.1406072</v>
      </c>
      <c r="D182" s="1">
        <v>0.4680286</v>
      </c>
      <c r="E182" s="1">
        <v>0</v>
      </c>
      <c r="F182" s="1">
        <v>0</v>
      </c>
      <c r="G182" s="1">
        <v>0</v>
      </c>
      <c r="H182" s="1"/>
      <c r="I182" s="2">
        <v>1.74</v>
      </c>
      <c r="J182" s="1">
        <v>0.0808087</v>
      </c>
      <c r="K182" s="1">
        <v>0.268982</v>
      </c>
      <c r="L182" s="1">
        <v>0</v>
      </c>
      <c r="M182" s="1">
        <v>0</v>
      </c>
      <c r="N182" s="1">
        <v>0</v>
      </c>
      <c r="O182" s="1"/>
      <c r="P182" s="2">
        <v>1.74</v>
      </c>
      <c r="Q182" s="1">
        <v>0.620175</v>
      </c>
      <c r="R182" s="1">
        <v>0.6086358</v>
      </c>
      <c r="T182" s="2">
        <v>1.74</v>
      </c>
      <c r="U182" s="1">
        <v>0.3686174</v>
      </c>
      <c r="V182" s="1">
        <v>0.3497907</v>
      </c>
      <c r="X182" s="2">
        <v>1.74</v>
      </c>
      <c r="Y182" s="1">
        <v>0.2192212</v>
      </c>
      <c r="Z182" s="1">
        <v>0.7297052</v>
      </c>
      <c r="AA182" s="1">
        <v>0.0510736</v>
      </c>
      <c r="AB182" s="1">
        <v>1</v>
      </c>
      <c r="AC182" s="1">
        <v>0</v>
      </c>
      <c r="AD182" s="1">
        <v>0</v>
      </c>
      <c r="AE182" s="1"/>
      <c r="AF182" s="2">
        <v>1.74</v>
      </c>
      <c r="AG182" s="1">
        <v>0.0795414</v>
      </c>
      <c r="AH182" s="1">
        <v>0</v>
      </c>
      <c r="AI182" s="1">
        <v>0</v>
      </c>
      <c r="AJ182" s="1">
        <v>0.0195433</v>
      </c>
      <c r="AK182" s="1"/>
      <c r="AL182" s="2">
        <v>1.74</v>
      </c>
      <c r="AM182" s="1">
        <v>7.886449</v>
      </c>
      <c r="AN182" s="1">
        <v>8.130361</v>
      </c>
      <c r="AP182" s="2">
        <v>1.74</v>
      </c>
      <c r="AQ182" s="1">
        <v>0.620175</v>
      </c>
      <c r="AR182" s="1">
        <v>0.6086358</v>
      </c>
      <c r="AT182" s="2">
        <v>1.74</v>
      </c>
      <c r="AU182" s="1">
        <v>0.3686174</v>
      </c>
      <c r="AV182" s="1">
        <v>0.3497907</v>
      </c>
      <c r="AW182" s="2">
        <v>1.74</v>
      </c>
      <c r="AX182" s="1">
        <v>8.821003</v>
      </c>
      <c r="AY182" s="1">
        <v>9.093818</v>
      </c>
      <c r="BA182" s="1">
        <v>0.81</v>
      </c>
    </row>
    <row r="183" spans="1:53" ht="12.75">
      <c r="A183" s="1" t="s">
        <v>9</v>
      </c>
      <c r="B183" s="2">
        <v>1.75</v>
      </c>
      <c r="C183" s="1">
        <v>0.1406072</v>
      </c>
      <c r="D183" s="1">
        <v>0.4707185</v>
      </c>
      <c r="E183" s="1">
        <v>0</v>
      </c>
      <c r="F183" s="1">
        <v>0</v>
      </c>
      <c r="G183" s="1">
        <v>0</v>
      </c>
      <c r="H183" s="1"/>
      <c r="I183" s="2">
        <v>1.75</v>
      </c>
      <c r="J183" s="1">
        <v>0.080347</v>
      </c>
      <c r="K183" s="1">
        <v>0.268982</v>
      </c>
      <c r="L183" s="1">
        <v>0</v>
      </c>
      <c r="M183" s="1">
        <v>0</v>
      </c>
      <c r="N183" s="1">
        <v>0</v>
      </c>
      <c r="O183" s="1"/>
      <c r="P183" s="2">
        <v>1.75</v>
      </c>
      <c r="Q183" s="1">
        <v>0.6229158</v>
      </c>
      <c r="R183" s="1">
        <v>0.6113257</v>
      </c>
      <c r="T183" s="2">
        <v>1.75</v>
      </c>
      <c r="U183" s="1">
        <v>0.368228</v>
      </c>
      <c r="V183" s="1">
        <v>0.3493289</v>
      </c>
      <c r="X183" s="2">
        <v>1.75</v>
      </c>
      <c r="Y183" s="1">
        <v>0.218199</v>
      </c>
      <c r="Z183" s="1">
        <v>0.7304766</v>
      </c>
      <c r="AA183" s="1">
        <v>0.0513244</v>
      </c>
      <c r="AB183" s="1">
        <v>1</v>
      </c>
      <c r="AC183" s="1">
        <v>0</v>
      </c>
      <c r="AD183" s="1">
        <v>0</v>
      </c>
      <c r="AE183" s="1"/>
      <c r="AF183" s="2">
        <v>1.75</v>
      </c>
      <c r="AG183" s="1">
        <v>0.0797846</v>
      </c>
      <c r="AH183" s="1">
        <v>0</v>
      </c>
      <c r="AI183" s="1">
        <v>0</v>
      </c>
      <c r="AJ183" s="1">
        <v>0.0196031</v>
      </c>
      <c r="AK183" s="1"/>
      <c r="AL183" s="2">
        <v>1.75</v>
      </c>
      <c r="AM183" s="1">
        <v>7.876038</v>
      </c>
      <c r="AN183" s="1">
        <v>8.119626</v>
      </c>
      <c r="AP183" s="2">
        <v>1.75</v>
      </c>
      <c r="AQ183" s="1">
        <v>0.6229158</v>
      </c>
      <c r="AR183" s="1">
        <v>0.6113257</v>
      </c>
      <c r="AT183" s="2">
        <v>1.75</v>
      </c>
      <c r="AU183" s="1">
        <v>0.368228</v>
      </c>
      <c r="AV183" s="1">
        <v>0.3493289</v>
      </c>
      <c r="AW183" s="2">
        <v>1.75</v>
      </c>
      <c r="AX183" s="1">
        <v>8.809359</v>
      </c>
      <c r="AY183" s="1">
        <v>9.081813</v>
      </c>
      <c r="BA183" s="1">
        <v>0.81</v>
      </c>
    </row>
    <row r="184" spans="1:53" ht="12.75">
      <c r="A184" s="1" t="s">
        <v>9</v>
      </c>
      <c r="B184" s="2">
        <v>1.76</v>
      </c>
      <c r="C184" s="1">
        <v>0.1406072</v>
      </c>
      <c r="D184" s="1">
        <v>0.4734083</v>
      </c>
      <c r="E184" s="1">
        <v>0</v>
      </c>
      <c r="F184" s="1">
        <v>0</v>
      </c>
      <c r="G184" s="1">
        <v>0</v>
      </c>
      <c r="H184" s="1"/>
      <c r="I184" s="2">
        <v>1.76</v>
      </c>
      <c r="J184" s="1">
        <v>0.0798905</v>
      </c>
      <c r="K184" s="1">
        <v>0.268982</v>
      </c>
      <c r="L184" s="1">
        <v>0</v>
      </c>
      <c r="M184" s="1">
        <v>0</v>
      </c>
      <c r="N184" s="1">
        <v>0</v>
      </c>
      <c r="O184" s="1"/>
      <c r="P184" s="2">
        <v>1.76</v>
      </c>
      <c r="Q184" s="1">
        <v>0.6256567</v>
      </c>
      <c r="R184" s="1">
        <v>0.6140155</v>
      </c>
      <c r="T184" s="2">
        <v>1.76</v>
      </c>
      <c r="U184" s="1">
        <v>0.3678429</v>
      </c>
      <c r="V184" s="1">
        <v>0.3488724</v>
      </c>
      <c r="X184" s="2">
        <v>1.76</v>
      </c>
      <c r="Y184" s="1">
        <v>0.2171863</v>
      </c>
      <c r="Z184" s="1">
        <v>0.7312415</v>
      </c>
      <c r="AA184" s="1">
        <v>0.0515723</v>
      </c>
      <c r="AB184" s="1">
        <v>1</v>
      </c>
      <c r="AC184" s="1">
        <v>0</v>
      </c>
      <c r="AD184" s="1">
        <v>0</v>
      </c>
      <c r="AE184" s="1"/>
      <c r="AF184" s="2">
        <v>1.76</v>
      </c>
      <c r="AG184" s="1">
        <v>0.0800251</v>
      </c>
      <c r="AH184" s="1">
        <v>0</v>
      </c>
      <c r="AI184" s="1">
        <v>0</v>
      </c>
      <c r="AJ184" s="1">
        <v>0.0196622</v>
      </c>
      <c r="AK184" s="1"/>
      <c r="AL184" s="2">
        <v>1.76</v>
      </c>
      <c r="AM184" s="1">
        <v>7.865746</v>
      </c>
      <c r="AN184" s="1">
        <v>8.109015</v>
      </c>
      <c r="AP184" s="2">
        <v>1.76</v>
      </c>
      <c r="AQ184" s="1">
        <v>0.6256567</v>
      </c>
      <c r="AR184" s="1">
        <v>0.6140155</v>
      </c>
      <c r="AT184" s="2">
        <v>1.76</v>
      </c>
      <c r="AU184" s="1">
        <v>0.3678429</v>
      </c>
      <c r="AV184" s="1">
        <v>0.3488724</v>
      </c>
      <c r="AW184" s="2">
        <v>1.76</v>
      </c>
      <c r="AX184" s="1">
        <v>8.797846</v>
      </c>
      <c r="AY184" s="1">
        <v>9.069944</v>
      </c>
      <c r="BA184" s="1">
        <v>0.81</v>
      </c>
    </row>
    <row r="185" spans="1:53" ht="12.75">
      <c r="A185" s="1" t="s">
        <v>9</v>
      </c>
      <c r="B185" s="2">
        <v>1.77</v>
      </c>
      <c r="C185" s="1">
        <v>0.1406072</v>
      </c>
      <c r="D185" s="1">
        <v>0.4760981</v>
      </c>
      <c r="E185" s="1">
        <v>0</v>
      </c>
      <c r="F185" s="1">
        <v>0</v>
      </c>
      <c r="G185" s="1">
        <v>0</v>
      </c>
      <c r="H185" s="1"/>
      <c r="I185" s="2">
        <v>1.77</v>
      </c>
      <c r="J185" s="1">
        <v>0.0794391</v>
      </c>
      <c r="K185" s="1">
        <v>0.268982</v>
      </c>
      <c r="L185" s="1">
        <v>0</v>
      </c>
      <c r="M185" s="1">
        <v>0</v>
      </c>
      <c r="N185" s="1">
        <v>0</v>
      </c>
      <c r="O185" s="1"/>
      <c r="P185" s="2">
        <v>1.77</v>
      </c>
      <c r="Q185" s="1">
        <v>0.6283975</v>
      </c>
      <c r="R185" s="1">
        <v>0.6167053</v>
      </c>
      <c r="T185" s="2">
        <v>1.77</v>
      </c>
      <c r="U185" s="1">
        <v>0.367462</v>
      </c>
      <c r="V185" s="1">
        <v>0.3484211</v>
      </c>
      <c r="X185" s="2">
        <v>1.77</v>
      </c>
      <c r="Y185" s="1">
        <v>0.2161832</v>
      </c>
      <c r="Z185" s="1">
        <v>0.7319995</v>
      </c>
      <c r="AA185" s="1">
        <v>0.0518173</v>
      </c>
      <c r="AB185" s="1">
        <v>1</v>
      </c>
      <c r="AC185" s="1">
        <v>0</v>
      </c>
      <c r="AD185" s="1">
        <v>0</v>
      </c>
      <c r="AE185" s="1"/>
      <c r="AF185" s="2">
        <v>1.77</v>
      </c>
      <c r="AG185" s="1">
        <v>0.0802628</v>
      </c>
      <c r="AH185" s="1">
        <v>0</v>
      </c>
      <c r="AI185" s="1">
        <v>0</v>
      </c>
      <c r="AJ185" s="1">
        <v>0.0197206</v>
      </c>
      <c r="AK185" s="1"/>
      <c r="AL185" s="2">
        <v>1.77</v>
      </c>
      <c r="AM185" s="1">
        <v>7.855569</v>
      </c>
      <c r="AN185" s="1">
        <v>8.098525</v>
      </c>
      <c r="AP185" s="2">
        <v>1.77</v>
      </c>
      <c r="AQ185" s="1">
        <v>0.6283975</v>
      </c>
      <c r="AR185" s="1">
        <v>0.6167053</v>
      </c>
      <c r="AT185" s="2">
        <v>1.77</v>
      </c>
      <c r="AU185" s="1">
        <v>0.367462</v>
      </c>
      <c r="AV185" s="1">
        <v>0.3484211</v>
      </c>
      <c r="AW185" s="2">
        <v>1.77</v>
      </c>
      <c r="AX185" s="1">
        <v>8.786464</v>
      </c>
      <c r="AY185" s="1">
        <v>9.05821</v>
      </c>
      <c r="BA185" s="1">
        <v>0.81</v>
      </c>
    </row>
    <row r="186" spans="1:53" ht="12.75">
      <c r="A186" s="1" t="s">
        <v>9</v>
      </c>
      <c r="B186" s="2">
        <v>1.78</v>
      </c>
      <c r="C186" s="1">
        <v>0.1406072</v>
      </c>
      <c r="D186" s="1">
        <v>0.4787879</v>
      </c>
      <c r="E186" s="1">
        <v>0</v>
      </c>
      <c r="F186" s="1">
        <v>0</v>
      </c>
      <c r="G186" s="1">
        <v>0</v>
      </c>
      <c r="H186" s="1"/>
      <c r="I186" s="2">
        <v>1.78</v>
      </c>
      <c r="J186" s="1">
        <v>0.0789928</v>
      </c>
      <c r="K186" s="1">
        <v>0.268982</v>
      </c>
      <c r="L186" s="1">
        <v>0</v>
      </c>
      <c r="M186" s="1">
        <v>0</v>
      </c>
      <c r="N186" s="1">
        <v>0</v>
      </c>
      <c r="O186" s="1"/>
      <c r="P186" s="2">
        <v>1.78</v>
      </c>
      <c r="Q186" s="1">
        <v>0.6311383</v>
      </c>
      <c r="R186" s="1">
        <v>0.6193951</v>
      </c>
      <c r="T186" s="2">
        <v>1.78</v>
      </c>
      <c r="U186" s="1">
        <v>0.3670851</v>
      </c>
      <c r="V186" s="1">
        <v>0.3479748</v>
      </c>
      <c r="X186" s="2">
        <v>1.78</v>
      </c>
      <c r="Y186" s="1">
        <v>0.2151894</v>
      </c>
      <c r="Z186" s="1">
        <v>0.732751</v>
      </c>
      <c r="AA186" s="1">
        <v>0.0520597</v>
      </c>
      <c r="AB186" s="1">
        <v>1</v>
      </c>
      <c r="AC186" s="1">
        <v>0</v>
      </c>
      <c r="AD186" s="1">
        <v>0</v>
      </c>
      <c r="AE186" s="1"/>
      <c r="AF186" s="2">
        <v>1.78</v>
      </c>
      <c r="AG186" s="1">
        <v>0.0804978</v>
      </c>
      <c r="AH186" s="1">
        <v>0</v>
      </c>
      <c r="AI186" s="1">
        <v>0</v>
      </c>
      <c r="AJ186" s="1">
        <v>0.0197783</v>
      </c>
      <c r="AK186" s="1"/>
      <c r="AL186" s="2">
        <v>1.78</v>
      </c>
      <c r="AM186" s="1">
        <v>7.845507</v>
      </c>
      <c r="AN186" s="1">
        <v>8.088151</v>
      </c>
      <c r="AP186" s="2">
        <v>1.78</v>
      </c>
      <c r="AQ186" s="1">
        <v>0.6311383</v>
      </c>
      <c r="AR186" s="1">
        <v>0.6193951</v>
      </c>
      <c r="AT186" s="2">
        <v>1.78</v>
      </c>
      <c r="AU186" s="1">
        <v>0.3670851</v>
      </c>
      <c r="AV186" s="1">
        <v>0.3479748</v>
      </c>
      <c r="AW186" s="2">
        <v>1.78</v>
      </c>
      <c r="AX186" s="1">
        <v>8.775209</v>
      </c>
      <c r="AY186" s="1">
        <v>9.046607</v>
      </c>
      <c r="BA186" s="1">
        <v>0.81</v>
      </c>
    </row>
    <row r="187" spans="1:53" ht="12.75">
      <c r="A187" s="1" t="s">
        <v>9</v>
      </c>
      <c r="B187" s="2">
        <v>1.79</v>
      </c>
      <c r="C187" s="1">
        <v>0.1406072</v>
      </c>
      <c r="D187" s="1">
        <v>0.4814777</v>
      </c>
      <c r="E187" s="1">
        <v>0</v>
      </c>
      <c r="F187" s="1">
        <v>0</v>
      </c>
      <c r="G187" s="1">
        <v>0</v>
      </c>
      <c r="H187" s="1"/>
      <c r="I187" s="2">
        <v>1.79</v>
      </c>
      <c r="J187" s="1">
        <v>0.0785515</v>
      </c>
      <c r="K187" s="1">
        <v>0.268982</v>
      </c>
      <c r="L187" s="1">
        <v>0</v>
      </c>
      <c r="M187" s="1">
        <v>0</v>
      </c>
      <c r="N187" s="1">
        <v>0</v>
      </c>
      <c r="O187" s="1"/>
      <c r="P187" s="2">
        <v>1.79</v>
      </c>
      <c r="Q187" s="1">
        <v>0.6338791</v>
      </c>
      <c r="R187" s="1">
        <v>0.6220849</v>
      </c>
      <c r="T187" s="2">
        <v>1.79</v>
      </c>
      <c r="U187" s="1">
        <v>0.3667122</v>
      </c>
      <c r="V187" s="1">
        <v>0.3475335</v>
      </c>
      <c r="X187" s="2">
        <v>1.79</v>
      </c>
      <c r="Y187" s="1">
        <v>0.2142048</v>
      </c>
      <c r="Z187" s="1">
        <v>0.7334961</v>
      </c>
      <c r="AA187" s="1">
        <v>0.0522992</v>
      </c>
      <c r="AB187" s="1">
        <v>1</v>
      </c>
      <c r="AC187" s="1">
        <v>0</v>
      </c>
      <c r="AD187" s="1">
        <v>0</v>
      </c>
      <c r="AE187" s="1"/>
      <c r="AF187" s="2">
        <v>1.79</v>
      </c>
      <c r="AG187" s="1">
        <v>0.0807302</v>
      </c>
      <c r="AH187" s="1">
        <v>0</v>
      </c>
      <c r="AI187" s="1">
        <v>0</v>
      </c>
      <c r="AJ187" s="1">
        <v>0.0198354</v>
      </c>
      <c r="AK187" s="1"/>
      <c r="AL187" s="2">
        <v>1.79</v>
      </c>
      <c r="AM187" s="1">
        <v>7.835557</v>
      </c>
      <c r="AN187" s="1">
        <v>8.077894</v>
      </c>
      <c r="AP187" s="2">
        <v>1.79</v>
      </c>
      <c r="AQ187" s="1">
        <v>0.6338791</v>
      </c>
      <c r="AR187" s="1">
        <v>0.6220849</v>
      </c>
      <c r="AT187" s="2">
        <v>1.79</v>
      </c>
      <c r="AU187" s="1">
        <v>0.3667122</v>
      </c>
      <c r="AV187" s="1">
        <v>0.3475335</v>
      </c>
      <c r="AW187" s="2">
        <v>1.79</v>
      </c>
      <c r="AX187" s="1">
        <v>8.76408</v>
      </c>
      <c r="AY187" s="1">
        <v>9.035134</v>
      </c>
      <c r="BA187" s="1">
        <v>0.81</v>
      </c>
    </row>
    <row r="188" spans="1:53" ht="12.75">
      <c r="A188" s="1" t="s">
        <v>9</v>
      </c>
      <c r="B188" s="2">
        <v>1.8</v>
      </c>
      <c r="C188" s="1">
        <v>0.1406072</v>
      </c>
      <c r="D188" s="1">
        <v>0.4841675</v>
      </c>
      <c r="E188" s="1">
        <v>0</v>
      </c>
      <c r="F188" s="1">
        <v>0</v>
      </c>
      <c r="G188" s="1">
        <v>0</v>
      </c>
      <c r="H188" s="1"/>
      <c r="I188" s="2">
        <v>1.8</v>
      </c>
      <c r="J188" s="1">
        <v>0.0781151</v>
      </c>
      <c r="K188" s="1">
        <v>0.268982</v>
      </c>
      <c r="L188" s="1">
        <v>0</v>
      </c>
      <c r="M188" s="1">
        <v>0</v>
      </c>
      <c r="N188" s="1">
        <v>0</v>
      </c>
      <c r="O188" s="1"/>
      <c r="P188" s="2">
        <v>1.8</v>
      </c>
      <c r="Q188" s="1">
        <v>0.6366199</v>
      </c>
      <c r="R188" s="1">
        <v>0.6247748</v>
      </c>
      <c r="T188" s="2">
        <v>1.8</v>
      </c>
      <c r="U188" s="1">
        <v>0.3663433</v>
      </c>
      <c r="V188" s="1">
        <v>0.3470971</v>
      </c>
      <c r="X188" s="2">
        <v>1.8</v>
      </c>
      <c r="Y188" s="1">
        <v>0.2132293</v>
      </c>
      <c r="Z188" s="1">
        <v>0.7342347</v>
      </c>
      <c r="AA188" s="1">
        <v>0.0525361</v>
      </c>
      <c r="AB188" s="1">
        <v>1</v>
      </c>
      <c r="AC188" s="1">
        <v>0</v>
      </c>
      <c r="AD188" s="1">
        <v>0</v>
      </c>
      <c r="AE188" s="1"/>
      <c r="AF188" s="2">
        <v>1.8</v>
      </c>
      <c r="AG188" s="1">
        <v>0.0809601</v>
      </c>
      <c r="AH188" s="1">
        <v>0</v>
      </c>
      <c r="AI188" s="1">
        <v>0</v>
      </c>
      <c r="AJ188" s="1">
        <v>0.0198919</v>
      </c>
      <c r="AK188" s="1"/>
      <c r="AL188" s="2">
        <v>1.8</v>
      </c>
      <c r="AM188" s="1">
        <v>7.825718</v>
      </c>
      <c r="AN188" s="1">
        <v>8.067751</v>
      </c>
      <c r="AP188" s="2">
        <v>1.8</v>
      </c>
      <c r="AQ188" s="1">
        <v>0.6366199</v>
      </c>
      <c r="AR188" s="1">
        <v>0.6247748</v>
      </c>
      <c r="AT188" s="2">
        <v>1.8</v>
      </c>
      <c r="AU188" s="1">
        <v>0.3663433</v>
      </c>
      <c r="AV188" s="1">
        <v>0.3470971</v>
      </c>
      <c r="AW188" s="2">
        <v>1.8</v>
      </c>
      <c r="AX188" s="1">
        <v>8.753075</v>
      </c>
      <c r="AY188" s="1">
        <v>9.023788</v>
      </c>
      <c r="BA188" s="1">
        <v>0.81</v>
      </c>
    </row>
    <row r="189" spans="1:53" ht="12.75">
      <c r="A189" s="1" t="s">
        <v>9</v>
      </c>
      <c r="B189" s="2">
        <v>1.81</v>
      </c>
      <c r="C189" s="1">
        <v>0.1406072</v>
      </c>
      <c r="D189" s="1">
        <v>0.4868574</v>
      </c>
      <c r="E189" s="1">
        <v>0</v>
      </c>
      <c r="F189" s="1">
        <v>0</v>
      </c>
      <c r="G189" s="1">
        <v>0</v>
      </c>
      <c r="H189" s="1"/>
      <c r="I189" s="2">
        <v>1.81</v>
      </c>
      <c r="J189" s="1">
        <v>0.0776835</v>
      </c>
      <c r="K189" s="1">
        <v>0.268982</v>
      </c>
      <c r="L189" s="1">
        <v>0</v>
      </c>
      <c r="M189" s="1">
        <v>0</v>
      </c>
      <c r="N189" s="1">
        <v>0</v>
      </c>
      <c r="O189" s="1"/>
      <c r="P189" s="2">
        <v>1.81</v>
      </c>
      <c r="Q189" s="1">
        <v>0.6393607</v>
      </c>
      <c r="R189" s="1">
        <v>0.6274646</v>
      </c>
      <c r="T189" s="2">
        <v>1.81</v>
      </c>
      <c r="U189" s="1">
        <v>0.3659784</v>
      </c>
      <c r="V189" s="1">
        <v>0.3466655</v>
      </c>
      <c r="X189" s="2">
        <v>1.81</v>
      </c>
      <c r="Y189" s="1">
        <v>0.2122627</v>
      </c>
      <c r="Z189" s="1">
        <v>0.7349669</v>
      </c>
      <c r="AA189" s="1">
        <v>0.0527704</v>
      </c>
      <c r="AB189" s="1">
        <v>1</v>
      </c>
      <c r="AC189" s="1">
        <v>0</v>
      </c>
      <c r="AD189" s="1">
        <v>0</v>
      </c>
      <c r="AE189" s="1"/>
      <c r="AF189" s="2">
        <v>1.81</v>
      </c>
      <c r="AG189" s="1">
        <v>0.0811873</v>
      </c>
      <c r="AH189" s="1">
        <v>0</v>
      </c>
      <c r="AI189" s="1">
        <v>0</v>
      </c>
      <c r="AJ189" s="1">
        <v>0.0199478</v>
      </c>
      <c r="AK189" s="1"/>
      <c r="AL189" s="2">
        <v>1.81</v>
      </c>
      <c r="AM189" s="1">
        <v>7.815988</v>
      </c>
      <c r="AN189" s="1">
        <v>8.057719</v>
      </c>
      <c r="AP189" s="2">
        <v>1.81</v>
      </c>
      <c r="AQ189" s="1">
        <v>0.6393607</v>
      </c>
      <c r="AR189" s="1">
        <v>0.6274646</v>
      </c>
      <c r="AT189" s="2">
        <v>1.81</v>
      </c>
      <c r="AU189" s="1">
        <v>0.3659784</v>
      </c>
      <c r="AV189" s="1">
        <v>0.3466655</v>
      </c>
      <c r="AW189" s="2">
        <v>1.81</v>
      </c>
      <c r="AX189" s="1">
        <v>8.742192</v>
      </c>
      <c r="AY189" s="1">
        <v>9.012569</v>
      </c>
      <c r="BA189" s="1">
        <v>0.81</v>
      </c>
    </row>
    <row r="190" spans="1:53" ht="12.75">
      <c r="A190" s="1" t="s">
        <v>9</v>
      </c>
      <c r="B190" s="2">
        <v>1.82</v>
      </c>
      <c r="C190" s="1">
        <v>0.1406072</v>
      </c>
      <c r="D190" s="1">
        <v>0.4895472</v>
      </c>
      <c r="E190" s="1">
        <v>0</v>
      </c>
      <c r="F190" s="1">
        <v>0</v>
      </c>
      <c r="G190" s="1">
        <v>0</v>
      </c>
      <c r="H190" s="1"/>
      <c r="I190" s="2">
        <v>1.82</v>
      </c>
      <c r="J190" s="1">
        <v>0.0772567</v>
      </c>
      <c r="K190" s="1">
        <v>0.268982</v>
      </c>
      <c r="L190" s="1">
        <v>0</v>
      </c>
      <c r="M190" s="1">
        <v>0</v>
      </c>
      <c r="N190" s="1">
        <v>0</v>
      </c>
      <c r="O190" s="1"/>
      <c r="P190" s="2">
        <v>1.82</v>
      </c>
      <c r="Q190" s="1">
        <v>0.6421016</v>
      </c>
      <c r="R190" s="1">
        <v>0.6301544</v>
      </c>
      <c r="T190" s="2">
        <v>1.82</v>
      </c>
      <c r="U190" s="1">
        <v>0.3656172</v>
      </c>
      <c r="V190" s="1">
        <v>0.3462387</v>
      </c>
      <c r="X190" s="2">
        <v>1.82</v>
      </c>
      <c r="Y190" s="1">
        <v>0.2113049</v>
      </c>
      <c r="Z190" s="1">
        <v>0.735693</v>
      </c>
      <c r="AA190" s="1">
        <v>0.0530022</v>
      </c>
      <c r="AB190" s="1">
        <v>1</v>
      </c>
      <c r="AC190" s="1">
        <v>0</v>
      </c>
      <c r="AD190" s="1">
        <v>0</v>
      </c>
      <c r="AE190" s="1"/>
      <c r="AF190" s="2">
        <v>1.82</v>
      </c>
      <c r="AG190" s="1">
        <v>0.0814121</v>
      </c>
      <c r="AH190" s="1">
        <v>0</v>
      </c>
      <c r="AI190" s="1">
        <v>0</v>
      </c>
      <c r="AJ190" s="1">
        <v>0.020003</v>
      </c>
      <c r="AK190" s="1"/>
      <c r="AL190" s="2">
        <v>1.82</v>
      </c>
      <c r="AM190" s="1">
        <v>7.806364</v>
      </c>
      <c r="AN190" s="1">
        <v>8.047798</v>
      </c>
      <c r="AP190" s="2">
        <v>1.82</v>
      </c>
      <c r="AQ190" s="1">
        <v>0.6421016</v>
      </c>
      <c r="AR190" s="1">
        <v>0.6301544</v>
      </c>
      <c r="AT190" s="2">
        <v>1.82</v>
      </c>
      <c r="AU190" s="1">
        <v>0.3656172</v>
      </c>
      <c r="AV190" s="1">
        <v>0.3462387</v>
      </c>
      <c r="AW190" s="2">
        <v>1.82</v>
      </c>
      <c r="AX190" s="1">
        <v>8.731428</v>
      </c>
      <c r="AY190" s="1">
        <v>9.001472</v>
      </c>
      <c r="BA190" s="1">
        <v>0.81</v>
      </c>
    </row>
    <row r="191" spans="1:53" ht="12.75">
      <c r="A191" s="1" t="s">
        <v>9</v>
      </c>
      <c r="B191" s="2">
        <v>1.83</v>
      </c>
      <c r="C191" s="1">
        <v>0.1406072</v>
      </c>
      <c r="D191" s="1">
        <v>0.492237</v>
      </c>
      <c r="E191" s="1">
        <v>0</v>
      </c>
      <c r="F191" s="1">
        <v>0</v>
      </c>
      <c r="G191" s="1">
        <v>0</v>
      </c>
      <c r="H191" s="1"/>
      <c r="I191" s="2">
        <v>1.83</v>
      </c>
      <c r="J191" s="1">
        <v>0.0768345</v>
      </c>
      <c r="K191" s="1">
        <v>0.268982</v>
      </c>
      <c r="L191" s="1">
        <v>0</v>
      </c>
      <c r="M191" s="1">
        <v>0</v>
      </c>
      <c r="N191" s="1">
        <v>0</v>
      </c>
      <c r="O191" s="1"/>
      <c r="P191" s="2">
        <v>1.83</v>
      </c>
      <c r="Q191" s="1">
        <v>0.6448423</v>
      </c>
      <c r="R191" s="1">
        <v>0.6328442</v>
      </c>
      <c r="T191" s="2">
        <v>1.83</v>
      </c>
      <c r="U191" s="1">
        <v>0.3652598</v>
      </c>
      <c r="V191" s="1">
        <v>0.3458165</v>
      </c>
      <c r="X191" s="2">
        <v>1.83</v>
      </c>
      <c r="Y191" s="1">
        <v>0.2103559</v>
      </c>
      <c r="Z191" s="1">
        <v>0.7364127</v>
      </c>
      <c r="AA191" s="1">
        <v>0.0532314</v>
      </c>
      <c r="AB191" s="1">
        <v>1</v>
      </c>
      <c r="AC191" s="1">
        <v>0</v>
      </c>
      <c r="AD191" s="1">
        <v>0</v>
      </c>
      <c r="AE191" s="1"/>
      <c r="AF191" s="2">
        <v>1.83</v>
      </c>
      <c r="AG191" s="1">
        <v>0.0816345</v>
      </c>
      <c r="AH191" s="1">
        <v>0</v>
      </c>
      <c r="AI191" s="1">
        <v>0</v>
      </c>
      <c r="AJ191" s="1">
        <v>0.0200576</v>
      </c>
      <c r="AK191" s="1"/>
      <c r="AL191" s="2">
        <v>1.83</v>
      </c>
      <c r="AM191" s="1">
        <v>7.796845</v>
      </c>
      <c r="AN191" s="1">
        <v>8.037985</v>
      </c>
      <c r="AP191" s="2">
        <v>1.83</v>
      </c>
      <c r="AQ191" s="1">
        <v>0.6448423</v>
      </c>
      <c r="AR191" s="1">
        <v>0.6328442</v>
      </c>
      <c r="AT191" s="2">
        <v>1.83</v>
      </c>
      <c r="AU191" s="1">
        <v>0.3652598</v>
      </c>
      <c r="AV191" s="1">
        <v>0.3458165</v>
      </c>
      <c r="AW191" s="2">
        <v>1.83</v>
      </c>
      <c r="AX191" s="1">
        <v>8.720781</v>
      </c>
      <c r="AY191" s="1">
        <v>8.990497</v>
      </c>
      <c r="BA191" s="1">
        <v>0.81</v>
      </c>
    </row>
    <row r="192" spans="1:53" ht="12.75">
      <c r="A192" s="1" t="s">
        <v>9</v>
      </c>
      <c r="B192" s="2">
        <v>1.84</v>
      </c>
      <c r="C192" s="1">
        <v>0.1406072</v>
      </c>
      <c r="D192" s="1">
        <v>0.4949268</v>
      </c>
      <c r="E192" s="1">
        <v>0</v>
      </c>
      <c r="F192" s="1">
        <v>0</v>
      </c>
      <c r="G192" s="1">
        <v>0</v>
      </c>
      <c r="H192" s="1"/>
      <c r="I192" s="2">
        <v>1.84</v>
      </c>
      <c r="J192" s="1">
        <v>0.076417</v>
      </c>
      <c r="K192" s="1">
        <v>0.268982</v>
      </c>
      <c r="L192" s="1">
        <v>0</v>
      </c>
      <c r="M192" s="1">
        <v>0</v>
      </c>
      <c r="N192" s="1">
        <v>0</v>
      </c>
      <c r="O192" s="1"/>
      <c r="P192" s="2">
        <v>1.84</v>
      </c>
      <c r="Q192" s="1">
        <v>0.6475832</v>
      </c>
      <c r="R192" s="1">
        <v>0.635534</v>
      </c>
      <c r="T192" s="2">
        <v>1.84</v>
      </c>
      <c r="U192" s="1">
        <v>0.3649061</v>
      </c>
      <c r="V192" s="1">
        <v>0.3453989</v>
      </c>
      <c r="X192" s="2">
        <v>1.84</v>
      </c>
      <c r="Y192" s="1">
        <v>0.2094154</v>
      </c>
      <c r="Z192" s="1">
        <v>0.7371265</v>
      </c>
      <c r="AA192" s="1">
        <v>0.0534581</v>
      </c>
      <c r="AB192" s="1">
        <v>1</v>
      </c>
      <c r="AC192" s="1">
        <v>0</v>
      </c>
      <c r="AD192" s="1">
        <v>0</v>
      </c>
      <c r="AE192" s="1"/>
      <c r="AF192" s="2">
        <v>1.84</v>
      </c>
      <c r="AG192" s="1">
        <v>0.0818544</v>
      </c>
      <c r="AH192" s="1">
        <v>0</v>
      </c>
      <c r="AI192" s="1">
        <v>0</v>
      </c>
      <c r="AJ192" s="1">
        <v>0.0201116</v>
      </c>
      <c r="AK192" s="1"/>
      <c r="AL192" s="2">
        <v>1.84</v>
      </c>
      <c r="AM192" s="1">
        <v>7.787431</v>
      </c>
      <c r="AN192" s="1">
        <v>8.028279</v>
      </c>
      <c r="AP192" s="2">
        <v>1.84</v>
      </c>
      <c r="AQ192" s="1">
        <v>0.6475832</v>
      </c>
      <c r="AR192" s="1">
        <v>0.635534</v>
      </c>
      <c r="AT192" s="2">
        <v>1.84</v>
      </c>
      <c r="AU192" s="1">
        <v>0.3649061</v>
      </c>
      <c r="AV192" s="1">
        <v>0.3453989</v>
      </c>
      <c r="AW192" s="2">
        <v>1.84</v>
      </c>
      <c r="AX192" s="1">
        <v>8.710251</v>
      </c>
      <c r="AY192" s="1">
        <v>8.97964</v>
      </c>
      <c r="BA192" s="1">
        <v>0.81</v>
      </c>
    </row>
    <row r="193" spans="1:53" ht="12.75">
      <c r="A193" s="1" t="s">
        <v>9</v>
      </c>
      <c r="B193" s="2">
        <v>1.85</v>
      </c>
      <c r="C193" s="1">
        <v>0.1406072</v>
      </c>
      <c r="D193" s="1">
        <v>0.4976167</v>
      </c>
      <c r="E193" s="1">
        <v>0</v>
      </c>
      <c r="F193" s="1">
        <v>0</v>
      </c>
      <c r="G193" s="1">
        <v>0</v>
      </c>
      <c r="H193" s="1"/>
      <c r="I193" s="2">
        <v>1.85</v>
      </c>
      <c r="J193" s="1">
        <v>0.0760039</v>
      </c>
      <c r="K193" s="1">
        <v>0.268982</v>
      </c>
      <c r="L193" s="1">
        <v>0</v>
      </c>
      <c r="M193" s="1">
        <v>0</v>
      </c>
      <c r="N193" s="1">
        <v>0</v>
      </c>
      <c r="O193" s="1"/>
      <c r="P193" s="2">
        <v>1.85</v>
      </c>
      <c r="Q193" s="1">
        <v>0.650324</v>
      </c>
      <c r="R193" s="1">
        <v>0.6382239</v>
      </c>
      <c r="T193" s="2">
        <v>1.85</v>
      </c>
      <c r="U193" s="1">
        <v>0.3645561</v>
      </c>
      <c r="V193" s="1">
        <v>0.3449859</v>
      </c>
      <c r="X193" s="2">
        <v>1.85</v>
      </c>
      <c r="Y193" s="1">
        <v>0.2084834</v>
      </c>
      <c r="Z193" s="1">
        <v>0.7378343</v>
      </c>
      <c r="AA193" s="1">
        <v>0.0536824</v>
      </c>
      <c r="AB193" s="1">
        <v>1</v>
      </c>
      <c r="AC193" s="1">
        <v>0</v>
      </c>
      <c r="AD193" s="1">
        <v>0</v>
      </c>
      <c r="AE193" s="1"/>
      <c r="AF193" s="2">
        <v>1.85</v>
      </c>
      <c r="AG193" s="1">
        <v>0.0820719</v>
      </c>
      <c r="AH193" s="1">
        <v>0</v>
      </c>
      <c r="AI193" s="1">
        <v>0</v>
      </c>
      <c r="AJ193" s="1">
        <v>0.0201651</v>
      </c>
      <c r="AK193" s="1"/>
      <c r="AL193" s="2">
        <v>1.85</v>
      </c>
      <c r="AM193" s="1">
        <v>7.778118</v>
      </c>
      <c r="AN193" s="1">
        <v>8.018679</v>
      </c>
      <c r="AP193" s="2">
        <v>1.85</v>
      </c>
      <c r="AQ193" s="1">
        <v>0.650324</v>
      </c>
      <c r="AR193" s="1">
        <v>0.6382239</v>
      </c>
      <c r="AT193" s="2">
        <v>1.85</v>
      </c>
      <c r="AU193" s="1">
        <v>0.3645561</v>
      </c>
      <c r="AV193" s="1">
        <v>0.3449859</v>
      </c>
      <c r="AW193" s="2">
        <v>1.85</v>
      </c>
      <c r="AX193" s="1">
        <v>8.699835</v>
      </c>
      <c r="AY193" s="1">
        <v>8.968902</v>
      </c>
      <c r="BA193" s="1">
        <v>0.81</v>
      </c>
    </row>
    <row r="194" spans="1:53" ht="12.75">
      <c r="A194" s="1" t="s">
        <v>9</v>
      </c>
      <c r="B194" s="2">
        <v>1.86</v>
      </c>
      <c r="C194" s="1">
        <v>0.1406072</v>
      </c>
      <c r="D194" s="1">
        <v>0.5003065</v>
      </c>
      <c r="E194" s="1">
        <v>0</v>
      </c>
      <c r="F194" s="1">
        <v>0</v>
      </c>
      <c r="G194" s="1">
        <v>0</v>
      </c>
      <c r="H194" s="1"/>
      <c r="I194" s="2">
        <v>1.86</v>
      </c>
      <c r="J194" s="1">
        <v>0.0755953</v>
      </c>
      <c r="K194" s="1">
        <v>0.268982</v>
      </c>
      <c r="L194" s="1">
        <v>0</v>
      </c>
      <c r="M194" s="1">
        <v>0</v>
      </c>
      <c r="N194" s="1">
        <v>0</v>
      </c>
      <c r="O194" s="1"/>
      <c r="P194" s="2">
        <v>1.86</v>
      </c>
      <c r="Q194" s="1">
        <v>0.6530648</v>
      </c>
      <c r="R194" s="1">
        <v>0.6409137</v>
      </c>
      <c r="T194" s="2">
        <v>1.86</v>
      </c>
      <c r="U194" s="1">
        <v>0.3642097</v>
      </c>
      <c r="V194" s="1">
        <v>0.3445773</v>
      </c>
      <c r="X194" s="2">
        <v>1.86</v>
      </c>
      <c r="Y194" s="1">
        <v>0.2075597</v>
      </c>
      <c r="Z194" s="1">
        <v>0.738536</v>
      </c>
      <c r="AA194" s="1">
        <v>0.0539042</v>
      </c>
      <c r="AB194" s="1">
        <v>1</v>
      </c>
      <c r="AC194" s="1">
        <v>0</v>
      </c>
      <c r="AD194" s="1">
        <v>0</v>
      </c>
      <c r="AE194" s="1"/>
      <c r="AF194" s="2">
        <v>1.86</v>
      </c>
      <c r="AG194" s="1">
        <v>0.0822871</v>
      </c>
      <c r="AH194" s="1">
        <v>0</v>
      </c>
      <c r="AI194" s="1">
        <v>0</v>
      </c>
      <c r="AJ194" s="1">
        <v>0.020218</v>
      </c>
      <c r="AK194" s="1"/>
      <c r="AL194" s="2">
        <v>1.86</v>
      </c>
      <c r="AM194" s="1">
        <v>7.768905</v>
      </c>
      <c r="AN194" s="1">
        <v>8.00918</v>
      </c>
      <c r="AP194" s="2">
        <v>1.86</v>
      </c>
      <c r="AQ194" s="1">
        <v>0.6530648</v>
      </c>
      <c r="AR194" s="1">
        <v>0.6409137</v>
      </c>
      <c r="AT194" s="2">
        <v>1.86</v>
      </c>
      <c r="AU194" s="1">
        <v>0.3642097</v>
      </c>
      <c r="AV194" s="1">
        <v>0.3445773</v>
      </c>
      <c r="AW194" s="2">
        <v>1.86</v>
      </c>
      <c r="AX194" s="1">
        <v>8.68953</v>
      </c>
      <c r="AY194" s="1">
        <v>8.958279</v>
      </c>
      <c r="BA194" s="1">
        <v>0.81</v>
      </c>
    </row>
    <row r="195" spans="1:53" ht="12.75">
      <c r="A195" s="1" t="s">
        <v>9</v>
      </c>
      <c r="B195" s="2">
        <v>1.87</v>
      </c>
      <c r="C195" s="1">
        <v>0.1406072</v>
      </c>
      <c r="D195" s="1">
        <v>0.5029963</v>
      </c>
      <c r="E195" s="1">
        <v>0</v>
      </c>
      <c r="F195" s="1">
        <v>0</v>
      </c>
      <c r="G195" s="1">
        <v>0</v>
      </c>
      <c r="H195" s="1"/>
      <c r="I195" s="2">
        <v>1.87</v>
      </c>
      <c r="J195" s="1">
        <v>0.075191</v>
      </c>
      <c r="K195" s="1">
        <v>0.268982</v>
      </c>
      <c r="L195" s="1">
        <v>0</v>
      </c>
      <c r="M195" s="1">
        <v>0</v>
      </c>
      <c r="N195" s="1">
        <v>0</v>
      </c>
      <c r="O195" s="1"/>
      <c r="P195" s="2">
        <v>1.87</v>
      </c>
      <c r="Q195" s="1">
        <v>0.6558056</v>
      </c>
      <c r="R195" s="1">
        <v>0.6436036</v>
      </c>
      <c r="T195" s="2">
        <v>1.87</v>
      </c>
      <c r="U195" s="1">
        <v>0.3638669</v>
      </c>
      <c r="V195" s="1">
        <v>0.344173</v>
      </c>
      <c r="X195" s="2">
        <v>1.87</v>
      </c>
      <c r="Y195" s="1">
        <v>0.2066443</v>
      </c>
      <c r="Z195" s="1">
        <v>0.7392319</v>
      </c>
      <c r="AA195" s="1">
        <v>0.0541238</v>
      </c>
      <c r="AB195" s="1">
        <v>1</v>
      </c>
      <c r="AC195" s="1">
        <v>0</v>
      </c>
      <c r="AD195" s="1">
        <v>0</v>
      </c>
      <c r="AE195" s="1"/>
      <c r="AF195" s="2">
        <v>1.87</v>
      </c>
      <c r="AG195" s="1">
        <v>0.0825</v>
      </c>
      <c r="AH195" s="1">
        <v>0</v>
      </c>
      <c r="AI195" s="1">
        <v>0</v>
      </c>
      <c r="AJ195" s="1">
        <v>0.0202703</v>
      </c>
      <c r="AK195" s="1"/>
      <c r="AL195" s="2">
        <v>1.87</v>
      </c>
      <c r="AM195" s="1">
        <v>7.759791</v>
      </c>
      <c r="AN195" s="1">
        <v>7.999784</v>
      </c>
      <c r="AP195" s="2">
        <v>1.87</v>
      </c>
      <c r="AQ195" s="1">
        <v>0.6558056</v>
      </c>
      <c r="AR195" s="1">
        <v>0.6436036</v>
      </c>
      <c r="AT195" s="2">
        <v>1.87</v>
      </c>
      <c r="AU195" s="1">
        <v>0.3638669</v>
      </c>
      <c r="AV195" s="1">
        <v>0.344173</v>
      </c>
      <c r="AW195" s="2">
        <v>1.87</v>
      </c>
      <c r="AX195" s="1">
        <v>8.679336</v>
      </c>
      <c r="AY195" s="1">
        <v>8.947768</v>
      </c>
      <c r="BA195" s="1">
        <v>0.81</v>
      </c>
    </row>
    <row r="196" spans="1:53" ht="12.75">
      <c r="A196" s="1" t="s">
        <v>9</v>
      </c>
      <c r="B196" s="2">
        <v>1.88</v>
      </c>
      <c r="C196" s="1">
        <v>0.1406072</v>
      </c>
      <c r="D196" s="1">
        <v>0.5056861</v>
      </c>
      <c r="E196" s="1">
        <v>0</v>
      </c>
      <c r="F196" s="1">
        <v>0</v>
      </c>
      <c r="G196" s="1">
        <v>0</v>
      </c>
      <c r="H196" s="1"/>
      <c r="I196" s="2">
        <v>1.88</v>
      </c>
      <c r="J196" s="1">
        <v>0.0747911</v>
      </c>
      <c r="K196" s="1">
        <v>0.268982</v>
      </c>
      <c r="L196" s="1">
        <v>0</v>
      </c>
      <c r="M196" s="1">
        <v>0</v>
      </c>
      <c r="N196" s="1">
        <v>0</v>
      </c>
      <c r="O196" s="1"/>
      <c r="P196" s="2">
        <v>1.88</v>
      </c>
      <c r="Q196" s="1">
        <v>0.6585464</v>
      </c>
      <c r="R196" s="1">
        <v>0.6462933</v>
      </c>
      <c r="T196" s="2">
        <v>1.88</v>
      </c>
      <c r="U196" s="1">
        <v>0.3635275</v>
      </c>
      <c r="V196" s="1">
        <v>0.3437731</v>
      </c>
      <c r="X196" s="2">
        <v>1.88</v>
      </c>
      <c r="Y196" s="1">
        <v>0.205737</v>
      </c>
      <c r="Z196" s="1">
        <v>0.739922</v>
      </c>
      <c r="AA196" s="1">
        <v>0.0543409</v>
      </c>
      <c r="AB196" s="1">
        <v>1</v>
      </c>
      <c r="AC196" s="1">
        <v>0</v>
      </c>
      <c r="AD196" s="1">
        <v>0</v>
      </c>
      <c r="AE196" s="1"/>
      <c r="AF196" s="2">
        <v>1.88</v>
      </c>
      <c r="AG196" s="1">
        <v>0.0827107</v>
      </c>
      <c r="AH196" s="1">
        <v>0</v>
      </c>
      <c r="AI196" s="1">
        <v>0</v>
      </c>
      <c r="AJ196" s="1">
        <v>0.020322</v>
      </c>
      <c r="AK196" s="1"/>
      <c r="AL196" s="2">
        <v>1.88</v>
      </c>
      <c r="AM196" s="1">
        <v>7.750773</v>
      </c>
      <c r="AN196" s="1">
        <v>7.990488</v>
      </c>
      <c r="AP196" s="2">
        <v>1.88</v>
      </c>
      <c r="AQ196" s="1">
        <v>0.6585464</v>
      </c>
      <c r="AR196" s="1">
        <v>0.6462933</v>
      </c>
      <c r="AT196" s="2">
        <v>1.88</v>
      </c>
      <c r="AU196" s="1">
        <v>0.3635275</v>
      </c>
      <c r="AV196" s="1">
        <v>0.3437731</v>
      </c>
      <c r="AW196" s="2">
        <v>1.88</v>
      </c>
      <c r="AX196" s="1">
        <v>8.66925</v>
      </c>
      <c r="AY196" s="1">
        <v>8.937371</v>
      </c>
      <c r="BA196" s="1">
        <v>0.81</v>
      </c>
    </row>
    <row r="197" spans="1:53" ht="12.75">
      <c r="A197" s="1" t="s">
        <v>9</v>
      </c>
      <c r="B197" s="2">
        <v>1.89</v>
      </c>
      <c r="C197" s="1">
        <v>0.1406072</v>
      </c>
      <c r="D197" s="1">
        <v>0.5083759</v>
      </c>
      <c r="E197" s="1">
        <v>0</v>
      </c>
      <c r="F197" s="1">
        <v>0</v>
      </c>
      <c r="G197" s="1">
        <v>0</v>
      </c>
      <c r="H197" s="1"/>
      <c r="I197" s="2">
        <v>1.89</v>
      </c>
      <c r="J197" s="1">
        <v>0.0743953</v>
      </c>
      <c r="K197" s="1">
        <v>0.268982</v>
      </c>
      <c r="L197" s="1">
        <v>0</v>
      </c>
      <c r="M197" s="1">
        <v>0</v>
      </c>
      <c r="N197" s="1">
        <v>0</v>
      </c>
      <c r="O197" s="1"/>
      <c r="P197" s="2">
        <v>1.89</v>
      </c>
      <c r="Q197" s="1">
        <v>0.6612872</v>
      </c>
      <c r="R197" s="1">
        <v>0.6489831</v>
      </c>
      <c r="T197" s="2">
        <v>1.89</v>
      </c>
      <c r="U197" s="1">
        <v>0.3631915</v>
      </c>
      <c r="V197" s="1">
        <v>0.3433773</v>
      </c>
      <c r="X197" s="2">
        <v>1.89</v>
      </c>
      <c r="Y197" s="1">
        <v>0.2048378</v>
      </c>
      <c r="Z197" s="1">
        <v>0.7406065</v>
      </c>
      <c r="AA197" s="1">
        <v>0.0545558</v>
      </c>
      <c r="AB197" s="1">
        <v>1</v>
      </c>
      <c r="AC197" s="1">
        <v>0</v>
      </c>
      <c r="AD197" s="1">
        <v>0</v>
      </c>
      <c r="AE197" s="1"/>
      <c r="AF197" s="2">
        <v>1.89</v>
      </c>
      <c r="AG197" s="1">
        <v>0.0829191</v>
      </c>
      <c r="AH197" s="1">
        <v>0</v>
      </c>
      <c r="AI197" s="1">
        <v>0</v>
      </c>
      <c r="AJ197" s="1">
        <v>0.0203732</v>
      </c>
      <c r="AK197" s="1"/>
      <c r="AL197" s="2">
        <v>1.89</v>
      </c>
      <c r="AM197" s="1">
        <v>7.741851</v>
      </c>
      <c r="AN197" s="1">
        <v>7.98129</v>
      </c>
      <c r="AP197" s="2">
        <v>1.89</v>
      </c>
      <c r="AQ197" s="1">
        <v>0.6612872</v>
      </c>
      <c r="AR197" s="1">
        <v>0.6489831</v>
      </c>
      <c r="AT197" s="2">
        <v>1.89</v>
      </c>
      <c r="AU197" s="1">
        <v>0.3631915</v>
      </c>
      <c r="AV197" s="1">
        <v>0.3433773</v>
      </c>
      <c r="AW197" s="2">
        <v>1.89</v>
      </c>
      <c r="AX197" s="1">
        <v>8.65927</v>
      </c>
      <c r="AY197" s="1">
        <v>8.927083</v>
      </c>
      <c r="BA197" s="1">
        <v>0.81</v>
      </c>
    </row>
    <row r="198" spans="1:53" ht="12.75">
      <c r="A198" s="1" t="s">
        <v>9</v>
      </c>
      <c r="B198" s="2">
        <v>1.9</v>
      </c>
      <c r="C198" s="1">
        <v>0.1406072</v>
      </c>
      <c r="D198" s="1">
        <v>0.5110658</v>
      </c>
      <c r="E198" s="1">
        <v>0</v>
      </c>
      <c r="F198" s="1">
        <v>0</v>
      </c>
      <c r="G198" s="1">
        <v>0</v>
      </c>
      <c r="H198" s="1"/>
      <c r="I198" s="2">
        <v>1.9</v>
      </c>
      <c r="J198" s="1">
        <v>0.0740038</v>
      </c>
      <c r="K198" s="1">
        <v>0.268982</v>
      </c>
      <c r="L198" s="1">
        <v>0</v>
      </c>
      <c r="M198" s="1">
        <v>0</v>
      </c>
      <c r="N198" s="1">
        <v>0</v>
      </c>
      <c r="O198" s="1"/>
      <c r="P198" s="2">
        <v>1.9</v>
      </c>
      <c r="Q198" s="1">
        <v>0.664028</v>
      </c>
      <c r="R198" s="1">
        <v>0.651673</v>
      </c>
      <c r="T198" s="2">
        <v>1.9</v>
      </c>
      <c r="U198" s="1">
        <v>0.362859</v>
      </c>
      <c r="V198" s="1">
        <v>0.3429858</v>
      </c>
      <c r="X198" s="2">
        <v>1.9</v>
      </c>
      <c r="Y198" s="1">
        <v>0.2039464</v>
      </c>
      <c r="Z198" s="1">
        <v>0.7412853</v>
      </c>
      <c r="AA198" s="1">
        <v>0.0547683</v>
      </c>
      <c r="AB198" s="1">
        <v>1</v>
      </c>
      <c r="AC198" s="1">
        <v>0</v>
      </c>
      <c r="AD198" s="1">
        <v>0</v>
      </c>
      <c r="AE198" s="1"/>
      <c r="AF198" s="2">
        <v>1.9</v>
      </c>
      <c r="AG198" s="1">
        <v>0.0831253</v>
      </c>
      <c r="AH198" s="1">
        <v>0</v>
      </c>
      <c r="AI198" s="1">
        <v>0</v>
      </c>
      <c r="AJ198" s="1">
        <v>0.0204239</v>
      </c>
      <c r="AK198" s="1"/>
      <c r="AL198" s="2">
        <v>1.9</v>
      </c>
      <c r="AM198" s="1">
        <v>7.733023</v>
      </c>
      <c r="AN198" s="1">
        <v>7.972189</v>
      </c>
      <c r="AP198" s="2">
        <v>1.9</v>
      </c>
      <c r="AQ198" s="1">
        <v>0.664028</v>
      </c>
      <c r="AR198" s="1">
        <v>0.651673</v>
      </c>
      <c r="AT198" s="2">
        <v>1.9</v>
      </c>
      <c r="AU198" s="1">
        <v>0.362859</v>
      </c>
      <c r="AV198" s="1">
        <v>0.3429858</v>
      </c>
      <c r="AW198" s="2">
        <v>1.9</v>
      </c>
      <c r="AX198" s="1">
        <v>8.649396</v>
      </c>
      <c r="AY198" s="1">
        <v>8.916903</v>
      </c>
      <c r="BA198" s="1">
        <v>0.81</v>
      </c>
    </row>
    <row r="199" spans="1:53" ht="12.75">
      <c r="A199" s="1" t="s">
        <v>9</v>
      </c>
      <c r="B199" s="2">
        <v>1.91</v>
      </c>
      <c r="C199" s="1">
        <v>0.1406072</v>
      </c>
      <c r="D199" s="1">
        <v>0.5137556</v>
      </c>
      <c r="E199" s="1">
        <v>0</v>
      </c>
      <c r="F199" s="1">
        <v>0</v>
      </c>
      <c r="G199" s="1">
        <v>0</v>
      </c>
      <c r="H199" s="1"/>
      <c r="I199" s="2">
        <v>1.91</v>
      </c>
      <c r="J199" s="1">
        <v>0.0736163</v>
      </c>
      <c r="K199" s="1">
        <v>0.268982</v>
      </c>
      <c r="L199" s="1">
        <v>0</v>
      </c>
      <c r="M199" s="1">
        <v>0</v>
      </c>
      <c r="N199" s="1">
        <v>0</v>
      </c>
      <c r="O199" s="1"/>
      <c r="P199" s="2">
        <v>1.91</v>
      </c>
      <c r="Q199" s="1">
        <v>0.6667688</v>
      </c>
      <c r="R199" s="1">
        <v>0.6543627</v>
      </c>
      <c r="T199" s="2">
        <v>1.91</v>
      </c>
      <c r="U199" s="1">
        <v>0.3625297</v>
      </c>
      <c r="V199" s="1">
        <v>0.3425983</v>
      </c>
      <c r="X199" s="2">
        <v>1.91</v>
      </c>
      <c r="Y199" s="1">
        <v>0.2030629</v>
      </c>
      <c r="Z199" s="1">
        <v>0.7419584</v>
      </c>
      <c r="AA199" s="1">
        <v>0.0549787</v>
      </c>
      <c r="AB199" s="1">
        <v>1</v>
      </c>
      <c r="AC199" s="1">
        <v>0</v>
      </c>
      <c r="AD199" s="1">
        <v>0</v>
      </c>
      <c r="AE199" s="1"/>
      <c r="AF199" s="2">
        <v>1.91</v>
      </c>
      <c r="AG199" s="1">
        <v>0.0833294</v>
      </c>
      <c r="AH199" s="1">
        <v>0</v>
      </c>
      <c r="AI199" s="1">
        <v>0</v>
      </c>
      <c r="AJ199" s="1">
        <v>0.020474</v>
      </c>
      <c r="AK199" s="1"/>
      <c r="AL199" s="2">
        <v>1.91</v>
      </c>
      <c r="AM199" s="1">
        <v>7.724288</v>
      </c>
      <c r="AN199" s="1">
        <v>7.963183</v>
      </c>
      <c r="AP199" s="2">
        <v>1.91</v>
      </c>
      <c r="AQ199" s="1">
        <v>0.6667688</v>
      </c>
      <c r="AR199" s="1">
        <v>0.6543627</v>
      </c>
      <c r="AT199" s="2">
        <v>1.91</v>
      </c>
      <c r="AU199" s="1">
        <v>0.3625297</v>
      </c>
      <c r="AV199" s="1">
        <v>0.3425983</v>
      </c>
      <c r="AW199" s="2">
        <v>1.91</v>
      </c>
      <c r="AX199" s="1">
        <v>8.639625</v>
      </c>
      <c r="AY199" s="1">
        <v>8.90683</v>
      </c>
      <c r="BA199" s="1">
        <v>0.81</v>
      </c>
    </row>
    <row r="200" spans="1:53" ht="12.75">
      <c r="A200" s="1" t="s">
        <v>9</v>
      </c>
      <c r="B200" s="2">
        <v>1.92</v>
      </c>
      <c r="C200" s="1">
        <v>0.1406072</v>
      </c>
      <c r="D200" s="1">
        <v>0.5164454</v>
      </c>
      <c r="E200" s="1">
        <v>0</v>
      </c>
      <c r="F200" s="1">
        <v>0</v>
      </c>
      <c r="G200" s="1">
        <v>0</v>
      </c>
      <c r="H200" s="1"/>
      <c r="I200" s="2">
        <v>1.92</v>
      </c>
      <c r="J200" s="1">
        <v>0.0732329</v>
      </c>
      <c r="K200" s="1">
        <v>0.268982</v>
      </c>
      <c r="L200" s="1">
        <v>0</v>
      </c>
      <c r="M200" s="1">
        <v>0</v>
      </c>
      <c r="N200" s="1">
        <v>0</v>
      </c>
      <c r="O200" s="1"/>
      <c r="P200" s="2">
        <v>1.92</v>
      </c>
      <c r="Q200" s="1">
        <v>0.6695097</v>
      </c>
      <c r="R200" s="1">
        <v>0.6570526</v>
      </c>
      <c r="T200" s="2">
        <v>1.92</v>
      </c>
      <c r="U200" s="1">
        <v>0.3622038</v>
      </c>
      <c r="V200" s="1">
        <v>0.3422149</v>
      </c>
      <c r="X200" s="2">
        <v>1.92</v>
      </c>
      <c r="Y200" s="1">
        <v>0.202187</v>
      </c>
      <c r="Z200" s="1">
        <v>0.742626</v>
      </c>
      <c r="AA200" s="1">
        <v>0.0551869</v>
      </c>
      <c r="AB200" s="1">
        <v>1</v>
      </c>
      <c r="AC200" s="1">
        <v>0</v>
      </c>
      <c r="AD200" s="1">
        <v>0</v>
      </c>
      <c r="AE200" s="1"/>
      <c r="AF200" s="2">
        <v>1.92</v>
      </c>
      <c r="AG200" s="1">
        <v>0.0835313</v>
      </c>
      <c r="AH200" s="1">
        <v>0</v>
      </c>
      <c r="AI200" s="1">
        <v>0</v>
      </c>
      <c r="AJ200" s="1">
        <v>0.0205237</v>
      </c>
      <c r="AK200" s="1"/>
      <c r="AL200" s="2">
        <v>1.92</v>
      </c>
      <c r="AM200" s="1">
        <v>7.715643</v>
      </c>
      <c r="AN200" s="1">
        <v>7.954271</v>
      </c>
      <c r="AP200" s="2">
        <v>1.92</v>
      </c>
      <c r="AQ200" s="1">
        <v>0.6695097</v>
      </c>
      <c r="AR200" s="1">
        <v>0.6570526</v>
      </c>
      <c r="AT200" s="2">
        <v>1.92</v>
      </c>
      <c r="AU200" s="1">
        <v>0.3622038</v>
      </c>
      <c r="AV200" s="1">
        <v>0.3422149</v>
      </c>
      <c r="AW200" s="2">
        <v>1.92</v>
      </c>
      <c r="AX200" s="1">
        <v>8.629956</v>
      </c>
      <c r="AY200" s="1">
        <v>8.896862</v>
      </c>
      <c r="BA200" s="1">
        <v>0.81</v>
      </c>
    </row>
    <row r="201" spans="1:53" ht="12.75">
      <c r="A201" s="1" t="s">
        <v>9</v>
      </c>
      <c r="B201" s="2">
        <v>1.93</v>
      </c>
      <c r="C201" s="1">
        <v>0.1406072</v>
      </c>
      <c r="D201" s="1">
        <v>0.5191352</v>
      </c>
      <c r="E201" s="1">
        <v>0</v>
      </c>
      <c r="F201" s="1">
        <v>0</v>
      </c>
      <c r="G201" s="1">
        <v>0</v>
      </c>
      <c r="H201" s="1"/>
      <c r="I201" s="2">
        <v>1.93</v>
      </c>
      <c r="J201" s="1">
        <v>0.0728535</v>
      </c>
      <c r="K201" s="1">
        <v>0.268982</v>
      </c>
      <c r="L201" s="1">
        <v>0</v>
      </c>
      <c r="M201" s="1">
        <v>0</v>
      </c>
      <c r="N201" s="1">
        <v>0</v>
      </c>
      <c r="O201" s="1"/>
      <c r="P201" s="2">
        <v>1.93</v>
      </c>
      <c r="Q201" s="1">
        <v>0.6722505</v>
      </c>
      <c r="R201" s="1">
        <v>0.6597424</v>
      </c>
      <c r="T201" s="2">
        <v>1.93</v>
      </c>
      <c r="U201" s="1">
        <v>0.3618811</v>
      </c>
      <c r="V201" s="1">
        <v>0.3418355</v>
      </c>
      <c r="X201" s="2">
        <v>1.93</v>
      </c>
      <c r="Y201" s="1">
        <v>0.2013188</v>
      </c>
      <c r="Z201" s="1">
        <v>0.7432883</v>
      </c>
      <c r="AA201" s="1">
        <v>0.0553929</v>
      </c>
      <c r="AB201" s="1">
        <v>1</v>
      </c>
      <c r="AC201" s="1">
        <v>0</v>
      </c>
      <c r="AD201" s="1">
        <v>0</v>
      </c>
      <c r="AE201" s="1"/>
      <c r="AF201" s="2">
        <v>1.93</v>
      </c>
      <c r="AG201" s="1">
        <v>0.0837311</v>
      </c>
      <c r="AH201" s="1">
        <v>0</v>
      </c>
      <c r="AI201" s="1">
        <v>0</v>
      </c>
      <c r="AJ201" s="1">
        <v>0.0205728</v>
      </c>
      <c r="AK201" s="1"/>
      <c r="AL201" s="2">
        <v>1.93</v>
      </c>
      <c r="AM201" s="1">
        <v>7.707088</v>
      </c>
      <c r="AN201" s="1">
        <v>7.945452</v>
      </c>
      <c r="AP201" s="2">
        <v>1.93</v>
      </c>
      <c r="AQ201" s="1">
        <v>0.6722505</v>
      </c>
      <c r="AR201" s="1">
        <v>0.6597424</v>
      </c>
      <c r="AT201" s="2">
        <v>1.93</v>
      </c>
      <c r="AU201" s="1">
        <v>0.3618811</v>
      </c>
      <c r="AV201" s="1">
        <v>0.3418355</v>
      </c>
      <c r="AW201" s="2">
        <v>1.93</v>
      </c>
      <c r="AX201" s="1">
        <v>8.620387</v>
      </c>
      <c r="AY201" s="1">
        <v>8.886997</v>
      </c>
      <c r="BA201" s="1">
        <v>0.81</v>
      </c>
    </row>
    <row r="202" spans="1:53" ht="12.75">
      <c r="A202" s="1" t="s">
        <v>9</v>
      </c>
      <c r="B202" s="2">
        <v>1.94</v>
      </c>
      <c r="C202" s="1">
        <v>0.1406072</v>
      </c>
      <c r="D202" s="1">
        <v>0.521825</v>
      </c>
      <c r="E202" s="1">
        <v>0</v>
      </c>
      <c r="F202" s="1">
        <v>0</v>
      </c>
      <c r="G202" s="1">
        <v>0</v>
      </c>
      <c r="H202" s="1"/>
      <c r="I202" s="2">
        <v>1.94</v>
      </c>
      <c r="J202" s="1">
        <v>0.0724779</v>
      </c>
      <c r="K202" s="1">
        <v>0.268982</v>
      </c>
      <c r="L202" s="1">
        <v>0</v>
      </c>
      <c r="M202" s="1">
        <v>0</v>
      </c>
      <c r="N202" s="1">
        <v>0</v>
      </c>
      <c r="O202" s="1"/>
      <c r="P202" s="2">
        <v>1.94</v>
      </c>
      <c r="Q202" s="1">
        <v>0.6749913</v>
      </c>
      <c r="R202" s="1">
        <v>0.6624322</v>
      </c>
      <c r="T202" s="2">
        <v>1.94</v>
      </c>
      <c r="U202" s="1">
        <v>0.3615616</v>
      </c>
      <c r="V202" s="1">
        <v>0.3414599</v>
      </c>
      <c r="X202" s="2">
        <v>1.94</v>
      </c>
      <c r="Y202" s="1">
        <v>0.2004581</v>
      </c>
      <c r="Z202" s="1">
        <v>0.7439451</v>
      </c>
      <c r="AA202" s="1">
        <v>0.0555968</v>
      </c>
      <c r="AB202" s="1">
        <v>1</v>
      </c>
      <c r="AC202" s="1">
        <v>0</v>
      </c>
      <c r="AD202" s="1">
        <v>0</v>
      </c>
      <c r="AE202" s="1"/>
      <c r="AF202" s="2">
        <v>1.94</v>
      </c>
      <c r="AG202" s="1">
        <v>0.0839289</v>
      </c>
      <c r="AH202" s="1">
        <v>0</v>
      </c>
      <c r="AI202" s="1">
        <v>0</v>
      </c>
      <c r="AJ202" s="1">
        <v>0.0206214</v>
      </c>
      <c r="AK202" s="1"/>
      <c r="AL202" s="2">
        <v>1.94</v>
      </c>
      <c r="AM202" s="1">
        <v>7.698621</v>
      </c>
      <c r="AN202" s="1">
        <v>7.936723</v>
      </c>
      <c r="AP202" s="2">
        <v>1.94</v>
      </c>
      <c r="AQ202" s="1">
        <v>0.6749913</v>
      </c>
      <c r="AR202" s="1">
        <v>0.6624322</v>
      </c>
      <c r="AT202" s="2">
        <v>1.94</v>
      </c>
      <c r="AU202" s="1">
        <v>0.3615616</v>
      </c>
      <c r="AV202" s="1">
        <v>0.3414599</v>
      </c>
      <c r="AW202" s="2">
        <v>1.94</v>
      </c>
      <c r="AX202" s="1">
        <v>8.610917</v>
      </c>
      <c r="AY202" s="1">
        <v>8.877234</v>
      </c>
      <c r="BA202" s="1">
        <v>0.81</v>
      </c>
    </row>
    <row r="203" spans="1:53" ht="12.75">
      <c r="A203" s="1" t="s">
        <v>9</v>
      </c>
      <c r="B203" s="2">
        <v>1.95</v>
      </c>
      <c r="C203" s="1">
        <v>0.1406072</v>
      </c>
      <c r="D203" s="1">
        <v>0.5245149</v>
      </c>
      <c r="E203" s="1">
        <v>0</v>
      </c>
      <c r="F203" s="1">
        <v>0</v>
      </c>
      <c r="G203" s="1">
        <v>0</v>
      </c>
      <c r="H203" s="1"/>
      <c r="I203" s="2">
        <v>1.95</v>
      </c>
      <c r="J203" s="1">
        <v>0.0721063</v>
      </c>
      <c r="K203" s="1">
        <v>0.268982</v>
      </c>
      <c r="L203" s="1">
        <v>0</v>
      </c>
      <c r="M203" s="1">
        <v>0</v>
      </c>
      <c r="N203" s="1">
        <v>0</v>
      </c>
      <c r="O203" s="1"/>
      <c r="P203" s="2">
        <v>1.95</v>
      </c>
      <c r="Q203" s="1">
        <v>0.6777322</v>
      </c>
      <c r="R203" s="1">
        <v>0.6651221</v>
      </c>
      <c r="T203" s="2">
        <v>1.95</v>
      </c>
      <c r="U203" s="1">
        <v>0.3612452</v>
      </c>
      <c r="V203" s="1">
        <v>0.3410883</v>
      </c>
      <c r="X203" s="2">
        <v>1.95</v>
      </c>
      <c r="Y203" s="1">
        <v>0.1996047</v>
      </c>
      <c r="Z203" s="1">
        <v>0.7445965</v>
      </c>
      <c r="AA203" s="1">
        <v>0.0557986</v>
      </c>
      <c r="AB203" s="1">
        <v>1</v>
      </c>
      <c r="AC203" s="1">
        <v>0</v>
      </c>
      <c r="AD203" s="1">
        <v>0</v>
      </c>
      <c r="AE203" s="1"/>
      <c r="AF203" s="2">
        <v>1.95</v>
      </c>
      <c r="AG203" s="1">
        <v>0.0841247</v>
      </c>
      <c r="AH203" s="1">
        <v>0</v>
      </c>
      <c r="AI203" s="1">
        <v>0</v>
      </c>
      <c r="AJ203" s="1">
        <v>0.0206695</v>
      </c>
      <c r="AK203" s="1"/>
      <c r="AL203" s="2">
        <v>1.95</v>
      </c>
      <c r="AM203" s="1">
        <v>7.690241</v>
      </c>
      <c r="AN203" s="1">
        <v>7.928083</v>
      </c>
      <c r="AP203" s="2">
        <v>1.95</v>
      </c>
      <c r="AQ203" s="1">
        <v>0.6777322</v>
      </c>
      <c r="AR203" s="1">
        <v>0.6651221</v>
      </c>
      <c r="AT203" s="2">
        <v>1.95</v>
      </c>
      <c r="AU203" s="1">
        <v>0.3612452</v>
      </c>
      <c r="AV203" s="1">
        <v>0.3410883</v>
      </c>
      <c r="AW203" s="2">
        <v>1.95</v>
      </c>
      <c r="AX203" s="1">
        <v>8.601544</v>
      </c>
      <c r="AY203" s="1">
        <v>8.867572</v>
      </c>
      <c r="BA203" s="1">
        <v>0.81</v>
      </c>
    </row>
    <row r="204" spans="1:53" ht="12.75">
      <c r="A204" s="1" t="s">
        <v>9</v>
      </c>
      <c r="B204" s="2">
        <v>1.96</v>
      </c>
      <c r="C204" s="1">
        <v>0.1406072</v>
      </c>
      <c r="D204" s="1">
        <v>0.5272047</v>
      </c>
      <c r="E204" s="1">
        <v>0</v>
      </c>
      <c r="F204" s="1">
        <v>0</v>
      </c>
      <c r="G204" s="1">
        <v>0</v>
      </c>
      <c r="H204" s="1"/>
      <c r="I204" s="2">
        <v>1.96</v>
      </c>
      <c r="J204" s="1">
        <v>0.0717384</v>
      </c>
      <c r="K204" s="1">
        <v>0.268982</v>
      </c>
      <c r="L204" s="1">
        <v>0</v>
      </c>
      <c r="M204" s="1">
        <v>0</v>
      </c>
      <c r="N204" s="1">
        <v>0</v>
      </c>
      <c r="O204" s="1"/>
      <c r="P204" s="2">
        <v>1.96</v>
      </c>
      <c r="Q204" s="1">
        <v>0.680473</v>
      </c>
      <c r="R204" s="1">
        <v>0.6678119</v>
      </c>
      <c r="T204" s="2">
        <v>1.96</v>
      </c>
      <c r="U204" s="1">
        <v>0.360932</v>
      </c>
      <c r="V204" s="1">
        <v>0.3407204</v>
      </c>
      <c r="X204" s="2">
        <v>1.96</v>
      </c>
      <c r="Y204" s="1">
        <v>0.1987587</v>
      </c>
      <c r="Z204" s="1">
        <v>0.745243</v>
      </c>
      <c r="AA204" s="1">
        <v>0.0559984</v>
      </c>
      <c r="AB204" s="1">
        <v>1</v>
      </c>
      <c r="AC204" s="1">
        <v>0</v>
      </c>
      <c r="AD204" s="1">
        <v>0</v>
      </c>
      <c r="AE204" s="1"/>
      <c r="AF204" s="2">
        <v>1.96</v>
      </c>
      <c r="AG204" s="1">
        <v>0.0843184</v>
      </c>
      <c r="AH204" s="1">
        <v>0</v>
      </c>
      <c r="AI204" s="1">
        <v>0</v>
      </c>
      <c r="AJ204" s="1">
        <v>0.0207171</v>
      </c>
      <c r="AK204" s="1"/>
      <c r="AL204" s="2">
        <v>1.96</v>
      </c>
      <c r="AM204" s="1">
        <v>7.681947</v>
      </c>
      <c r="AN204" s="1">
        <v>7.919533</v>
      </c>
      <c r="AP204" s="2">
        <v>1.96</v>
      </c>
      <c r="AQ204" s="1">
        <v>0.680473</v>
      </c>
      <c r="AR204" s="1">
        <v>0.6678119</v>
      </c>
      <c r="AT204" s="2">
        <v>1.96</v>
      </c>
      <c r="AU204" s="1">
        <v>0.360932</v>
      </c>
      <c r="AV204" s="1">
        <v>0.3407204</v>
      </c>
      <c r="AW204" s="2">
        <v>1.96</v>
      </c>
      <c r="AX204" s="1">
        <v>8.592267</v>
      </c>
      <c r="AY204" s="1">
        <v>8.858007</v>
      </c>
      <c r="BA204" s="1">
        <v>0.81</v>
      </c>
    </row>
    <row r="205" spans="1:53" ht="12.75">
      <c r="A205" s="1" t="s">
        <v>9</v>
      </c>
      <c r="B205" s="2">
        <v>1.97</v>
      </c>
      <c r="C205" s="1">
        <v>0.1406072</v>
      </c>
      <c r="D205" s="1">
        <v>0.5298945</v>
      </c>
      <c r="E205" s="1">
        <v>0</v>
      </c>
      <c r="F205" s="1">
        <v>0</v>
      </c>
      <c r="G205" s="1">
        <v>0</v>
      </c>
      <c r="H205" s="1"/>
      <c r="I205" s="2">
        <v>1.97</v>
      </c>
      <c r="J205" s="1">
        <v>0.0713742</v>
      </c>
      <c r="K205" s="1">
        <v>0.268982</v>
      </c>
      <c r="L205" s="1">
        <v>0</v>
      </c>
      <c r="M205" s="1">
        <v>0</v>
      </c>
      <c r="N205" s="1">
        <v>0</v>
      </c>
      <c r="O205" s="1"/>
      <c r="P205" s="2">
        <v>1.97</v>
      </c>
      <c r="Q205" s="1">
        <v>0.6832138</v>
      </c>
      <c r="R205" s="1">
        <v>0.6705017</v>
      </c>
      <c r="T205" s="2">
        <v>1.97</v>
      </c>
      <c r="U205" s="1">
        <v>0.3606217</v>
      </c>
      <c r="V205" s="1">
        <v>0.3403562</v>
      </c>
      <c r="X205" s="2">
        <v>1.97</v>
      </c>
      <c r="Y205" s="1">
        <v>0.1979199</v>
      </c>
      <c r="Z205" s="1">
        <v>0.745884</v>
      </c>
      <c r="AA205" s="1">
        <v>0.0561961</v>
      </c>
      <c r="AB205" s="1">
        <v>1</v>
      </c>
      <c r="AC205" s="1">
        <v>0</v>
      </c>
      <c r="AD205" s="1">
        <v>0</v>
      </c>
      <c r="AE205" s="1"/>
      <c r="AF205" s="2">
        <v>1.97</v>
      </c>
      <c r="AG205" s="1">
        <v>0.0845102</v>
      </c>
      <c r="AH205" s="1">
        <v>0</v>
      </c>
      <c r="AI205" s="1">
        <v>0</v>
      </c>
      <c r="AJ205" s="1">
        <v>0.0207642</v>
      </c>
      <c r="AK205" s="1"/>
      <c r="AL205" s="2">
        <v>1.97</v>
      </c>
      <c r="AM205" s="1">
        <v>7.673737</v>
      </c>
      <c r="AN205" s="1">
        <v>7.911068</v>
      </c>
      <c r="AP205" s="2">
        <v>1.97</v>
      </c>
      <c r="AQ205" s="1">
        <v>0.6832138</v>
      </c>
      <c r="AR205" s="1">
        <v>0.6705017</v>
      </c>
      <c r="AT205" s="2">
        <v>1.97</v>
      </c>
      <c r="AU205" s="1">
        <v>0.3606217</v>
      </c>
      <c r="AV205" s="1">
        <v>0.3403562</v>
      </c>
      <c r="AW205" s="2">
        <v>1.97</v>
      </c>
      <c r="AX205" s="1">
        <v>8.583083</v>
      </c>
      <c r="AY205" s="1">
        <v>8.848539</v>
      </c>
      <c r="BA205" s="1">
        <v>0.81</v>
      </c>
    </row>
    <row r="206" spans="1:53" ht="12.75">
      <c r="A206" s="1" t="s">
        <v>9</v>
      </c>
      <c r="B206" s="2">
        <v>1.98</v>
      </c>
      <c r="C206" s="1">
        <v>0.1406072</v>
      </c>
      <c r="D206" s="1">
        <v>0.5325843</v>
      </c>
      <c r="E206" s="1">
        <v>0</v>
      </c>
      <c r="F206" s="1">
        <v>0</v>
      </c>
      <c r="G206" s="1">
        <v>0</v>
      </c>
      <c r="H206" s="1"/>
      <c r="I206" s="2">
        <v>1.98</v>
      </c>
      <c r="J206" s="1">
        <v>0.0710137</v>
      </c>
      <c r="K206" s="1">
        <v>0.268982</v>
      </c>
      <c r="L206" s="1">
        <v>0</v>
      </c>
      <c r="M206" s="1">
        <v>0</v>
      </c>
      <c r="N206" s="1">
        <v>0</v>
      </c>
      <c r="O206" s="1"/>
      <c r="P206" s="2">
        <v>1.98</v>
      </c>
      <c r="Q206" s="1">
        <v>0.6859546</v>
      </c>
      <c r="R206" s="1">
        <v>0.6731915</v>
      </c>
      <c r="T206" s="2">
        <v>1.98</v>
      </c>
      <c r="U206" s="1">
        <v>0.3603145</v>
      </c>
      <c r="V206" s="1">
        <v>0.3399957</v>
      </c>
      <c r="X206" s="2">
        <v>1.98</v>
      </c>
      <c r="Y206" s="1">
        <v>0.1970882</v>
      </c>
      <c r="Z206" s="1">
        <v>0.74652</v>
      </c>
      <c r="AA206" s="1">
        <v>0.0563918</v>
      </c>
      <c r="AB206" s="1">
        <v>1</v>
      </c>
      <c r="AC206" s="1">
        <v>0</v>
      </c>
      <c r="AD206" s="1">
        <v>0</v>
      </c>
      <c r="AE206" s="1"/>
      <c r="AF206" s="2">
        <v>1.98</v>
      </c>
      <c r="AG206" s="1">
        <v>0.0847</v>
      </c>
      <c r="AH206" s="1">
        <v>0</v>
      </c>
      <c r="AI206" s="1">
        <v>0</v>
      </c>
      <c r="AJ206" s="1">
        <v>0.0208108</v>
      </c>
      <c r="AK206" s="1"/>
      <c r="AL206" s="2">
        <v>1.98</v>
      </c>
      <c r="AM206" s="1">
        <v>7.665609</v>
      </c>
      <c r="AN206" s="1">
        <v>7.902689</v>
      </c>
      <c r="AP206" s="2">
        <v>1.98</v>
      </c>
      <c r="AQ206" s="1">
        <v>0.6859546</v>
      </c>
      <c r="AR206" s="1">
        <v>0.6731915</v>
      </c>
      <c r="AT206" s="2">
        <v>1.98</v>
      </c>
      <c r="AU206" s="1">
        <v>0.3603145</v>
      </c>
      <c r="AV206" s="1">
        <v>0.3399957</v>
      </c>
      <c r="AW206" s="2">
        <v>1.98</v>
      </c>
      <c r="AX206" s="1">
        <v>8.573994</v>
      </c>
      <c r="AY206" s="1">
        <v>8.839169</v>
      </c>
      <c r="BA206" s="1">
        <v>0.81</v>
      </c>
    </row>
    <row r="207" spans="1:53" ht="12.75">
      <c r="A207" s="1" t="s">
        <v>9</v>
      </c>
      <c r="B207" s="2">
        <v>1.99</v>
      </c>
      <c r="C207" s="1">
        <v>0.1406072</v>
      </c>
      <c r="D207" s="1">
        <v>0.5352741</v>
      </c>
      <c r="E207" s="1">
        <v>0</v>
      </c>
      <c r="F207" s="1">
        <v>0</v>
      </c>
      <c r="G207" s="1">
        <v>0</v>
      </c>
      <c r="H207" s="1"/>
      <c r="I207" s="2">
        <v>1.99</v>
      </c>
      <c r="J207" s="1">
        <v>0.0706569</v>
      </c>
      <c r="K207" s="1">
        <v>0.268982</v>
      </c>
      <c r="L207" s="1">
        <v>0</v>
      </c>
      <c r="M207" s="1">
        <v>0</v>
      </c>
      <c r="N207" s="1">
        <v>0</v>
      </c>
      <c r="O207" s="1"/>
      <c r="P207" s="2">
        <v>1.99</v>
      </c>
      <c r="Q207" s="1">
        <v>0.6886955</v>
      </c>
      <c r="R207" s="1">
        <v>0.6758814</v>
      </c>
      <c r="T207" s="2">
        <v>1.99</v>
      </c>
      <c r="U207" s="1">
        <v>0.3600103</v>
      </c>
      <c r="V207" s="1">
        <v>0.3396389</v>
      </c>
      <c r="X207" s="2">
        <v>1.99</v>
      </c>
      <c r="Y207" s="1">
        <v>0.1962635</v>
      </c>
      <c r="Z207" s="1">
        <v>0.7471509</v>
      </c>
      <c r="AA207" s="1">
        <v>0.0565855</v>
      </c>
      <c r="AB207" s="1">
        <v>1</v>
      </c>
      <c r="AC207" s="1">
        <v>0</v>
      </c>
      <c r="AD207" s="1">
        <v>0</v>
      </c>
      <c r="AE207" s="1"/>
      <c r="AF207" s="2">
        <v>1.99</v>
      </c>
      <c r="AG207" s="1">
        <v>0.084888</v>
      </c>
      <c r="AH207" s="1">
        <v>0</v>
      </c>
      <c r="AI207" s="1">
        <v>0</v>
      </c>
      <c r="AJ207" s="1">
        <v>0.020857</v>
      </c>
      <c r="AK207" s="1"/>
      <c r="AL207" s="2">
        <v>1.99</v>
      </c>
      <c r="AM207" s="1">
        <v>7.657564</v>
      </c>
      <c r="AN207" s="1">
        <v>7.894395</v>
      </c>
      <c r="AP207" s="2">
        <v>1.99</v>
      </c>
      <c r="AQ207" s="1">
        <v>0.6886955</v>
      </c>
      <c r="AR207" s="1">
        <v>0.6758814</v>
      </c>
      <c r="AT207" s="2">
        <v>1.99</v>
      </c>
      <c r="AU207" s="1">
        <v>0.3600103</v>
      </c>
      <c r="AV207" s="1">
        <v>0.3396389</v>
      </c>
      <c r="AW207" s="2">
        <v>1.99</v>
      </c>
      <c r="AX207" s="1">
        <v>8.564994</v>
      </c>
      <c r="AY207" s="1">
        <v>8.829891</v>
      </c>
      <c r="BA207" s="1">
        <v>0.81</v>
      </c>
    </row>
    <row r="208" spans="1:53" ht="12.75">
      <c r="A208" s="1" t="s">
        <v>9</v>
      </c>
      <c r="B208" s="2">
        <v>2</v>
      </c>
      <c r="C208" s="1">
        <v>0.1406072</v>
      </c>
      <c r="D208" s="1">
        <v>0.5379639</v>
      </c>
      <c r="E208" s="1">
        <v>0</v>
      </c>
      <c r="F208" s="1">
        <v>0</v>
      </c>
      <c r="G208" s="1">
        <v>0</v>
      </c>
      <c r="H208" s="1"/>
      <c r="I208" s="2">
        <v>2</v>
      </c>
      <c r="J208" s="1">
        <v>0.0703036</v>
      </c>
      <c r="K208" s="1">
        <v>0.268982</v>
      </c>
      <c r="L208" s="1">
        <v>0</v>
      </c>
      <c r="M208" s="1">
        <v>0</v>
      </c>
      <c r="N208" s="1">
        <v>0</v>
      </c>
      <c r="O208" s="1"/>
      <c r="P208" s="2">
        <v>2</v>
      </c>
      <c r="Q208" s="1">
        <v>0.6914363</v>
      </c>
      <c r="R208" s="1">
        <v>0.6785712</v>
      </c>
      <c r="T208" s="2">
        <v>2</v>
      </c>
      <c r="U208" s="1">
        <v>0.3597089</v>
      </c>
      <c r="V208" s="1">
        <v>0.3392856</v>
      </c>
      <c r="X208" s="2">
        <v>2</v>
      </c>
      <c r="Y208" s="1">
        <v>0.1954458</v>
      </c>
      <c r="Z208" s="1">
        <v>0.7477767</v>
      </c>
      <c r="AA208" s="1">
        <v>0.0567774</v>
      </c>
      <c r="AB208" s="1">
        <v>1</v>
      </c>
      <c r="AC208" s="1">
        <v>0</v>
      </c>
      <c r="AD208" s="1">
        <v>0</v>
      </c>
      <c r="AE208" s="1"/>
      <c r="AF208" s="2">
        <v>2</v>
      </c>
      <c r="AG208" s="1">
        <v>0.085074</v>
      </c>
      <c r="AH208" s="1">
        <v>0</v>
      </c>
      <c r="AI208" s="1">
        <v>0</v>
      </c>
      <c r="AJ208" s="1">
        <v>0.0209027</v>
      </c>
      <c r="AK208" s="1"/>
      <c r="AL208" s="2">
        <v>2</v>
      </c>
      <c r="AM208" s="1">
        <v>7.649598</v>
      </c>
      <c r="AN208" s="1">
        <v>7.886184</v>
      </c>
      <c r="AP208" s="2">
        <v>2</v>
      </c>
      <c r="AQ208" s="1">
        <v>0.6914363</v>
      </c>
      <c r="AR208" s="1">
        <v>0.6785712</v>
      </c>
      <c r="AT208" s="2">
        <v>2</v>
      </c>
      <c r="AU208" s="1">
        <v>0.3597089</v>
      </c>
      <c r="AV208" s="1">
        <v>0.3392856</v>
      </c>
      <c r="AW208" s="2">
        <v>2</v>
      </c>
      <c r="AX208" s="1">
        <v>8.556085</v>
      </c>
      <c r="AY208" s="1">
        <v>8.820706</v>
      </c>
      <c r="BA208" s="1">
        <v>0.81</v>
      </c>
    </row>
  </sheetData>
  <sheetProtection/>
  <hyperlinks>
    <hyperlink ref="A1" r:id="rId1" display="http://dx.doi.org/10.1787/pension_glance-2014-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2014-09-24T13:21:22Z</cp:lastPrinted>
  <dcterms:created xsi:type="dcterms:W3CDTF">2010-10-25T09:51:22Z</dcterms:created>
  <dcterms:modified xsi:type="dcterms:W3CDTF">2014-10-28T19:22:13Z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