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315" windowWidth="17025" windowHeight="6135" activeTab="0"/>
  </bookViews>
  <sheets>
    <sheet name="Charts4.1_4.2" sheetId="1" r:id="rId1"/>
    <sheet name="Data4.1" sheetId="2" r:id="rId2"/>
    <sheet name="Data4.2" sheetId="3" r:id="rId3"/>
  </sheets>
  <definedNames/>
  <calcPr fullCalcOnLoad="1"/>
</workbook>
</file>

<file path=xl/sharedStrings.xml><?xml version="1.0" encoding="utf-8"?>
<sst xmlns="http://schemas.openxmlformats.org/spreadsheetml/2006/main" count="121" uniqueCount="64">
  <si>
    <t xml:space="preserve"> </t>
  </si>
  <si>
    <t>Canada</t>
  </si>
  <si>
    <t>Finland</t>
  </si>
  <si>
    <t>Iceland</t>
  </si>
  <si>
    <t>Italy</t>
  </si>
  <si>
    <t>Japan</t>
  </si>
  <si>
    <t>Luxembourg</t>
  </si>
  <si>
    <t>Netherlands</t>
  </si>
  <si>
    <t>Norway</t>
  </si>
  <si>
    <t>United Kingdom</t>
  </si>
  <si>
    <t>United States</t>
  </si>
  <si>
    <t>Total</t>
  </si>
  <si>
    <t>Chile</t>
  </si>
  <si>
    <t>Israel</t>
  </si>
  <si>
    <t>Greece</t>
  </si>
  <si>
    <t>Ireland</t>
  </si>
  <si>
    <t>Turkey</t>
  </si>
  <si>
    <t>Estonia</t>
  </si>
  <si>
    <t>France</t>
  </si>
  <si>
    <t>Austria</t>
  </si>
  <si>
    <t>Belgium</t>
  </si>
  <si>
    <t>Switzerland</t>
  </si>
  <si>
    <t>Slovenia</t>
  </si>
  <si>
    <t>Portugal</t>
  </si>
  <si>
    <t>New Zealand</t>
  </si>
  <si>
    <t>Australia</t>
  </si>
  <si>
    <t>Mexico</t>
  </si>
  <si>
    <t>Women</t>
  </si>
  <si>
    <t>Men</t>
  </si>
  <si>
    <t>OECD (34)</t>
  </si>
  <si>
    <t>Denmark</t>
  </si>
  <si>
    <t>Germany</t>
  </si>
  <si>
    <t>Hungary</t>
  </si>
  <si>
    <t>Korea</t>
  </si>
  <si>
    <t>Poland</t>
  </si>
  <si>
    <t>Spain</t>
  </si>
  <si>
    <t>Sweden</t>
  </si>
  <si>
    <t>Change in %</t>
  </si>
  <si>
    <t>Slovak Rep.</t>
  </si>
  <si>
    <t>Czech Rep.</t>
  </si>
  <si>
    <t>Brazil</t>
  </si>
  <si>
    <t>China</t>
  </si>
  <si>
    <t>Colombia</t>
  </si>
  <si>
    <t>Costa Rica</t>
  </si>
  <si>
    <t>India</t>
  </si>
  <si>
    <t>Indonesia</t>
  </si>
  <si>
    <t>Latvia</t>
  </si>
  <si>
    <t>Lithuania</t>
  </si>
  <si>
    <t>South Africa</t>
  </si>
  <si>
    <t>Russian Fed.</t>
  </si>
  <si>
    <t>OECD (33)</t>
  </si>
  <si>
    <r>
      <t xml:space="preserve">4.1. </t>
    </r>
    <r>
      <rPr>
        <b/>
        <sz val="9"/>
        <color indexed="8"/>
        <rFont val="Arial"/>
        <family val="2"/>
      </rPr>
      <t>Daily smoking in adults</t>
    </r>
    <r>
      <rPr>
        <b/>
        <sz val="9"/>
        <color indexed="8"/>
        <rFont val="Arial"/>
        <family val="2"/>
      </rPr>
      <t>, 2013 (or latest year)</t>
    </r>
  </si>
  <si>
    <r>
      <t xml:space="preserve">4.2. </t>
    </r>
    <r>
      <rPr>
        <b/>
        <sz val="9"/>
        <color indexed="8"/>
        <rFont val="Arial"/>
        <family val="2"/>
      </rPr>
      <t xml:space="preserve"> Change in daily smoking in adults, 2000 and 2013 (or nearest years)</t>
    </r>
  </si>
  <si>
    <r>
      <t xml:space="preserve">4.1. </t>
    </r>
    <r>
      <rPr>
        <b/>
        <sz val="10"/>
        <color indexed="8"/>
        <rFont val="Arial"/>
        <family val="2"/>
      </rPr>
      <t>Daily smoking in adults, 2013 (or latest year)</t>
    </r>
  </si>
  <si>
    <r>
      <rPr>
        <sz val="10"/>
        <color theme="1"/>
        <rFont val="Arial"/>
        <family val="2"/>
      </rPr>
      <t xml:space="preserve">4.2.  </t>
    </r>
    <r>
      <rPr>
        <b/>
        <sz val="10"/>
        <color indexed="8"/>
        <rFont val="Arial"/>
        <family val="2"/>
      </rPr>
      <t>Change in daily smoking in adults, 2000 and 2013 (or nearest years)</t>
    </r>
  </si>
  <si>
    <t>Note: Countries are ranked in ascending order of smoking rates for the whole population.</t>
  </si>
  <si>
    <t>2014/15</t>
  </si>
  <si>
    <r>
      <t>Source: OECD Health Statistics 2015</t>
    </r>
    <r>
      <rPr>
        <sz val="8"/>
        <color indexed="8"/>
        <rFont val="Arial"/>
        <family val="2"/>
      </rPr>
      <t>, http://dx.doi.org/10.1787/health-data-en.</t>
    </r>
  </si>
  <si>
    <t>Information on data for Israel: http://oe.cd/israel-disclaimer</t>
  </si>
  <si>
    <t>Health at a glance 2015 - © OECD 01-01-2015</t>
  </si>
  <si>
    <t>4. Non-medical determinants of health</t>
  </si>
  <si>
    <t>Tobacco consumption among adults</t>
  </si>
  <si>
    <t>Version 1 - Last updated: 09-Oct-2015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</si>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</sst>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
    <numFmt numFmtId="176" formatCode="0.00000"/>
    <numFmt numFmtId="177" formatCode="0.000000"/>
  </numFmts>
  <fonts count="50">
    <font>
      <sz val="10"/>
      <color theme="1"/>
      <name val="Arial"/>
      <family val="2"/>
    </font>
    <font>
      <sz val="10"/>
      <color indexed="8"/>
      <name val="Arial"/>
      <family val="2"/>
    </font>
    <font>
      <b/>
      <sz val="9"/>
      <color indexed="8"/>
      <name val="Arial"/>
      <family val="2"/>
    </font>
    <font>
      <sz val="8"/>
      <name val="Arial"/>
      <family val="2"/>
    </font>
    <font>
      <b/>
      <sz val="10"/>
      <name val="Arial"/>
      <family val="2"/>
    </font>
    <font>
      <sz val="8"/>
      <color indexed="8"/>
      <name val="Arial"/>
      <family val="2"/>
    </font>
    <font>
      <b/>
      <sz val="10"/>
      <color indexed="8"/>
      <name val="Arial"/>
      <family val="2"/>
    </font>
    <font>
      <i/>
      <sz val="8"/>
      <color indexed="8"/>
      <name val="Arial"/>
      <family val="2"/>
    </font>
    <font>
      <sz val="7"/>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9"/>
      <color indexed="8"/>
      <name val="Arial"/>
      <family val="2"/>
    </font>
    <font>
      <b/>
      <sz val="8"/>
      <color indexed="8"/>
      <name val="Arial"/>
      <family val="2"/>
    </font>
    <font>
      <u val="single"/>
      <sz val="10"/>
      <color indexed="12"/>
      <name val="Arial"/>
      <family val="2"/>
    </font>
    <font>
      <sz val="6.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8"/>
      <color theme="1"/>
      <name val="Arial"/>
      <family val="2"/>
    </font>
    <font>
      <i/>
      <sz val="8"/>
      <color theme="1"/>
      <name val="Arial"/>
      <family val="2"/>
    </font>
    <font>
      <b/>
      <sz val="9"/>
      <color theme="1"/>
      <name val="Arial"/>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8">
    <xf numFmtId="0" fontId="0" fillId="0" borderId="0" xfId="0" applyAlignment="1">
      <alignment/>
    </xf>
    <xf numFmtId="174" fontId="0" fillId="0" borderId="0" xfId="0" applyNumberFormat="1" applyAlignment="1">
      <alignment/>
    </xf>
    <xf numFmtId="0" fontId="45" fillId="0" borderId="0" xfId="0" applyFont="1" applyAlignment="1">
      <alignment/>
    </xf>
    <xf numFmtId="0" fontId="46" fillId="0" borderId="0" xfId="0" applyFont="1" applyAlignment="1">
      <alignment/>
    </xf>
    <xf numFmtId="0" fontId="43"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ill="1" applyBorder="1" applyAlignment="1">
      <alignment/>
    </xf>
    <xf numFmtId="0" fontId="45" fillId="0" borderId="0" xfId="0" applyFont="1" applyFill="1" applyAlignment="1">
      <alignment/>
    </xf>
    <xf numFmtId="0" fontId="0" fillId="0" borderId="0" xfId="0" applyAlignment="1">
      <alignment horizontal="right"/>
    </xf>
    <xf numFmtId="0" fontId="0" fillId="0" borderId="0" xfId="0" applyFont="1" applyAlignment="1">
      <alignment/>
    </xf>
    <xf numFmtId="0" fontId="46" fillId="0" borderId="0" xfId="0" applyFont="1" applyFill="1" applyBorder="1" applyAlignment="1">
      <alignment/>
    </xf>
    <xf numFmtId="0" fontId="46" fillId="0" borderId="0" xfId="0" applyFont="1" applyFill="1" applyAlignment="1">
      <alignment/>
    </xf>
    <xf numFmtId="0" fontId="46" fillId="0" borderId="0" xfId="0" applyFont="1" applyBorder="1" applyAlignment="1">
      <alignment/>
    </xf>
    <xf numFmtId="0" fontId="43" fillId="0" borderId="10" xfId="0" applyFont="1" applyBorder="1" applyAlignment="1">
      <alignment/>
    </xf>
    <xf numFmtId="0" fontId="43" fillId="0" borderId="10" xfId="0" applyFont="1" applyBorder="1" applyAlignment="1">
      <alignment horizontal="right"/>
    </xf>
    <xf numFmtId="0" fontId="4" fillId="0" borderId="10" xfId="0" applyFont="1" applyFill="1" applyBorder="1" applyAlignment="1">
      <alignment/>
    </xf>
    <xf numFmtId="174" fontId="4" fillId="0" borderId="10" xfId="0" applyNumberFormat="1" applyFont="1" applyFill="1" applyBorder="1" applyAlignment="1">
      <alignment/>
    </xf>
    <xf numFmtId="0" fontId="43" fillId="0" borderId="10" xfId="0" applyFont="1" applyFill="1" applyBorder="1" applyAlignment="1">
      <alignment/>
    </xf>
    <xf numFmtId="0" fontId="43" fillId="0" borderId="0" xfId="0" applyFont="1" applyFill="1" applyAlignment="1">
      <alignment/>
    </xf>
    <xf numFmtId="174" fontId="43" fillId="0" borderId="0" xfId="0" applyNumberFormat="1" applyFont="1" applyAlignment="1">
      <alignment/>
    </xf>
    <xf numFmtId="0" fontId="47" fillId="0" borderId="0" xfId="0" applyFont="1" applyFill="1" applyAlignment="1">
      <alignment/>
    </xf>
    <xf numFmtId="0" fontId="48" fillId="0" borderId="0" xfId="0" applyFont="1" applyAlignment="1">
      <alignment horizontal="center" wrapText="1"/>
    </xf>
    <xf numFmtId="0" fontId="0" fillId="0" borderId="0" xfId="0" applyFont="1" applyFill="1" applyAlignment="1">
      <alignment/>
    </xf>
    <xf numFmtId="0" fontId="48" fillId="0" borderId="0" xfId="0" applyFont="1" applyAlignment="1">
      <alignment wrapText="1"/>
    </xf>
    <xf numFmtId="0" fontId="46" fillId="0" borderId="0" xfId="0" applyFont="1" applyAlignment="1">
      <alignment/>
    </xf>
    <xf numFmtId="0" fontId="46" fillId="0" borderId="0" xfId="0" applyFont="1" applyBorder="1" applyAlignment="1">
      <alignment/>
    </xf>
    <xf numFmtId="0" fontId="46" fillId="0" borderId="0" xfId="0" applyFont="1" applyFill="1" applyAlignment="1">
      <alignment/>
    </xf>
    <xf numFmtId="0" fontId="0" fillId="0" borderId="0" xfId="0" applyFill="1" applyAlignment="1">
      <alignment/>
    </xf>
    <xf numFmtId="0" fontId="0" fillId="0" borderId="0" xfId="0" applyFont="1" applyFill="1" applyAlignment="1">
      <alignment wrapText="1"/>
    </xf>
    <xf numFmtId="1" fontId="0" fillId="0" borderId="0" xfId="0" applyNumberFormat="1" applyAlignment="1">
      <alignment/>
    </xf>
    <xf numFmtId="174" fontId="0" fillId="0" borderId="0" xfId="0" applyNumberFormat="1" applyFont="1" applyFill="1" applyBorder="1" applyAlignment="1">
      <alignment horizontal="right"/>
    </xf>
    <xf numFmtId="174" fontId="0" fillId="0" borderId="0" xfId="0" applyNumberFormat="1" applyFont="1" applyFill="1" applyBorder="1" applyAlignment="1">
      <alignment/>
    </xf>
    <xf numFmtId="1" fontId="46" fillId="0" borderId="0" xfId="0" applyNumberFormat="1" applyFont="1" applyFill="1" applyBorder="1" applyAlignment="1">
      <alignment/>
    </xf>
    <xf numFmtId="1" fontId="46" fillId="0" borderId="0" xfId="0" applyNumberFormat="1" applyFont="1" applyFill="1" applyBorder="1" applyAlignment="1">
      <alignment horizontal="right"/>
    </xf>
    <xf numFmtId="0" fontId="0" fillId="0" borderId="10" xfId="0" applyBorder="1" applyAlignment="1">
      <alignment/>
    </xf>
    <xf numFmtId="1" fontId="3" fillId="0" borderId="0" xfId="0" applyNumberFormat="1" applyFont="1" applyFill="1" applyBorder="1" applyAlignment="1">
      <alignment/>
    </xf>
    <xf numFmtId="174" fontId="0" fillId="0" borderId="0" xfId="0" applyNumberFormat="1" applyFill="1" applyAlignment="1">
      <alignment/>
    </xf>
    <xf numFmtId="174" fontId="43" fillId="0" borderId="10" xfId="0" applyNumberFormat="1" applyFont="1" applyBorder="1" applyAlignment="1">
      <alignment horizontal="right"/>
    </xf>
    <xf numFmtId="0" fontId="49" fillId="0" borderId="0" xfId="0" applyFont="1" applyFill="1" applyBorder="1" applyAlignment="1">
      <alignment/>
    </xf>
    <xf numFmtId="174" fontId="43" fillId="0" borderId="0" xfId="0" applyNumberFormat="1" applyFont="1" applyFill="1" applyBorder="1" applyAlignment="1">
      <alignment horizontal="right"/>
    </xf>
    <xf numFmtId="174" fontId="43" fillId="0" borderId="0" xfId="0" applyNumberFormat="1" applyFont="1" applyFill="1" applyBorder="1" applyAlignment="1">
      <alignment/>
    </xf>
    <xf numFmtId="0" fontId="49" fillId="0" borderId="10" xfId="0" applyFont="1" applyBorder="1" applyAlignment="1">
      <alignment horizontal="right"/>
    </xf>
    <xf numFmtId="0" fontId="49" fillId="0" borderId="0" xfId="0" applyFont="1" applyAlignment="1">
      <alignment/>
    </xf>
    <xf numFmtId="174" fontId="0" fillId="0" borderId="0" xfId="0" applyNumberFormat="1" applyFont="1" applyAlignment="1">
      <alignment/>
    </xf>
    <xf numFmtId="0" fontId="47" fillId="0" borderId="0" xfId="0" applyFont="1" applyFill="1" applyAlignment="1">
      <alignment/>
    </xf>
    <xf numFmtId="174" fontId="46" fillId="0" borderId="0" xfId="0" applyNumberFormat="1" applyFont="1" applyFill="1" applyAlignment="1">
      <alignment/>
    </xf>
    <xf numFmtId="0" fontId="0" fillId="0" borderId="0" xfId="0" applyFill="1" applyAlignment="1">
      <alignment horizontal="right"/>
    </xf>
    <xf numFmtId="0" fontId="43" fillId="0" borderId="10" xfId="0" applyFont="1" applyFill="1" applyBorder="1" applyAlignment="1">
      <alignment horizontal="right"/>
    </xf>
    <xf numFmtId="0" fontId="7" fillId="0" borderId="0" xfId="0" applyFont="1" applyFill="1" applyAlignment="1">
      <alignment/>
    </xf>
    <xf numFmtId="0" fontId="45" fillId="0" borderId="0" xfId="0" applyFont="1" applyFill="1" applyAlignment="1">
      <alignment horizontal="center" wrapText="1"/>
    </xf>
    <xf numFmtId="0" fontId="43" fillId="0" borderId="0" xfId="0" applyFont="1" applyBorder="1" applyAlignment="1">
      <alignment horizontal="center"/>
    </xf>
    <xf numFmtId="0" fontId="0" fillId="0" borderId="0" xfId="0" applyFont="1" applyAlignment="1">
      <alignment/>
    </xf>
    <xf numFmtId="0" fontId="37" fillId="0" borderId="0" xfId="52" applyAlignment="1">
      <alignment/>
    </xf>
    <xf numFmtId="0" fontId="0" fillId="0" borderId="0" xfId="0" applyFont="1" applyAlignment="1">
      <alignment horizontal="right"/>
    </xf>
    <xf numFmtId="0" fontId="0" fillId="0" borderId="0" xfId="0" applyFont="1"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565"/>
          <c:w val="0.979"/>
          <c:h val="0.906"/>
        </c:manualLayout>
      </c:layout>
      <c:barChart>
        <c:barDir val="col"/>
        <c:grouping val="clustered"/>
        <c:varyColors val="0"/>
        <c:ser>
          <c:idx val="1"/>
          <c:order val="0"/>
          <c:tx>
            <c:strRef>
              <c:f>'Data4.1'!$D$8</c:f>
              <c:strCache>
                <c:ptCount val="1"/>
                <c:pt idx="0">
                  <c:v>Men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solidFill>
              <a:ln w="3175">
                <a:noFill/>
              </a:ln>
            </c:spPr>
          </c:dPt>
          <c:dPt>
            <c:idx val="17"/>
            <c:invertIfNegative val="0"/>
            <c:spPr>
              <a:solidFill>
                <a:srgbClr val="4F81BD"/>
              </a:solidFill>
              <a:ln w="3175">
                <a:noFill/>
              </a:ln>
            </c:spPr>
          </c:dPt>
          <c:dPt>
            <c:idx val="22"/>
            <c:invertIfNegative val="0"/>
            <c:spPr>
              <a:solidFill>
                <a:srgbClr val="C0504D"/>
              </a:solidFill>
              <a:ln w="3175">
                <a:noFill/>
              </a:ln>
            </c:spPr>
          </c:dPt>
          <c:dPt>
            <c:idx val="23"/>
            <c:invertIfNegative val="0"/>
            <c:spPr>
              <a:solidFill>
                <a:srgbClr val="4F81BD"/>
              </a:solidFill>
              <a:ln w="3175">
                <a:noFill/>
              </a:ln>
            </c:spPr>
          </c:dPt>
          <c:cat>
            <c:strRef>
              <c:f>'Data4.1'!$A$9:$A$53</c:f>
              <c:strCache>
                <c:ptCount val="45"/>
                <c:pt idx="0">
                  <c:v>Sweden</c:v>
                </c:pt>
                <c:pt idx="1">
                  <c:v>Brazil</c:v>
                </c:pt>
                <c:pt idx="2">
                  <c:v>Iceland</c:v>
                </c:pt>
                <c:pt idx="3">
                  <c:v>Mexico</c:v>
                </c:pt>
                <c:pt idx="4">
                  <c:v>Colombia</c:v>
                </c:pt>
                <c:pt idx="5">
                  <c:v>India</c:v>
                </c:pt>
                <c:pt idx="6">
                  <c:v>Australia</c:v>
                </c:pt>
                <c:pt idx="7">
                  <c:v>United States</c:v>
                </c:pt>
                <c:pt idx="8">
                  <c:v>Costa Rica</c:v>
                </c:pt>
                <c:pt idx="9">
                  <c:v>Canada</c:v>
                </c:pt>
                <c:pt idx="10">
                  <c:v>Norway</c:v>
                </c:pt>
                <c:pt idx="11">
                  <c:v>New Zealand</c:v>
                </c:pt>
                <c:pt idx="12">
                  <c:v>Luxembourg</c:v>
                </c:pt>
                <c:pt idx="13">
                  <c:v>Finland</c:v>
                </c:pt>
                <c:pt idx="14">
                  <c:v>Israel</c:v>
                </c:pt>
                <c:pt idx="15">
                  <c:v>Denmark</c:v>
                </c:pt>
                <c:pt idx="16">
                  <c:v>Netherlands</c:v>
                </c:pt>
                <c:pt idx="17">
                  <c:v>Portugal</c:v>
                </c:pt>
                <c:pt idx="18">
                  <c:v>Belgium</c:v>
                </c:pt>
                <c:pt idx="19">
                  <c:v>Ireland</c:v>
                </c:pt>
                <c:pt idx="20">
                  <c:v>Japan</c:v>
                </c:pt>
                <c:pt idx="21">
                  <c:v>Slovak Rep.</c:v>
                </c:pt>
                <c:pt idx="22">
                  <c:v>OECD (34)</c:v>
                </c:pt>
                <c:pt idx="23">
                  <c:v>South Africa</c:v>
                </c:pt>
                <c:pt idx="24">
                  <c:v>Korea</c:v>
                </c:pt>
                <c:pt idx="25">
                  <c:v>United Kingdom</c:v>
                </c:pt>
                <c:pt idx="26">
                  <c:v>Switzerland</c:v>
                </c:pt>
                <c:pt idx="27">
                  <c:v>Slovenia</c:v>
                </c:pt>
                <c:pt idx="28">
                  <c:v>Germany</c:v>
                </c:pt>
                <c:pt idx="29">
                  <c:v>Italy</c:v>
                </c:pt>
                <c:pt idx="30">
                  <c:v>Czech Rep.</c:v>
                </c:pt>
                <c:pt idx="31">
                  <c:v>Lithuania</c:v>
                </c:pt>
                <c:pt idx="32">
                  <c:v>Austria</c:v>
                </c:pt>
                <c:pt idx="33">
                  <c:v>Poland</c:v>
                </c:pt>
                <c:pt idx="34">
                  <c:v>Turkey</c:v>
                </c:pt>
                <c:pt idx="35">
                  <c:v>Spain</c:v>
                </c:pt>
                <c:pt idx="36">
                  <c:v>France</c:v>
                </c:pt>
                <c:pt idx="37">
                  <c:v>Russian Fed.</c:v>
                </c:pt>
                <c:pt idx="38">
                  <c:v>China</c:v>
                </c:pt>
                <c:pt idx="39">
                  <c:v>Estonia</c:v>
                </c:pt>
                <c:pt idx="40">
                  <c:v>Hungary</c:v>
                </c:pt>
                <c:pt idx="41">
                  <c:v>Chile</c:v>
                </c:pt>
                <c:pt idx="42">
                  <c:v>Latvia</c:v>
                </c:pt>
                <c:pt idx="43">
                  <c:v>Indonesia</c:v>
                </c:pt>
                <c:pt idx="44">
                  <c:v>Greece</c:v>
                </c:pt>
              </c:strCache>
            </c:strRef>
          </c:cat>
          <c:val>
            <c:numRef>
              <c:f>'Data4.1'!$D$9:$D$53</c:f>
              <c:numCache>
                <c:ptCount val="45"/>
                <c:pt idx="0">
                  <c:v>9.8</c:v>
                </c:pt>
                <c:pt idx="1">
                  <c:v>14.4</c:v>
                </c:pt>
                <c:pt idx="2">
                  <c:v>10.7</c:v>
                </c:pt>
                <c:pt idx="3">
                  <c:v>18.1</c:v>
                </c:pt>
                <c:pt idx="4">
                  <c:v>17.2</c:v>
                </c:pt>
                <c:pt idx="5">
                  <c:v>22.8</c:v>
                </c:pt>
                <c:pt idx="6">
                  <c:v>14.5</c:v>
                </c:pt>
                <c:pt idx="7">
                  <c:v>15.6</c:v>
                </c:pt>
                <c:pt idx="8">
                  <c:v>19.8</c:v>
                </c:pt>
                <c:pt idx="9">
                  <c:v>16.9</c:v>
                </c:pt>
                <c:pt idx="10">
                  <c:v>15</c:v>
                </c:pt>
                <c:pt idx="11">
                  <c:v>16.2</c:v>
                </c:pt>
                <c:pt idx="12">
                  <c:v>17.6</c:v>
                </c:pt>
                <c:pt idx="13">
                  <c:v>19.1</c:v>
                </c:pt>
                <c:pt idx="14">
                  <c:v>21.9</c:v>
                </c:pt>
                <c:pt idx="15">
                  <c:v>18.6</c:v>
                </c:pt>
                <c:pt idx="16">
                  <c:v>20.9</c:v>
                </c:pt>
                <c:pt idx="17">
                  <c:v>27.2</c:v>
                </c:pt>
                <c:pt idx="18">
                  <c:v>21.6</c:v>
                </c:pt>
                <c:pt idx="19">
                  <c:v>20</c:v>
                </c:pt>
                <c:pt idx="20">
                  <c:v>32.2</c:v>
                </c:pt>
                <c:pt idx="21">
                  <c:v>27.1</c:v>
                </c:pt>
                <c:pt idx="22">
                  <c:v>24.22058823529412</c:v>
                </c:pt>
                <c:pt idx="23">
                  <c:v>32.1</c:v>
                </c:pt>
                <c:pt idx="24">
                  <c:v>36.2</c:v>
                </c:pt>
                <c:pt idx="25">
                  <c:v>22</c:v>
                </c:pt>
                <c:pt idx="26">
                  <c:v>23.1</c:v>
                </c:pt>
                <c:pt idx="27">
                  <c:v>22.6</c:v>
                </c:pt>
                <c:pt idx="28">
                  <c:v>25.1</c:v>
                </c:pt>
                <c:pt idx="29">
                  <c:v>26.7</c:v>
                </c:pt>
                <c:pt idx="30">
                  <c:v>27.2</c:v>
                </c:pt>
                <c:pt idx="31">
                  <c:v>33</c:v>
                </c:pt>
                <c:pt idx="32">
                  <c:v>27.3</c:v>
                </c:pt>
                <c:pt idx="33">
                  <c:v>30.9</c:v>
                </c:pt>
                <c:pt idx="34">
                  <c:v>37.3</c:v>
                </c:pt>
                <c:pt idx="35">
                  <c:v>27.9</c:v>
                </c:pt>
                <c:pt idx="36">
                  <c:v>28.7</c:v>
                </c:pt>
                <c:pt idx="37">
                  <c:v>45.1</c:v>
                </c:pt>
                <c:pt idx="38">
                  <c:v>49</c:v>
                </c:pt>
                <c:pt idx="39">
                  <c:v>36.2</c:v>
                </c:pt>
                <c:pt idx="40">
                  <c:v>31.9</c:v>
                </c:pt>
                <c:pt idx="41">
                  <c:v>33.7</c:v>
                </c:pt>
                <c:pt idx="42">
                  <c:v>52</c:v>
                </c:pt>
                <c:pt idx="43">
                  <c:v>71.8</c:v>
                </c:pt>
                <c:pt idx="44">
                  <c:v>43.7</c:v>
                </c:pt>
              </c:numCache>
            </c:numRef>
          </c:val>
        </c:ser>
        <c:ser>
          <c:idx val="0"/>
          <c:order val="1"/>
          <c:tx>
            <c:strRef>
              <c:f>'Data4.1'!$E$8</c:f>
              <c:strCache>
                <c:ptCount val="1"/>
                <c:pt idx="0">
                  <c:v>Women</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9CDE5"/>
              </a:solidFill>
              <a:ln w="3175">
                <a:noFill/>
              </a:ln>
            </c:spPr>
          </c:dPt>
          <c:dPt>
            <c:idx val="3"/>
            <c:invertIfNegative val="0"/>
            <c:spPr>
              <a:solidFill>
                <a:srgbClr val="B9CDE5"/>
              </a:solidFill>
              <a:ln w="3175">
                <a:noFill/>
              </a:ln>
            </c:spPr>
          </c:dPt>
          <c:dPt>
            <c:idx val="17"/>
            <c:invertIfNegative val="0"/>
            <c:spPr>
              <a:solidFill>
                <a:srgbClr val="B9CDE5"/>
              </a:solidFill>
              <a:ln w="3175">
                <a:noFill/>
              </a:ln>
            </c:spPr>
          </c:dPt>
          <c:dPt>
            <c:idx val="22"/>
            <c:invertIfNegative val="0"/>
            <c:spPr>
              <a:solidFill>
                <a:srgbClr val="E6B9B8"/>
              </a:solidFill>
              <a:ln w="3175">
                <a:noFill/>
              </a:ln>
            </c:spPr>
          </c:dPt>
          <c:dPt>
            <c:idx val="23"/>
            <c:invertIfNegative val="0"/>
            <c:spPr>
              <a:solidFill>
                <a:srgbClr val="B9CDE5"/>
              </a:solidFill>
              <a:ln w="3175">
                <a:noFill/>
              </a:ln>
            </c:spPr>
          </c:dPt>
          <c:cat>
            <c:strRef>
              <c:f>'Data4.1'!$A$9:$A$53</c:f>
              <c:strCache>
                <c:ptCount val="45"/>
                <c:pt idx="0">
                  <c:v>Sweden</c:v>
                </c:pt>
                <c:pt idx="1">
                  <c:v>Brazil</c:v>
                </c:pt>
                <c:pt idx="2">
                  <c:v>Iceland</c:v>
                </c:pt>
                <c:pt idx="3">
                  <c:v>Mexico</c:v>
                </c:pt>
                <c:pt idx="4">
                  <c:v>Colombia</c:v>
                </c:pt>
                <c:pt idx="5">
                  <c:v>India</c:v>
                </c:pt>
                <c:pt idx="6">
                  <c:v>Australia</c:v>
                </c:pt>
                <c:pt idx="7">
                  <c:v>United States</c:v>
                </c:pt>
                <c:pt idx="8">
                  <c:v>Costa Rica</c:v>
                </c:pt>
                <c:pt idx="9">
                  <c:v>Canada</c:v>
                </c:pt>
                <c:pt idx="10">
                  <c:v>Norway</c:v>
                </c:pt>
                <c:pt idx="11">
                  <c:v>New Zealand</c:v>
                </c:pt>
                <c:pt idx="12">
                  <c:v>Luxembourg</c:v>
                </c:pt>
                <c:pt idx="13">
                  <c:v>Finland</c:v>
                </c:pt>
                <c:pt idx="14">
                  <c:v>Israel</c:v>
                </c:pt>
                <c:pt idx="15">
                  <c:v>Denmark</c:v>
                </c:pt>
                <c:pt idx="16">
                  <c:v>Netherlands</c:v>
                </c:pt>
                <c:pt idx="17">
                  <c:v>Portugal</c:v>
                </c:pt>
                <c:pt idx="18">
                  <c:v>Belgium</c:v>
                </c:pt>
                <c:pt idx="19">
                  <c:v>Ireland</c:v>
                </c:pt>
                <c:pt idx="20">
                  <c:v>Japan</c:v>
                </c:pt>
                <c:pt idx="21">
                  <c:v>Slovak Rep.</c:v>
                </c:pt>
                <c:pt idx="22">
                  <c:v>OECD (34)</c:v>
                </c:pt>
                <c:pt idx="23">
                  <c:v>South Africa</c:v>
                </c:pt>
                <c:pt idx="24">
                  <c:v>Korea</c:v>
                </c:pt>
                <c:pt idx="25">
                  <c:v>United Kingdom</c:v>
                </c:pt>
                <c:pt idx="26">
                  <c:v>Switzerland</c:v>
                </c:pt>
                <c:pt idx="27">
                  <c:v>Slovenia</c:v>
                </c:pt>
                <c:pt idx="28">
                  <c:v>Germany</c:v>
                </c:pt>
                <c:pt idx="29">
                  <c:v>Italy</c:v>
                </c:pt>
                <c:pt idx="30">
                  <c:v>Czech Rep.</c:v>
                </c:pt>
                <c:pt idx="31">
                  <c:v>Lithuania</c:v>
                </c:pt>
                <c:pt idx="32">
                  <c:v>Austria</c:v>
                </c:pt>
                <c:pt idx="33">
                  <c:v>Poland</c:v>
                </c:pt>
                <c:pt idx="34">
                  <c:v>Turkey</c:v>
                </c:pt>
                <c:pt idx="35">
                  <c:v>Spain</c:v>
                </c:pt>
                <c:pt idx="36">
                  <c:v>France</c:v>
                </c:pt>
                <c:pt idx="37">
                  <c:v>Russian Fed.</c:v>
                </c:pt>
                <c:pt idx="38">
                  <c:v>China</c:v>
                </c:pt>
                <c:pt idx="39">
                  <c:v>Estonia</c:v>
                </c:pt>
                <c:pt idx="40">
                  <c:v>Hungary</c:v>
                </c:pt>
                <c:pt idx="41">
                  <c:v>Chile</c:v>
                </c:pt>
                <c:pt idx="42">
                  <c:v>Latvia</c:v>
                </c:pt>
                <c:pt idx="43">
                  <c:v>Indonesia</c:v>
                </c:pt>
                <c:pt idx="44">
                  <c:v>Greece</c:v>
                </c:pt>
              </c:strCache>
            </c:strRef>
          </c:cat>
          <c:val>
            <c:numRef>
              <c:f>'Data4.1'!$E$9:$E$53</c:f>
              <c:numCache>
                <c:ptCount val="45"/>
                <c:pt idx="0">
                  <c:v>11.7</c:v>
                </c:pt>
                <c:pt idx="1">
                  <c:v>8.6</c:v>
                </c:pt>
                <c:pt idx="2">
                  <c:v>12.1</c:v>
                </c:pt>
                <c:pt idx="3">
                  <c:v>6.5</c:v>
                </c:pt>
                <c:pt idx="4">
                  <c:v>6.9</c:v>
                </c:pt>
                <c:pt idx="5">
                  <c:v>2.4</c:v>
                </c:pt>
                <c:pt idx="6">
                  <c:v>11.2</c:v>
                </c:pt>
                <c:pt idx="7">
                  <c:v>11.9</c:v>
                </c:pt>
                <c:pt idx="8">
                  <c:v>9.2</c:v>
                </c:pt>
                <c:pt idx="9">
                  <c:v>12.9</c:v>
                </c:pt>
                <c:pt idx="10">
                  <c:v>14</c:v>
                </c:pt>
                <c:pt idx="11">
                  <c:v>14.9</c:v>
                </c:pt>
                <c:pt idx="12">
                  <c:v>13.9</c:v>
                </c:pt>
                <c:pt idx="13">
                  <c:v>13.2</c:v>
                </c:pt>
                <c:pt idx="14">
                  <c:v>10.8</c:v>
                </c:pt>
                <c:pt idx="15">
                  <c:v>15.5</c:v>
                </c:pt>
                <c:pt idx="16">
                  <c:v>16.3</c:v>
                </c:pt>
                <c:pt idx="17">
                  <c:v>11</c:v>
                </c:pt>
                <c:pt idx="18">
                  <c:v>16.4</c:v>
                </c:pt>
                <c:pt idx="19">
                  <c:v>17</c:v>
                </c:pt>
                <c:pt idx="20">
                  <c:v>8.2</c:v>
                </c:pt>
                <c:pt idx="21">
                  <c:v>12.5</c:v>
                </c:pt>
                <c:pt idx="22">
                  <c:v>15.538235294117646</c:v>
                </c:pt>
                <c:pt idx="23">
                  <c:v>7.4</c:v>
                </c:pt>
                <c:pt idx="24">
                  <c:v>4.3</c:v>
                </c:pt>
                <c:pt idx="25">
                  <c:v>19</c:v>
                </c:pt>
                <c:pt idx="26">
                  <c:v>17.8</c:v>
                </c:pt>
                <c:pt idx="27">
                  <c:v>18.4</c:v>
                </c:pt>
                <c:pt idx="28">
                  <c:v>17.1</c:v>
                </c:pt>
                <c:pt idx="29">
                  <c:v>15.9</c:v>
                </c:pt>
                <c:pt idx="30">
                  <c:v>17.4</c:v>
                </c:pt>
                <c:pt idx="31">
                  <c:v>13</c:v>
                </c:pt>
                <c:pt idx="32">
                  <c:v>19.4</c:v>
                </c:pt>
                <c:pt idx="33">
                  <c:v>17.9</c:v>
                </c:pt>
                <c:pt idx="34">
                  <c:v>10.7</c:v>
                </c:pt>
                <c:pt idx="35">
                  <c:v>20.2</c:v>
                </c:pt>
                <c:pt idx="36">
                  <c:v>20.2</c:v>
                </c:pt>
                <c:pt idx="37">
                  <c:v>10.5</c:v>
                </c:pt>
                <c:pt idx="38">
                  <c:v>2</c:v>
                </c:pt>
                <c:pt idx="39">
                  <c:v>18.3</c:v>
                </c:pt>
                <c:pt idx="40">
                  <c:v>21.7</c:v>
                </c:pt>
                <c:pt idx="41">
                  <c:v>26</c:v>
                </c:pt>
                <c:pt idx="42">
                  <c:v>17.6</c:v>
                </c:pt>
                <c:pt idx="43">
                  <c:v>4</c:v>
                </c:pt>
                <c:pt idx="44">
                  <c:v>34</c:v>
                </c:pt>
              </c:numCache>
            </c:numRef>
          </c:val>
        </c:ser>
        <c:gapWidth val="68"/>
        <c:axId val="24372837"/>
        <c:axId val="10348050"/>
      </c:barChart>
      <c:lineChart>
        <c:grouping val="standard"/>
        <c:varyColors val="0"/>
        <c:ser>
          <c:idx val="2"/>
          <c:order val="2"/>
          <c:tx>
            <c:strRef>
              <c:f>'Data4.1'!$C$8</c:f>
              <c:strCache>
                <c:ptCount val="1"/>
                <c:pt idx="0">
                  <c:v>Total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dPt>
            <c:idx val="17"/>
            <c:spPr>
              <a:solidFill>
                <a:srgbClr val="17375E"/>
              </a:solidFill>
              <a:ln w="3175">
                <a:noFill/>
              </a:ln>
            </c:spPr>
            <c:marker>
              <c:size val="7"/>
              <c:spPr>
                <a:solidFill>
                  <a:srgbClr val="003366"/>
                </a:solidFill>
                <a:ln>
                  <a:solidFill>
                    <a:srgbClr val="003366"/>
                  </a:solidFill>
                </a:ln>
              </c:spPr>
            </c:marker>
          </c:dPt>
          <c:dPt>
            <c:idx val="22"/>
            <c:spPr>
              <a:solidFill>
                <a:srgbClr val="953735"/>
              </a:solidFill>
              <a:ln w="3175">
                <a:noFill/>
              </a:ln>
            </c:spPr>
            <c:marker>
              <c:size val="7"/>
              <c:spPr>
                <a:solidFill>
                  <a:srgbClr val="993366"/>
                </a:solidFill>
                <a:ln>
                  <a:solidFill>
                    <a:srgbClr val="993366"/>
                  </a:solidFill>
                </a:ln>
              </c:spPr>
            </c:marker>
          </c:dPt>
          <c:cat>
            <c:strRef>
              <c:f>'Data4.1'!$A$9:$A$44</c:f>
              <c:strCache>
                <c:ptCount val="36"/>
                <c:pt idx="0">
                  <c:v>Sweden</c:v>
                </c:pt>
                <c:pt idx="1">
                  <c:v>Brazil</c:v>
                </c:pt>
                <c:pt idx="2">
                  <c:v>Iceland</c:v>
                </c:pt>
                <c:pt idx="3">
                  <c:v>Mexico</c:v>
                </c:pt>
                <c:pt idx="4">
                  <c:v>Colombia</c:v>
                </c:pt>
                <c:pt idx="5">
                  <c:v>India</c:v>
                </c:pt>
                <c:pt idx="6">
                  <c:v>Australia</c:v>
                </c:pt>
                <c:pt idx="7">
                  <c:v>United States</c:v>
                </c:pt>
                <c:pt idx="8">
                  <c:v>Costa Rica</c:v>
                </c:pt>
                <c:pt idx="9">
                  <c:v>Canada</c:v>
                </c:pt>
                <c:pt idx="10">
                  <c:v>Norway</c:v>
                </c:pt>
                <c:pt idx="11">
                  <c:v>New Zealand</c:v>
                </c:pt>
                <c:pt idx="12">
                  <c:v>Luxembourg</c:v>
                </c:pt>
                <c:pt idx="13">
                  <c:v>Finland</c:v>
                </c:pt>
                <c:pt idx="14">
                  <c:v>Israel</c:v>
                </c:pt>
                <c:pt idx="15">
                  <c:v>Denmark</c:v>
                </c:pt>
                <c:pt idx="16">
                  <c:v>Netherlands</c:v>
                </c:pt>
                <c:pt idx="17">
                  <c:v>Portugal</c:v>
                </c:pt>
                <c:pt idx="18">
                  <c:v>Belgium</c:v>
                </c:pt>
                <c:pt idx="19">
                  <c:v>Ireland</c:v>
                </c:pt>
                <c:pt idx="20">
                  <c:v>Japan</c:v>
                </c:pt>
                <c:pt idx="21">
                  <c:v>Slovak Rep.</c:v>
                </c:pt>
                <c:pt idx="22">
                  <c:v>OECD (34)</c:v>
                </c:pt>
                <c:pt idx="23">
                  <c:v>South Africa</c:v>
                </c:pt>
                <c:pt idx="24">
                  <c:v>Korea</c:v>
                </c:pt>
                <c:pt idx="25">
                  <c:v>United Kingdom</c:v>
                </c:pt>
                <c:pt idx="26">
                  <c:v>Switzerland</c:v>
                </c:pt>
                <c:pt idx="27">
                  <c:v>Slovenia</c:v>
                </c:pt>
                <c:pt idx="28">
                  <c:v>Germany</c:v>
                </c:pt>
                <c:pt idx="29">
                  <c:v>Italy</c:v>
                </c:pt>
                <c:pt idx="30">
                  <c:v>Czech Rep.</c:v>
                </c:pt>
                <c:pt idx="31">
                  <c:v>Lithuania</c:v>
                </c:pt>
                <c:pt idx="32">
                  <c:v>Austria</c:v>
                </c:pt>
                <c:pt idx="33">
                  <c:v>Poland</c:v>
                </c:pt>
                <c:pt idx="34">
                  <c:v>Turkey</c:v>
                </c:pt>
                <c:pt idx="35">
                  <c:v>Spain</c:v>
                </c:pt>
              </c:strCache>
            </c:strRef>
          </c:cat>
          <c:val>
            <c:numRef>
              <c:f>'Data4.1'!$C$9:$C$53</c:f>
              <c:numCache>
                <c:ptCount val="45"/>
                <c:pt idx="0">
                  <c:v>10.7</c:v>
                </c:pt>
                <c:pt idx="1">
                  <c:v>11.3</c:v>
                </c:pt>
                <c:pt idx="2">
                  <c:v>11.4</c:v>
                </c:pt>
                <c:pt idx="3">
                  <c:v>11.8</c:v>
                </c:pt>
                <c:pt idx="4">
                  <c:v>12.1</c:v>
                </c:pt>
                <c:pt idx="5">
                  <c:v>12.6</c:v>
                </c:pt>
                <c:pt idx="6">
                  <c:v>12.8</c:v>
                </c:pt>
                <c:pt idx="7">
                  <c:v>13.7</c:v>
                </c:pt>
                <c:pt idx="8">
                  <c:v>14.5</c:v>
                </c:pt>
                <c:pt idx="9">
                  <c:v>14.9</c:v>
                </c:pt>
                <c:pt idx="10">
                  <c:v>15</c:v>
                </c:pt>
                <c:pt idx="11">
                  <c:v>15.5</c:v>
                </c:pt>
                <c:pt idx="12">
                  <c:v>15.7</c:v>
                </c:pt>
                <c:pt idx="13">
                  <c:v>15.8</c:v>
                </c:pt>
                <c:pt idx="14">
                  <c:v>16.2</c:v>
                </c:pt>
                <c:pt idx="15">
                  <c:v>17</c:v>
                </c:pt>
                <c:pt idx="16">
                  <c:v>18.5</c:v>
                </c:pt>
                <c:pt idx="17">
                  <c:v>18.6</c:v>
                </c:pt>
                <c:pt idx="18">
                  <c:v>18.9</c:v>
                </c:pt>
                <c:pt idx="19">
                  <c:v>19</c:v>
                </c:pt>
                <c:pt idx="20">
                  <c:v>19.3</c:v>
                </c:pt>
                <c:pt idx="21">
                  <c:v>19.5</c:v>
                </c:pt>
                <c:pt idx="22">
                  <c:v>19.685294117647057</c:v>
                </c:pt>
                <c:pt idx="23">
                  <c:v>19.8</c:v>
                </c:pt>
                <c:pt idx="24">
                  <c:v>19.9</c:v>
                </c:pt>
                <c:pt idx="25">
                  <c:v>20</c:v>
                </c:pt>
                <c:pt idx="26">
                  <c:v>20.4</c:v>
                </c:pt>
                <c:pt idx="27">
                  <c:v>20.5</c:v>
                </c:pt>
                <c:pt idx="28">
                  <c:v>20.9</c:v>
                </c:pt>
                <c:pt idx="29">
                  <c:v>21.1</c:v>
                </c:pt>
                <c:pt idx="30">
                  <c:v>22.2</c:v>
                </c:pt>
                <c:pt idx="31">
                  <c:v>22.2</c:v>
                </c:pt>
                <c:pt idx="32">
                  <c:v>23.2</c:v>
                </c:pt>
                <c:pt idx="33">
                  <c:v>23.8</c:v>
                </c:pt>
                <c:pt idx="34">
                  <c:v>23.8</c:v>
                </c:pt>
                <c:pt idx="35">
                  <c:v>23.9</c:v>
                </c:pt>
                <c:pt idx="36">
                  <c:v>24.1</c:v>
                </c:pt>
                <c:pt idx="37">
                  <c:v>24.2</c:v>
                </c:pt>
                <c:pt idx="38">
                  <c:v>25.5</c:v>
                </c:pt>
                <c:pt idx="39">
                  <c:v>26</c:v>
                </c:pt>
                <c:pt idx="40">
                  <c:v>26.5</c:v>
                </c:pt>
                <c:pt idx="41">
                  <c:v>29.8</c:v>
                </c:pt>
                <c:pt idx="42">
                  <c:v>34.3</c:v>
                </c:pt>
                <c:pt idx="43">
                  <c:v>37.9</c:v>
                </c:pt>
                <c:pt idx="44">
                  <c:v>38.9</c:v>
                </c:pt>
              </c:numCache>
            </c:numRef>
          </c:val>
          <c:smooth val="0"/>
        </c:ser>
        <c:axId val="24372837"/>
        <c:axId val="10348050"/>
      </c:lineChart>
      <c:catAx>
        <c:axId val="24372837"/>
        <c:scaling>
          <c:orientation val="minMax"/>
        </c:scaling>
        <c:axPos val="b"/>
        <c:delete val="0"/>
        <c:numFmt formatCode="General" sourceLinked="1"/>
        <c:majorTickMark val="out"/>
        <c:minorTickMark val="none"/>
        <c:tickLblPos val="nextTo"/>
        <c:spPr>
          <a:ln w="3175">
            <a:solidFill>
              <a:srgbClr val="808080"/>
            </a:solidFill>
          </a:ln>
        </c:spPr>
        <c:txPr>
          <a:bodyPr vert="horz" rot="-4560000"/>
          <a:lstStyle/>
          <a:p>
            <a:pPr>
              <a:defRPr lang="en-US" cap="none" sz="800" b="0" i="0" u="none" baseline="0">
                <a:solidFill>
                  <a:srgbClr val="000000"/>
                </a:solidFill>
                <a:latin typeface="Arial"/>
                <a:ea typeface="Arial"/>
                <a:cs typeface="Arial"/>
              </a:defRPr>
            </a:pPr>
          </a:p>
        </c:txPr>
        <c:crossAx val="10348050"/>
        <c:crosses val="autoZero"/>
        <c:auto val="1"/>
        <c:lblOffset val="100"/>
        <c:tickLblSkip val="1"/>
        <c:noMultiLvlLbl val="0"/>
      </c:catAx>
      <c:valAx>
        <c:axId val="10348050"/>
        <c:scaling>
          <c:orientation val="minMax"/>
          <c:max val="75"/>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4372837"/>
        <c:crossesAt val="1"/>
        <c:crossBetween val="between"/>
        <c:dispUnits/>
      </c:valAx>
      <c:spPr>
        <a:solidFill>
          <a:srgbClr val="FFFFFF"/>
        </a:solidFill>
        <a:ln w="3175">
          <a:noFill/>
        </a:ln>
      </c:spPr>
    </c:plotArea>
    <c:legend>
      <c:legendPos val="r"/>
      <c:layout>
        <c:manualLayout>
          <c:xMode val="edge"/>
          <c:yMode val="edge"/>
          <c:x val="0.76275"/>
          <c:y val="0.01"/>
          <c:w val="0.221"/>
          <c:h val="0.05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3725"/>
          <c:w val="0.98175"/>
          <c:h val="0.9605"/>
        </c:manualLayout>
      </c:layout>
      <c:barChart>
        <c:barDir val="col"/>
        <c:grouping val="clustered"/>
        <c:varyColors val="0"/>
        <c:ser>
          <c:idx val="0"/>
          <c:order val="0"/>
          <c:tx>
            <c:strRef>
              <c:f>'Data4.2'!$B$8</c:f>
              <c:strCache>
                <c:ptCount val="1"/>
                <c:pt idx="0">
                  <c:v>2000</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0"/>
            <c:invertIfNegative val="0"/>
            <c:spPr>
              <a:solidFill>
                <a:srgbClr val="95B3D7"/>
              </a:solidFill>
              <a:ln w="3175">
                <a:noFill/>
              </a:ln>
            </c:spPr>
          </c:dPt>
          <c:dPt>
            <c:idx val="21"/>
            <c:invertIfNegative val="0"/>
            <c:spPr>
              <a:solidFill>
                <a:srgbClr val="D99694"/>
              </a:solidFill>
              <a:ln w="3175">
                <a:noFill/>
              </a:ln>
            </c:spPr>
          </c:dPt>
          <c:dLbls>
            <c:dLbl>
              <c:idx val="20"/>
              <c:txPr>
                <a:bodyPr vert="horz" rot="-540000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numFmt formatCode="#,##0" sourceLinked="0"/>
            <c:spPr>
              <a:noFill/>
              <a:ln w="3175">
                <a:noFill/>
              </a:ln>
            </c:spPr>
            <c:txPr>
              <a:bodyPr vert="horz" rot="-540000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'Data4.2'!$A$9:$A$50</c:f>
              <c:strCache>
                <c:ptCount val="42"/>
                <c:pt idx="0">
                  <c:v>Sweden</c:v>
                </c:pt>
                <c:pt idx="1">
                  <c:v>Brazil</c:v>
                </c:pt>
                <c:pt idx="2">
                  <c:v>Iceland</c:v>
                </c:pt>
                <c:pt idx="3">
                  <c:v>Mexico</c:v>
                </c:pt>
                <c:pt idx="4">
                  <c:v>India</c:v>
                </c:pt>
                <c:pt idx="5">
                  <c:v>Australia</c:v>
                </c:pt>
                <c:pt idx="6">
                  <c:v>United States</c:v>
                </c:pt>
                <c:pt idx="7">
                  <c:v>Canada</c:v>
                </c:pt>
                <c:pt idx="8">
                  <c:v>Norway</c:v>
                </c:pt>
                <c:pt idx="9">
                  <c:v>New Zealand</c:v>
                </c:pt>
                <c:pt idx="10">
                  <c:v>Luxembourg</c:v>
                </c:pt>
                <c:pt idx="11">
                  <c:v>Finland</c:v>
                </c:pt>
                <c:pt idx="12">
                  <c:v>Israel</c:v>
                </c:pt>
                <c:pt idx="13">
                  <c:v>Denmark</c:v>
                </c:pt>
                <c:pt idx="14">
                  <c:v>Netherlands</c:v>
                </c:pt>
                <c:pt idx="15">
                  <c:v>Portugal</c:v>
                </c:pt>
                <c:pt idx="16">
                  <c:v>Belgium</c:v>
                </c:pt>
                <c:pt idx="17">
                  <c:v>Ireland</c:v>
                </c:pt>
                <c:pt idx="18">
                  <c:v>Japan</c:v>
                </c:pt>
                <c:pt idx="19">
                  <c:v>Slovak Rep.</c:v>
                </c:pt>
                <c:pt idx="20">
                  <c:v>OECD (33)</c:v>
                </c:pt>
                <c:pt idx="21">
                  <c:v>South Africa</c:v>
                </c:pt>
                <c:pt idx="22">
                  <c:v>Korea</c:v>
                </c:pt>
                <c:pt idx="23">
                  <c:v>United Kingdom</c:v>
                </c:pt>
                <c:pt idx="24">
                  <c:v>Switzerland</c:v>
                </c:pt>
                <c:pt idx="25">
                  <c:v>Germany</c:v>
                </c:pt>
                <c:pt idx="26">
                  <c:v>Italy</c:v>
                </c:pt>
                <c:pt idx="27">
                  <c:v>Czech Rep.</c:v>
                </c:pt>
                <c:pt idx="28">
                  <c:v>Lithuania</c:v>
                </c:pt>
                <c:pt idx="29">
                  <c:v>Austria</c:v>
                </c:pt>
                <c:pt idx="30">
                  <c:v>Poland</c:v>
                </c:pt>
                <c:pt idx="31">
                  <c:v>Turkey</c:v>
                </c:pt>
                <c:pt idx="32">
                  <c:v>Spain</c:v>
                </c:pt>
                <c:pt idx="33">
                  <c:v>France</c:v>
                </c:pt>
                <c:pt idx="34">
                  <c:v>Russian Fed.</c:v>
                </c:pt>
                <c:pt idx="35">
                  <c:v>China</c:v>
                </c:pt>
                <c:pt idx="36">
                  <c:v>Estonia</c:v>
                </c:pt>
                <c:pt idx="37">
                  <c:v>Hungary</c:v>
                </c:pt>
                <c:pt idx="38">
                  <c:v>Chile</c:v>
                </c:pt>
                <c:pt idx="39">
                  <c:v>Latvia</c:v>
                </c:pt>
                <c:pt idx="40">
                  <c:v>Indonesia</c:v>
                </c:pt>
                <c:pt idx="41">
                  <c:v>Greece</c:v>
                </c:pt>
              </c:strCache>
            </c:strRef>
          </c:cat>
          <c:val>
            <c:numRef>
              <c:f>'Data4.2'!$B$9:$B$50</c:f>
              <c:numCache>
                <c:ptCount val="42"/>
                <c:pt idx="0">
                  <c:v>18.9</c:v>
                </c:pt>
                <c:pt idx="1">
                  <c:v>17.6</c:v>
                </c:pt>
                <c:pt idx="2">
                  <c:v>22.4</c:v>
                </c:pt>
                <c:pt idx="3">
                  <c:v>12.9</c:v>
                </c:pt>
                <c:pt idx="4">
                  <c:v>25.3</c:v>
                </c:pt>
                <c:pt idx="5">
                  <c:v>19.8</c:v>
                </c:pt>
                <c:pt idx="6">
                  <c:v>19.1</c:v>
                </c:pt>
                <c:pt idx="7">
                  <c:v>22.4</c:v>
                </c:pt>
                <c:pt idx="8">
                  <c:v>32</c:v>
                </c:pt>
                <c:pt idx="9">
                  <c:v>25</c:v>
                </c:pt>
                <c:pt idx="10">
                  <c:v>26</c:v>
                </c:pt>
                <c:pt idx="11">
                  <c:v>23.4</c:v>
                </c:pt>
                <c:pt idx="12">
                  <c:v>21.9</c:v>
                </c:pt>
                <c:pt idx="13">
                  <c:v>30.5</c:v>
                </c:pt>
                <c:pt idx="14">
                  <c:v>28.8</c:v>
                </c:pt>
                <c:pt idx="15">
                  <c:v>20.6</c:v>
                </c:pt>
                <c:pt idx="16">
                  <c:v>24.1</c:v>
                </c:pt>
                <c:pt idx="17">
                  <c:v>33</c:v>
                </c:pt>
                <c:pt idx="18">
                  <c:v>27</c:v>
                </c:pt>
                <c:pt idx="19">
                  <c:v>22.1</c:v>
                </c:pt>
                <c:pt idx="20">
                  <c:v>25.966666666666672</c:v>
                </c:pt>
                <c:pt idx="21">
                  <c:v>24.1</c:v>
                </c:pt>
                <c:pt idx="22">
                  <c:v>26.1</c:v>
                </c:pt>
                <c:pt idx="23">
                  <c:v>27</c:v>
                </c:pt>
                <c:pt idx="24">
                  <c:v>26.4</c:v>
                </c:pt>
                <c:pt idx="25">
                  <c:v>24.7</c:v>
                </c:pt>
                <c:pt idx="26">
                  <c:v>24.4</c:v>
                </c:pt>
                <c:pt idx="27">
                  <c:v>27.2</c:v>
                </c:pt>
                <c:pt idx="28">
                  <c:v>32</c:v>
                </c:pt>
                <c:pt idx="29">
                  <c:v>24.3</c:v>
                </c:pt>
                <c:pt idx="30">
                  <c:v>27.6</c:v>
                </c:pt>
                <c:pt idx="31">
                  <c:v>32.1</c:v>
                </c:pt>
                <c:pt idx="32">
                  <c:v>31.7</c:v>
                </c:pt>
                <c:pt idx="33">
                  <c:v>27</c:v>
                </c:pt>
                <c:pt idx="34">
                  <c:v>34.9</c:v>
                </c:pt>
                <c:pt idx="35">
                  <c:v>31.4</c:v>
                </c:pt>
                <c:pt idx="36">
                  <c:v>30.3</c:v>
                </c:pt>
                <c:pt idx="37">
                  <c:v>30.2</c:v>
                </c:pt>
                <c:pt idx="38">
                  <c:v>33</c:v>
                </c:pt>
                <c:pt idx="39">
                  <c:v>33</c:v>
                </c:pt>
                <c:pt idx="40">
                  <c:v>36</c:v>
                </c:pt>
                <c:pt idx="41">
                  <c:v>35</c:v>
                </c:pt>
              </c:numCache>
            </c:numRef>
          </c:val>
        </c:ser>
        <c:ser>
          <c:idx val="1"/>
          <c:order val="1"/>
          <c:tx>
            <c:strRef>
              <c:f>'Data4.2'!$D$8</c:f>
              <c:strCache>
                <c:ptCount val="1"/>
                <c:pt idx="0">
                  <c:v>2013</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0"/>
            <c:invertIfNegative val="0"/>
            <c:spPr>
              <a:solidFill>
                <a:srgbClr val="4F81BD"/>
              </a:solidFill>
              <a:ln w="3175">
                <a:noFill/>
              </a:ln>
            </c:spPr>
          </c:dPt>
          <c:dPt>
            <c:idx val="21"/>
            <c:invertIfNegative val="0"/>
            <c:spPr>
              <a:solidFill>
                <a:srgbClr val="C0504D"/>
              </a:solidFill>
              <a:ln w="3175">
                <a:noFill/>
              </a:ln>
            </c:spPr>
          </c:dPt>
          <c:dLbls>
            <c:dLbl>
              <c:idx val="20"/>
              <c:txPr>
                <a:bodyPr vert="horz" rot="-540000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numFmt formatCode="#,##0" sourceLinked="0"/>
            <c:spPr>
              <a:noFill/>
              <a:ln w="3175">
                <a:noFill/>
              </a:ln>
            </c:spPr>
            <c:txPr>
              <a:bodyPr vert="horz" rot="-540000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'Data4.2'!$A$9:$A$50</c:f>
              <c:strCache>
                <c:ptCount val="42"/>
                <c:pt idx="0">
                  <c:v>Sweden</c:v>
                </c:pt>
                <c:pt idx="1">
                  <c:v>Brazil</c:v>
                </c:pt>
                <c:pt idx="2">
                  <c:v>Iceland</c:v>
                </c:pt>
                <c:pt idx="3">
                  <c:v>Mexico</c:v>
                </c:pt>
                <c:pt idx="4">
                  <c:v>India</c:v>
                </c:pt>
                <c:pt idx="5">
                  <c:v>Australia</c:v>
                </c:pt>
                <c:pt idx="6">
                  <c:v>United States</c:v>
                </c:pt>
                <c:pt idx="7">
                  <c:v>Canada</c:v>
                </c:pt>
                <c:pt idx="8">
                  <c:v>Norway</c:v>
                </c:pt>
                <c:pt idx="9">
                  <c:v>New Zealand</c:v>
                </c:pt>
                <c:pt idx="10">
                  <c:v>Luxembourg</c:v>
                </c:pt>
                <c:pt idx="11">
                  <c:v>Finland</c:v>
                </c:pt>
                <c:pt idx="12">
                  <c:v>Israel</c:v>
                </c:pt>
                <c:pt idx="13">
                  <c:v>Denmark</c:v>
                </c:pt>
                <c:pt idx="14">
                  <c:v>Netherlands</c:v>
                </c:pt>
                <c:pt idx="15">
                  <c:v>Portugal</c:v>
                </c:pt>
                <c:pt idx="16">
                  <c:v>Belgium</c:v>
                </c:pt>
                <c:pt idx="17">
                  <c:v>Ireland</c:v>
                </c:pt>
                <c:pt idx="18">
                  <c:v>Japan</c:v>
                </c:pt>
                <c:pt idx="19">
                  <c:v>Slovak Rep.</c:v>
                </c:pt>
                <c:pt idx="20">
                  <c:v>OECD (33)</c:v>
                </c:pt>
                <c:pt idx="21">
                  <c:v>South Africa</c:v>
                </c:pt>
                <c:pt idx="22">
                  <c:v>Korea</c:v>
                </c:pt>
                <c:pt idx="23">
                  <c:v>United Kingdom</c:v>
                </c:pt>
                <c:pt idx="24">
                  <c:v>Switzerland</c:v>
                </c:pt>
                <c:pt idx="25">
                  <c:v>Germany</c:v>
                </c:pt>
                <c:pt idx="26">
                  <c:v>Italy</c:v>
                </c:pt>
                <c:pt idx="27">
                  <c:v>Czech Rep.</c:v>
                </c:pt>
                <c:pt idx="28">
                  <c:v>Lithuania</c:v>
                </c:pt>
                <c:pt idx="29">
                  <c:v>Austria</c:v>
                </c:pt>
                <c:pt idx="30">
                  <c:v>Poland</c:v>
                </c:pt>
                <c:pt idx="31">
                  <c:v>Turkey</c:v>
                </c:pt>
                <c:pt idx="32">
                  <c:v>Spain</c:v>
                </c:pt>
                <c:pt idx="33">
                  <c:v>France</c:v>
                </c:pt>
                <c:pt idx="34">
                  <c:v>Russian Fed.</c:v>
                </c:pt>
                <c:pt idx="35">
                  <c:v>China</c:v>
                </c:pt>
                <c:pt idx="36">
                  <c:v>Estonia</c:v>
                </c:pt>
                <c:pt idx="37">
                  <c:v>Hungary</c:v>
                </c:pt>
                <c:pt idx="38">
                  <c:v>Chile</c:v>
                </c:pt>
                <c:pt idx="39">
                  <c:v>Latvia</c:v>
                </c:pt>
                <c:pt idx="40">
                  <c:v>Indonesia</c:v>
                </c:pt>
                <c:pt idx="41">
                  <c:v>Greece</c:v>
                </c:pt>
              </c:strCache>
            </c:strRef>
          </c:cat>
          <c:val>
            <c:numRef>
              <c:f>'Data4.2'!$D$9:$D$50</c:f>
              <c:numCache>
                <c:ptCount val="42"/>
                <c:pt idx="0">
                  <c:v>10.7</c:v>
                </c:pt>
                <c:pt idx="1">
                  <c:v>11.3</c:v>
                </c:pt>
                <c:pt idx="2">
                  <c:v>11.4</c:v>
                </c:pt>
                <c:pt idx="3">
                  <c:v>11.8</c:v>
                </c:pt>
                <c:pt idx="4">
                  <c:v>12.6</c:v>
                </c:pt>
                <c:pt idx="5">
                  <c:v>12.8</c:v>
                </c:pt>
                <c:pt idx="6">
                  <c:v>13.7</c:v>
                </c:pt>
                <c:pt idx="7">
                  <c:v>14.9</c:v>
                </c:pt>
                <c:pt idx="8">
                  <c:v>15</c:v>
                </c:pt>
                <c:pt idx="9">
                  <c:v>15.5</c:v>
                </c:pt>
                <c:pt idx="10">
                  <c:v>15.7</c:v>
                </c:pt>
                <c:pt idx="11">
                  <c:v>15.8</c:v>
                </c:pt>
                <c:pt idx="12">
                  <c:v>16.2</c:v>
                </c:pt>
                <c:pt idx="13">
                  <c:v>17</c:v>
                </c:pt>
                <c:pt idx="14">
                  <c:v>18.5</c:v>
                </c:pt>
                <c:pt idx="15">
                  <c:v>18.6</c:v>
                </c:pt>
                <c:pt idx="16">
                  <c:v>18.9</c:v>
                </c:pt>
                <c:pt idx="17">
                  <c:v>19</c:v>
                </c:pt>
                <c:pt idx="18">
                  <c:v>19.3</c:v>
                </c:pt>
                <c:pt idx="19">
                  <c:v>19.5</c:v>
                </c:pt>
                <c:pt idx="20">
                  <c:v>19.660606060606057</c:v>
                </c:pt>
                <c:pt idx="21">
                  <c:v>19.8</c:v>
                </c:pt>
                <c:pt idx="22">
                  <c:v>19.9</c:v>
                </c:pt>
                <c:pt idx="23">
                  <c:v>20</c:v>
                </c:pt>
                <c:pt idx="24">
                  <c:v>20.4</c:v>
                </c:pt>
                <c:pt idx="25">
                  <c:v>20.9</c:v>
                </c:pt>
                <c:pt idx="26">
                  <c:v>21.1</c:v>
                </c:pt>
                <c:pt idx="27">
                  <c:v>22.2</c:v>
                </c:pt>
                <c:pt idx="28">
                  <c:v>22.2</c:v>
                </c:pt>
                <c:pt idx="29">
                  <c:v>23.2</c:v>
                </c:pt>
                <c:pt idx="30">
                  <c:v>23.8</c:v>
                </c:pt>
                <c:pt idx="31">
                  <c:v>23.8</c:v>
                </c:pt>
                <c:pt idx="32">
                  <c:v>23.9</c:v>
                </c:pt>
                <c:pt idx="33">
                  <c:v>24.1</c:v>
                </c:pt>
                <c:pt idx="34">
                  <c:v>24.2</c:v>
                </c:pt>
                <c:pt idx="35">
                  <c:v>25.5</c:v>
                </c:pt>
                <c:pt idx="36">
                  <c:v>26</c:v>
                </c:pt>
                <c:pt idx="37">
                  <c:v>26.5</c:v>
                </c:pt>
                <c:pt idx="38">
                  <c:v>29.8</c:v>
                </c:pt>
                <c:pt idx="39">
                  <c:v>34.3</c:v>
                </c:pt>
                <c:pt idx="40">
                  <c:v>37.9</c:v>
                </c:pt>
                <c:pt idx="41">
                  <c:v>38.9</c:v>
                </c:pt>
              </c:numCache>
            </c:numRef>
          </c:val>
        </c:ser>
        <c:gapWidth val="59"/>
        <c:axId val="27251275"/>
        <c:axId val="51715040"/>
      </c:barChart>
      <c:catAx>
        <c:axId val="27251275"/>
        <c:scaling>
          <c:orientation val="minMax"/>
        </c:scaling>
        <c:axPos val="b"/>
        <c:delete val="0"/>
        <c:numFmt formatCode="General" sourceLinked="1"/>
        <c:majorTickMark val="out"/>
        <c:minorTickMark val="none"/>
        <c:tickLblPos val="nextTo"/>
        <c:spPr>
          <a:ln w="3175">
            <a:solidFill>
              <a:srgbClr val="808080"/>
            </a:solidFill>
          </a:ln>
        </c:spPr>
        <c:txPr>
          <a:bodyPr vert="horz" rot="-3720000"/>
          <a:lstStyle/>
          <a:p>
            <a:pPr>
              <a:defRPr lang="en-US" cap="none" sz="800" b="0" i="0" u="none" baseline="0">
                <a:solidFill>
                  <a:srgbClr val="000000"/>
                </a:solidFill>
                <a:latin typeface="Arial"/>
                <a:ea typeface="Arial"/>
                <a:cs typeface="Arial"/>
              </a:defRPr>
            </a:pPr>
          </a:p>
        </c:txPr>
        <c:crossAx val="51715040"/>
        <c:crosses val="autoZero"/>
        <c:auto val="1"/>
        <c:lblOffset val="100"/>
        <c:tickLblSkip val="1"/>
        <c:noMultiLvlLbl val="0"/>
      </c:catAx>
      <c:valAx>
        <c:axId val="51715040"/>
        <c:scaling>
          <c:orientation val="minMax"/>
          <c:max val="4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7251275"/>
        <c:crossesAt val="1"/>
        <c:crossBetween val="between"/>
        <c:dispUnits/>
      </c:valAx>
      <c:spPr>
        <a:solidFill>
          <a:srgbClr val="FFFFFF"/>
        </a:solidFill>
        <a:ln w="3175">
          <a:noFill/>
        </a:ln>
      </c:spPr>
    </c:plotArea>
    <c:legend>
      <c:legendPos val="r"/>
      <c:layout>
        <c:manualLayout>
          <c:xMode val="edge"/>
          <c:yMode val="edge"/>
          <c:x val="0.42875"/>
          <c:y val="0.00525"/>
          <c:w val="0.13575"/>
          <c:h val="0.051"/>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-0.013</cdr:y>
    </cdr:from>
    <cdr:to>
      <cdr:x>-0.00325</cdr:x>
      <cdr:y>-0.004</cdr:y>
    </cdr:to>
    <cdr:pic>
      <cdr:nvPicPr>
        <cdr:cNvPr id="1" name="chart"/>
        <cdr:cNvPicPr preferRelativeResize="1">
          <a:picLocks noChangeAspect="1"/>
        </cdr:cNvPicPr>
      </cdr:nvPicPr>
      <cdr:blipFill>
        <a:blip r:embed="rId1"/>
        <a:stretch>
          <a:fillRect/>
        </a:stretch>
      </cdr:blipFill>
      <cdr:spPr>
        <a:xfrm>
          <a:off x="-47624" y="-47624"/>
          <a:ext cx="28575" cy="38100"/>
        </a:xfrm>
        <a:prstGeom prst="rect">
          <a:avLst/>
        </a:prstGeom>
        <a:noFill/>
        <a:ln w="9525" cmpd="sng">
          <a:noFill/>
        </a:ln>
      </cdr:spPr>
    </cdr:pic>
  </cdr:relSizeAnchor>
  <cdr:relSizeAnchor xmlns:cdr="http://schemas.openxmlformats.org/drawingml/2006/chartDrawing">
    <cdr:from>
      <cdr:x>-0.00875</cdr:x>
      <cdr:y>-0.013</cdr:y>
    </cdr:from>
    <cdr:to>
      <cdr:x>-0.00875</cdr:x>
      <cdr:y>-0.013</cdr:y>
    </cdr:to>
    <cdr:sp>
      <cdr:nvSpPr>
        <cdr:cNvPr id="2" name="TextBox 1"/>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 of population aged 15 years and over</a:t>
          </a:r>
        </a:p>
      </cdr:txBody>
    </cdr:sp>
  </cdr:relSizeAnchor>
  <cdr:relSizeAnchor xmlns:cdr="http://schemas.openxmlformats.org/drawingml/2006/chartDrawing">
    <cdr:from>
      <cdr:x>0.00775</cdr:x>
      <cdr:y>0.0115</cdr:y>
    </cdr:from>
    <cdr:to>
      <cdr:x>0.437</cdr:x>
      <cdr:y>0.05675</cdr:y>
    </cdr:to>
    <cdr:sp>
      <cdr:nvSpPr>
        <cdr:cNvPr id="3" name="TextBox 3"/>
        <cdr:cNvSpPr txBox="1">
          <a:spLocks noChangeArrowheads="1"/>
        </cdr:cNvSpPr>
      </cdr:nvSpPr>
      <cdr:spPr>
        <a:xfrm>
          <a:off x="38100" y="38100"/>
          <a:ext cx="2533650" cy="1714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 of population aged 15 years and over</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-0.001</cdr:y>
    </cdr:from>
    <cdr:to>
      <cdr:x>0.435</cdr:x>
      <cdr:y>0.0335</cdr:y>
    </cdr:to>
    <cdr:sp>
      <cdr:nvSpPr>
        <cdr:cNvPr id="1" name="TextBox 1"/>
        <cdr:cNvSpPr txBox="1">
          <a:spLocks noChangeArrowheads="1"/>
        </cdr:cNvSpPr>
      </cdr:nvSpPr>
      <cdr:spPr>
        <a:xfrm>
          <a:off x="28575" y="0"/>
          <a:ext cx="2533650" cy="1333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 of population aged 15 years and over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161925</xdr:rowOff>
    </xdr:from>
    <xdr:to>
      <xdr:col>9</xdr:col>
      <xdr:colOff>590550</xdr:colOff>
      <xdr:row>29</xdr:row>
      <xdr:rowOff>142875</xdr:rowOff>
    </xdr:to>
    <xdr:graphicFrame>
      <xdr:nvGraphicFramePr>
        <xdr:cNvPr id="1" name="Chart 5"/>
        <xdr:cNvGraphicFramePr/>
      </xdr:nvGraphicFramePr>
      <xdr:xfrm>
        <a:off x="0" y="971550"/>
        <a:ext cx="5905500" cy="38671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34</xdr:row>
      <xdr:rowOff>0</xdr:rowOff>
    </xdr:from>
    <xdr:to>
      <xdr:col>9</xdr:col>
      <xdr:colOff>590550</xdr:colOff>
      <xdr:row>57</xdr:row>
      <xdr:rowOff>133350</xdr:rowOff>
    </xdr:to>
    <xdr:graphicFrame>
      <xdr:nvGraphicFramePr>
        <xdr:cNvPr id="2" name="Chart 2"/>
        <xdr:cNvGraphicFramePr/>
      </xdr:nvGraphicFramePr>
      <xdr:xfrm>
        <a:off x="0" y="5486400"/>
        <a:ext cx="5905500" cy="38481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61"/>
  <sheetViews>
    <sheetView showGridLines="0" tabSelected="1" zoomScalePageLayoutView="0" workbookViewId="0" topLeftCell="A1">
      <selection activeCell="A1" sqref="A1:J1"/>
    </sheetView>
  </sheetViews>
  <sheetFormatPr defaultColWidth="9.140625" defaultRowHeight="12.75"/>
  <cols>
    <col min="1" max="4" width="9.140625" style="2" customWidth="1"/>
    <col min="5" max="6" width="7.8515625" style="2" customWidth="1"/>
    <col min="7" max="16384" width="9.140625" style="2" customWidth="1"/>
  </cols>
  <sheetData>
    <row r="1" s="54" customFormat="1" ht="12.75">
      <c r="A1" s="55" t="s">
        <v>59</v>
      </c>
    </row>
    <row r="2" spans="1:2" s="54" customFormat="1" ht="12.75">
      <c r="A2" s="54" t="s">
        <v>60</v>
      </c>
      <c r="B2" s="54" t="s">
        <v>61</v>
      </c>
    </row>
    <row r="3" s="54" customFormat="1" ht="12.75">
      <c r="A3" s="54" t="s">
        <v>62</v>
      </c>
    </row>
    <row r="4" s="54" customFormat="1" ht="12.75">
      <c r="A4" s="54" t="s">
        <v>63</v>
      </c>
    </row>
    <row r="5" s="54" customFormat="1" ht="12.75"/>
    <row r="6" spans="1:10" ht="12.75" customHeight="1">
      <c r="A6" s="52" t="s">
        <v>51</v>
      </c>
      <c r="B6" s="52"/>
      <c r="C6" s="52"/>
      <c r="D6" s="52"/>
      <c r="E6" s="52"/>
      <c r="F6" s="52"/>
      <c r="G6" s="52"/>
      <c r="H6" s="52"/>
      <c r="I6" s="52"/>
      <c r="J6" s="52"/>
    </row>
    <row r="7" spans="1:10" ht="12.75" customHeight="1">
      <c r="A7" s="26"/>
      <c r="B7" s="26"/>
      <c r="C7" s="26"/>
      <c r="D7" s="26"/>
      <c r="E7" s="24"/>
      <c r="F7" s="24"/>
      <c r="G7" s="26"/>
      <c r="H7" s="26"/>
      <c r="I7" s="26"/>
      <c r="J7" s="26"/>
    </row>
    <row r="8" ht="12.75" customHeight="1"/>
    <row r="9" spans="5:12" ht="12.75" customHeight="1">
      <c r="E9" s="27"/>
      <c r="F9" s="27"/>
      <c r="L9" s="12"/>
    </row>
    <row r="10" spans="5:12" ht="12.75" customHeight="1">
      <c r="E10" s="27"/>
      <c r="F10" s="27"/>
      <c r="L10"/>
    </row>
    <row r="11" spans="5:12" ht="12.75" customHeight="1">
      <c r="E11" s="28"/>
      <c r="F11" s="28"/>
      <c r="L11" s="5"/>
    </row>
    <row r="12" spans="5:12" ht="12.75" customHeight="1">
      <c r="E12" s="28"/>
      <c r="F12" s="28"/>
      <c r="L12" s="5"/>
    </row>
    <row r="13" spans="5:12" ht="12.75" customHeight="1">
      <c r="E13" s="28"/>
      <c r="F13" s="28"/>
      <c r="L13" s="5"/>
    </row>
    <row r="14" spans="5:12" ht="12.75" customHeight="1">
      <c r="E14" s="27"/>
      <c r="F14" s="27"/>
      <c r="L14"/>
    </row>
    <row r="15" spans="5:12" ht="12.75" customHeight="1">
      <c r="E15" s="28"/>
      <c r="F15" s="28"/>
      <c r="L15" s="7"/>
    </row>
    <row r="16" spans="5:12" ht="12.75" customHeight="1">
      <c r="E16" s="28"/>
      <c r="F16" s="28"/>
      <c r="L16" s="5"/>
    </row>
    <row r="17" spans="5:12" ht="12.75" customHeight="1">
      <c r="E17" s="27"/>
      <c r="F17" s="27"/>
      <c r="L17"/>
    </row>
    <row r="18" spans="5:12" ht="12.75" customHeight="1">
      <c r="E18" s="29"/>
      <c r="F18" s="29"/>
      <c r="L18" s="6"/>
    </row>
    <row r="19" spans="5:12" ht="12.75" customHeight="1">
      <c r="E19" s="29"/>
      <c r="F19" s="29"/>
      <c r="L19" s="6"/>
    </row>
    <row r="20" spans="5:12" ht="12.75" customHeight="1">
      <c r="E20" s="29"/>
      <c r="F20" s="29"/>
      <c r="L20" s="6"/>
    </row>
    <row r="21" spans="5:12" ht="12.75" customHeight="1">
      <c r="E21" s="29"/>
      <c r="F21" s="29"/>
      <c r="L21" s="6"/>
    </row>
    <row r="22" spans="5:12" ht="12.75" customHeight="1">
      <c r="E22" s="29"/>
      <c r="F22" s="29"/>
      <c r="L22" s="21"/>
    </row>
    <row r="23" spans="5:12" ht="12.75" customHeight="1">
      <c r="E23" s="29"/>
      <c r="F23" s="29"/>
      <c r="L23" s="6"/>
    </row>
    <row r="24" spans="5:12" ht="12.75" customHeight="1">
      <c r="E24" s="29"/>
      <c r="F24" s="29"/>
      <c r="L24" s="6"/>
    </row>
    <row r="25" spans="5:12" ht="12.75" customHeight="1">
      <c r="E25" s="29"/>
      <c r="F25" s="29"/>
      <c r="L25" s="6"/>
    </row>
    <row r="26" spans="5:12" ht="12.75" customHeight="1">
      <c r="E26" s="29"/>
      <c r="F26" s="29"/>
      <c r="L26" s="6"/>
    </row>
    <row r="27" spans="5:12" ht="12.75" customHeight="1">
      <c r="E27" s="29"/>
      <c r="F27" s="29"/>
      <c r="L27" s="6"/>
    </row>
    <row r="28" spans="5:12" ht="12.75" customHeight="1">
      <c r="E28" s="29"/>
      <c r="F28" s="29"/>
      <c r="L28" s="6"/>
    </row>
    <row r="29" spans="5:12" ht="12.75" customHeight="1">
      <c r="E29" s="29"/>
      <c r="F29" s="29"/>
      <c r="L29" s="6"/>
    </row>
    <row r="30" spans="5:12" ht="12.75" customHeight="1">
      <c r="E30" s="29"/>
      <c r="F30" s="29"/>
      <c r="L30" s="6"/>
    </row>
    <row r="31" spans="1:12" ht="12.75" customHeight="1">
      <c r="A31" s="14" t="s">
        <v>55</v>
      </c>
      <c r="B31" s="10"/>
      <c r="C31" s="10"/>
      <c r="D31" s="10"/>
      <c r="E31" s="29"/>
      <c r="F31" s="29"/>
      <c r="G31" s="10"/>
      <c r="H31" s="10"/>
      <c r="I31" s="10"/>
      <c r="J31" s="10"/>
      <c r="L31" s="6"/>
    </row>
    <row r="32" spans="1:13" ht="12" customHeight="1">
      <c r="A32" s="51" t="s">
        <v>57</v>
      </c>
      <c r="B32" s="10"/>
      <c r="C32" s="10"/>
      <c r="D32" s="10"/>
      <c r="E32" s="10"/>
      <c r="F32" s="10"/>
      <c r="G32" s="47"/>
      <c r="H32" s="10"/>
      <c r="I32" s="10"/>
      <c r="J32" s="10"/>
      <c r="M32" s="23"/>
    </row>
    <row r="34" spans="1:10" ht="12">
      <c r="A34" s="52" t="s">
        <v>52</v>
      </c>
      <c r="B34" s="52"/>
      <c r="C34" s="52"/>
      <c r="D34" s="52"/>
      <c r="E34" s="52"/>
      <c r="F34" s="52"/>
      <c r="G34" s="52"/>
      <c r="H34" s="52"/>
      <c r="I34" s="52"/>
      <c r="J34" s="52"/>
    </row>
    <row r="58" ht="12">
      <c r="A58" s="3"/>
    </row>
    <row r="59" spans="1:10" ht="12">
      <c r="A59" s="51" t="s">
        <v>57</v>
      </c>
      <c r="B59" s="10"/>
      <c r="C59" s="10"/>
      <c r="D59" s="10"/>
      <c r="E59" s="10"/>
      <c r="F59" s="10"/>
      <c r="G59" s="10"/>
      <c r="H59" s="10"/>
      <c r="I59" s="10"/>
      <c r="J59" s="10"/>
    </row>
    <row r="60" ht="12">
      <c r="B60" s="10"/>
    </row>
    <row r="61" ht="12">
      <c r="A61" s="2" t="s">
        <v>58</v>
      </c>
    </row>
  </sheetData>
  <sheetProtection/>
  <mergeCells count="2">
    <mergeCell ref="A6:J6"/>
    <mergeCell ref="A34:J34"/>
  </mergeCells>
  <hyperlinks>
    <hyperlink ref="A1" r:id="rId1" display="http://dx.doi.org/10.1787/health_glance-2015-en"/>
  </hyperlinks>
  <printOptions horizontalCentered="1"/>
  <pageMargins left="0.5118110236220472" right="0.5118110236220472" top="0.5511811023622047" bottom="0.5511811023622047" header="0.31496062992125984" footer="0.31496062992125984"/>
  <pageSetup fitToHeight="1" fitToWidth="1"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M56"/>
  <sheetViews>
    <sheetView zoomScale="115" zoomScaleNormal="115" zoomScalePageLayoutView="0" workbookViewId="0" topLeftCell="A19">
      <selection activeCell="A51" sqref="A51"/>
    </sheetView>
  </sheetViews>
  <sheetFormatPr defaultColWidth="9.140625" defaultRowHeight="12.75"/>
  <cols>
    <col min="1" max="1" width="16.28125" style="0" customWidth="1"/>
    <col min="2" max="2" width="6.421875" style="0" customWidth="1"/>
    <col min="3" max="3" width="9.8515625" style="11" customWidth="1"/>
    <col min="4" max="4" width="9.8515625" style="0" customWidth="1"/>
    <col min="5" max="5" width="9.8515625" style="11" customWidth="1"/>
  </cols>
  <sheetData>
    <row r="1" spans="1:5" s="54" customFormat="1" ht="12.75">
      <c r="A1" s="55" t="s">
        <v>59</v>
      </c>
      <c r="C1" s="56"/>
      <c r="E1" s="56"/>
    </row>
    <row r="2" spans="1:5" s="54" customFormat="1" ht="12.75">
      <c r="A2" s="54" t="s">
        <v>60</v>
      </c>
      <c r="B2" s="54" t="s">
        <v>61</v>
      </c>
      <c r="C2" s="56"/>
      <c r="E2" s="56"/>
    </row>
    <row r="3" spans="1:5" s="54" customFormat="1" ht="12.75">
      <c r="A3" s="54" t="s">
        <v>62</v>
      </c>
      <c r="C3" s="56"/>
      <c r="E3" s="56"/>
    </row>
    <row r="4" spans="1:5" s="54" customFormat="1" ht="12.75">
      <c r="A4" s="54" t="s">
        <v>63</v>
      </c>
      <c r="C4" s="56"/>
      <c r="E4" s="56"/>
    </row>
    <row r="5" spans="3:5" s="54" customFormat="1" ht="12.75">
      <c r="C5" s="56"/>
      <c r="E5" s="56"/>
    </row>
    <row r="6" spans="1:6" ht="12.75" customHeight="1">
      <c r="A6" s="30" t="s">
        <v>53</v>
      </c>
      <c r="B6" s="31"/>
      <c r="C6" s="31"/>
      <c r="D6" s="31"/>
      <c r="E6" s="31"/>
      <c r="F6" s="31"/>
    </row>
    <row r="7" spans="1:5" ht="12.75">
      <c r="A7" s="5" t="s">
        <v>0</v>
      </c>
      <c r="B7" s="5"/>
      <c r="C7" s="53"/>
      <c r="D7" s="53"/>
      <c r="E7" s="53"/>
    </row>
    <row r="8" spans="1:5" ht="13.5" thickBot="1">
      <c r="A8" s="16"/>
      <c r="B8" s="16"/>
      <c r="C8" s="17" t="s">
        <v>11</v>
      </c>
      <c r="D8" s="17" t="s">
        <v>28</v>
      </c>
      <c r="E8" s="17" t="s">
        <v>27</v>
      </c>
    </row>
    <row r="9" spans="1:7" ht="12.75">
      <c r="A9" t="s">
        <v>36</v>
      </c>
      <c r="B9" s="3"/>
      <c r="C9" s="33">
        <v>10.7</v>
      </c>
      <c r="D9" s="34">
        <v>9.8</v>
      </c>
      <c r="E9" s="33">
        <v>11.7</v>
      </c>
      <c r="G9" s="32"/>
    </row>
    <row r="10" spans="1:7" ht="12.75">
      <c r="A10" s="12" t="s">
        <v>40</v>
      </c>
      <c r="B10" s="15"/>
      <c r="C10" s="34">
        <v>11.3</v>
      </c>
      <c r="D10" s="34">
        <v>14.4</v>
      </c>
      <c r="E10" s="33">
        <v>8.6</v>
      </c>
      <c r="F10" s="5"/>
      <c r="G10" s="32"/>
    </row>
    <row r="11" spans="1:7" ht="12.75">
      <c r="A11" s="25" t="s">
        <v>3</v>
      </c>
      <c r="B11" s="3"/>
      <c r="C11" s="34">
        <v>11.4</v>
      </c>
      <c r="D11" s="34">
        <v>10.7</v>
      </c>
      <c r="E11" s="33">
        <v>12.1</v>
      </c>
      <c r="F11" s="5"/>
      <c r="G11" s="32"/>
    </row>
    <row r="12" spans="1:13" ht="12.75">
      <c r="A12" s="6" t="s">
        <v>26</v>
      </c>
      <c r="B12" s="15">
        <v>2012</v>
      </c>
      <c r="C12" s="34">
        <v>11.8</v>
      </c>
      <c r="D12" s="34">
        <v>18.1</v>
      </c>
      <c r="E12" s="33">
        <v>6.5</v>
      </c>
      <c r="F12" s="5"/>
      <c r="G12" s="32"/>
      <c r="M12" s="6"/>
    </row>
    <row r="13" spans="1:7" ht="12.75">
      <c r="A13" s="6" t="s">
        <v>42</v>
      </c>
      <c r="B13" s="38">
        <v>2012</v>
      </c>
      <c r="C13" s="34">
        <v>12.1</v>
      </c>
      <c r="D13" s="34">
        <v>17.2</v>
      </c>
      <c r="E13" s="33">
        <v>6.9</v>
      </c>
      <c r="F13" s="5"/>
      <c r="G13" s="32"/>
    </row>
    <row r="14" spans="1:13" ht="12.75">
      <c r="A14" t="s">
        <v>44</v>
      </c>
      <c r="B14" s="15">
        <v>2012</v>
      </c>
      <c r="C14" s="34">
        <v>12.6</v>
      </c>
      <c r="D14" s="34">
        <v>22.8</v>
      </c>
      <c r="E14" s="33">
        <v>2.4</v>
      </c>
      <c r="F14" s="5"/>
      <c r="G14" s="32"/>
      <c r="M14" s="6"/>
    </row>
    <row r="15" spans="1:7" ht="12.75">
      <c r="A15" s="6" t="s">
        <v>25</v>
      </c>
      <c r="B15" s="3"/>
      <c r="C15" s="34">
        <v>12.8</v>
      </c>
      <c r="D15" s="34">
        <v>14.5</v>
      </c>
      <c r="E15" s="33">
        <v>11.2</v>
      </c>
      <c r="F15" s="5"/>
      <c r="G15" s="32"/>
    </row>
    <row r="16" spans="1:5" ht="12.75">
      <c r="A16" t="s">
        <v>10</v>
      </c>
      <c r="B16" s="3"/>
      <c r="C16" s="33">
        <v>13.7</v>
      </c>
      <c r="D16" s="34">
        <v>15.6</v>
      </c>
      <c r="E16" s="33">
        <v>11.9</v>
      </c>
    </row>
    <row r="17" spans="1:7" ht="12.75">
      <c r="A17" s="6" t="s">
        <v>43</v>
      </c>
      <c r="B17" s="13">
        <v>2012</v>
      </c>
      <c r="C17" s="34">
        <v>14.5</v>
      </c>
      <c r="D17" s="34">
        <v>19.8</v>
      </c>
      <c r="E17" s="33">
        <v>9.2</v>
      </c>
      <c r="F17" s="5"/>
      <c r="G17" s="32"/>
    </row>
    <row r="18" spans="1:7" ht="12.75">
      <c r="A18" s="9" t="s">
        <v>1</v>
      </c>
      <c r="B18" s="15"/>
      <c r="C18" s="33">
        <v>14.9</v>
      </c>
      <c r="D18" s="34">
        <v>16.9</v>
      </c>
      <c r="E18" s="33">
        <v>12.9</v>
      </c>
      <c r="F18" s="5"/>
      <c r="G18" s="32"/>
    </row>
    <row r="19" spans="1:7" ht="12.75">
      <c r="A19" t="s">
        <v>8</v>
      </c>
      <c r="B19" s="3"/>
      <c r="C19" s="34">
        <v>15</v>
      </c>
      <c r="D19" s="34">
        <v>15</v>
      </c>
      <c r="E19" s="33">
        <v>14</v>
      </c>
      <c r="F19" s="5"/>
      <c r="G19" s="32"/>
    </row>
    <row r="20" spans="1:7" ht="12.75">
      <c r="A20" s="6" t="s">
        <v>24</v>
      </c>
      <c r="B20" s="15"/>
      <c r="C20" s="33">
        <v>15.5</v>
      </c>
      <c r="D20" s="34">
        <v>16.2</v>
      </c>
      <c r="E20" s="33">
        <v>14.9</v>
      </c>
      <c r="F20" s="5"/>
      <c r="G20" s="32"/>
    </row>
    <row r="21" spans="1:13" ht="12.75">
      <c r="A21" s="6" t="s">
        <v>6</v>
      </c>
      <c r="B21" s="15"/>
      <c r="C21" s="34">
        <v>15.7</v>
      </c>
      <c r="D21" s="34">
        <v>17.6</v>
      </c>
      <c r="E21" s="33">
        <v>13.9</v>
      </c>
      <c r="F21" s="5"/>
      <c r="G21" s="32"/>
      <c r="M21" s="6"/>
    </row>
    <row r="22" spans="1:7" ht="12.75">
      <c r="A22" s="6" t="s">
        <v>2</v>
      </c>
      <c r="B22" s="3"/>
      <c r="C22" s="34">
        <v>15.8</v>
      </c>
      <c r="D22" s="34">
        <v>19.1</v>
      </c>
      <c r="E22" s="33">
        <v>13.2</v>
      </c>
      <c r="F22" s="5"/>
      <c r="G22" s="32"/>
    </row>
    <row r="23" spans="1:13" ht="12.75">
      <c r="A23" s="6" t="s">
        <v>13</v>
      </c>
      <c r="B23" s="15"/>
      <c r="C23" s="34">
        <v>16.2</v>
      </c>
      <c r="D23" s="34">
        <v>21.9</v>
      </c>
      <c r="E23" s="33">
        <v>10.8</v>
      </c>
      <c r="F23" s="5"/>
      <c r="G23" s="32"/>
      <c r="M23" s="6"/>
    </row>
    <row r="24" spans="1:7" ht="12.75">
      <c r="A24" s="6" t="s">
        <v>30</v>
      </c>
      <c r="B24" s="15"/>
      <c r="C24" s="33">
        <v>17</v>
      </c>
      <c r="D24" s="34">
        <v>18.6</v>
      </c>
      <c r="E24" s="33">
        <v>15.5</v>
      </c>
      <c r="F24" s="5"/>
      <c r="G24" s="32"/>
    </row>
    <row r="25" spans="1:13" ht="12.75">
      <c r="A25" t="s">
        <v>7</v>
      </c>
      <c r="B25" s="15"/>
      <c r="C25" s="33">
        <v>18.5</v>
      </c>
      <c r="D25" s="34">
        <v>20.9</v>
      </c>
      <c r="E25" s="33">
        <v>16.3</v>
      </c>
      <c r="F25" s="5"/>
      <c r="G25" s="32"/>
      <c r="M25" s="6"/>
    </row>
    <row r="26" spans="1:7" ht="12.75">
      <c r="A26" s="7" t="s">
        <v>23</v>
      </c>
      <c r="B26" s="15">
        <v>2006</v>
      </c>
      <c r="C26" s="33">
        <v>18.6</v>
      </c>
      <c r="D26" s="34">
        <v>27.2</v>
      </c>
      <c r="E26" s="33">
        <v>11</v>
      </c>
      <c r="F26" s="5"/>
      <c r="G26" s="32"/>
    </row>
    <row r="27" spans="1:7" ht="12.75">
      <c r="A27" s="6" t="s">
        <v>20</v>
      </c>
      <c r="B27" s="3"/>
      <c r="C27" s="34">
        <v>18.9</v>
      </c>
      <c r="D27" s="34">
        <v>21.6</v>
      </c>
      <c r="E27" s="33">
        <v>16.4</v>
      </c>
      <c r="F27" s="5"/>
      <c r="G27" s="32"/>
    </row>
    <row r="28" spans="1:13" ht="12.75">
      <c r="A28" s="6" t="s">
        <v>15</v>
      </c>
      <c r="B28" s="3" t="s">
        <v>56</v>
      </c>
      <c r="C28" s="34">
        <v>19</v>
      </c>
      <c r="D28" s="34">
        <v>20</v>
      </c>
      <c r="E28" s="33">
        <v>17</v>
      </c>
      <c r="F28" s="5"/>
      <c r="G28" s="32"/>
      <c r="M28" s="6"/>
    </row>
    <row r="29" spans="1:7" ht="12.75">
      <c r="A29" s="6" t="s">
        <v>5</v>
      </c>
      <c r="B29" s="3"/>
      <c r="C29" s="34">
        <v>19.3</v>
      </c>
      <c r="D29" s="34">
        <v>32.2</v>
      </c>
      <c r="E29" s="33">
        <v>8.2</v>
      </c>
      <c r="G29" s="32"/>
    </row>
    <row r="30" spans="1:7" ht="12.75">
      <c r="A30" t="s">
        <v>38</v>
      </c>
      <c r="B30" s="36">
        <v>2009</v>
      </c>
      <c r="C30" s="33">
        <v>19.5</v>
      </c>
      <c r="D30" s="33">
        <v>27.1</v>
      </c>
      <c r="E30" s="33">
        <v>12.5</v>
      </c>
      <c r="G30" s="32"/>
    </row>
    <row r="31" spans="1:7" ht="12.75">
      <c r="A31" s="4" t="s">
        <v>29</v>
      </c>
      <c r="B31" s="41"/>
      <c r="C31" s="42">
        <v>19.685294117647057</v>
      </c>
      <c r="D31" s="43">
        <v>24.22058823529412</v>
      </c>
      <c r="E31" s="42">
        <v>15.538235294117646</v>
      </c>
      <c r="G31" s="32"/>
    </row>
    <row r="32" spans="1:13" ht="12.75">
      <c r="A32" t="s">
        <v>48</v>
      </c>
      <c r="B32" s="13">
        <v>2012</v>
      </c>
      <c r="C32" s="33">
        <v>19.8</v>
      </c>
      <c r="D32" s="34">
        <v>32.1</v>
      </c>
      <c r="E32" s="33">
        <v>7.4</v>
      </c>
      <c r="F32" s="5"/>
      <c r="G32" s="32"/>
      <c r="M32" s="6"/>
    </row>
    <row r="33" spans="1:5" ht="12.75">
      <c r="A33" s="5" t="s">
        <v>33</v>
      </c>
      <c r="B33" s="15"/>
      <c r="C33" s="34">
        <v>19.9</v>
      </c>
      <c r="D33" s="34">
        <v>36.2</v>
      </c>
      <c r="E33" s="33">
        <v>4.3</v>
      </c>
    </row>
    <row r="34" spans="1:7" ht="12.75">
      <c r="A34" t="s">
        <v>9</v>
      </c>
      <c r="B34" s="3">
        <v>2012</v>
      </c>
      <c r="C34" s="33">
        <v>20</v>
      </c>
      <c r="D34" s="34">
        <v>22</v>
      </c>
      <c r="E34" s="33">
        <v>19</v>
      </c>
      <c r="G34" s="32"/>
    </row>
    <row r="35" spans="1:7" ht="12.75">
      <c r="A35" t="s">
        <v>21</v>
      </c>
      <c r="B35" s="3">
        <v>2012</v>
      </c>
      <c r="C35" s="33">
        <v>20.4</v>
      </c>
      <c r="D35" s="34">
        <v>23.1</v>
      </c>
      <c r="E35" s="33">
        <v>17.8</v>
      </c>
      <c r="G35" s="32"/>
    </row>
    <row r="36" spans="1:7" ht="12.75">
      <c r="A36" t="s">
        <v>22</v>
      </c>
      <c r="B36" s="35">
        <v>2012</v>
      </c>
      <c r="C36" s="33">
        <v>20.5</v>
      </c>
      <c r="D36" s="34">
        <v>22.6</v>
      </c>
      <c r="E36" s="33">
        <v>18.4</v>
      </c>
      <c r="F36" s="5"/>
      <c r="G36" s="32"/>
    </row>
    <row r="37" spans="1:13" ht="12.75">
      <c r="A37" s="5" t="s">
        <v>31</v>
      </c>
      <c r="B37" s="3"/>
      <c r="C37" s="34">
        <v>20.9</v>
      </c>
      <c r="D37" s="34">
        <v>25.1</v>
      </c>
      <c r="E37" s="33">
        <v>17.1</v>
      </c>
      <c r="F37" s="5"/>
      <c r="G37" s="32"/>
      <c r="M37" s="6"/>
    </row>
    <row r="38" spans="1:7" ht="12.75">
      <c r="A38" s="6" t="s">
        <v>4</v>
      </c>
      <c r="B38" s="15"/>
      <c r="C38" s="34">
        <v>21.1</v>
      </c>
      <c r="D38" s="34">
        <v>26.7</v>
      </c>
      <c r="E38" s="33">
        <v>15.9</v>
      </c>
      <c r="F38" s="5"/>
      <c r="G38" s="32"/>
    </row>
    <row r="39" spans="1:13" ht="12.75">
      <c r="A39" t="s">
        <v>39</v>
      </c>
      <c r="B39" s="15"/>
      <c r="C39" s="34">
        <v>22.2</v>
      </c>
      <c r="D39" s="34">
        <v>27.2</v>
      </c>
      <c r="E39" s="33">
        <v>17.4</v>
      </c>
      <c r="F39" s="5"/>
      <c r="G39" s="32"/>
      <c r="M39" s="6"/>
    </row>
    <row r="40" spans="1:7" ht="12.75">
      <c r="A40" s="6" t="s">
        <v>47</v>
      </c>
      <c r="B40" s="13">
        <v>2012</v>
      </c>
      <c r="C40" s="34">
        <v>22.2</v>
      </c>
      <c r="D40" s="34">
        <v>33</v>
      </c>
      <c r="E40" s="33">
        <v>13</v>
      </c>
      <c r="F40" s="5"/>
      <c r="G40" s="32"/>
    </row>
    <row r="41" spans="1:7" ht="12.75">
      <c r="A41" s="6" t="s">
        <v>19</v>
      </c>
      <c r="B41" s="3">
        <v>2006</v>
      </c>
      <c r="C41" s="34">
        <v>23.2</v>
      </c>
      <c r="D41" s="34">
        <v>27.3</v>
      </c>
      <c r="E41" s="33">
        <v>19.4</v>
      </c>
      <c r="F41" s="5"/>
      <c r="G41" s="32"/>
    </row>
    <row r="42" spans="1:7" ht="12.75">
      <c r="A42" s="6" t="s">
        <v>34</v>
      </c>
      <c r="B42" s="3">
        <v>2009</v>
      </c>
      <c r="C42" s="34">
        <v>23.8</v>
      </c>
      <c r="D42" s="34">
        <v>30.9</v>
      </c>
      <c r="E42" s="33">
        <v>17.9</v>
      </c>
      <c r="G42" s="32"/>
    </row>
    <row r="43" spans="1:7" ht="12.75">
      <c r="A43" t="s">
        <v>16</v>
      </c>
      <c r="B43" s="3">
        <v>2012</v>
      </c>
      <c r="C43" s="33">
        <v>23.8</v>
      </c>
      <c r="D43" s="34">
        <v>37.3</v>
      </c>
      <c r="E43" s="33">
        <v>10.7</v>
      </c>
      <c r="G43" s="32"/>
    </row>
    <row r="44" spans="1:13" ht="12.75">
      <c r="A44" t="s">
        <v>35</v>
      </c>
      <c r="B44" s="3">
        <v>2011</v>
      </c>
      <c r="C44" s="33">
        <v>23.9</v>
      </c>
      <c r="D44" s="34">
        <v>27.9</v>
      </c>
      <c r="E44" s="33">
        <v>20.2</v>
      </c>
      <c r="F44" s="5"/>
      <c r="G44" s="32"/>
      <c r="M44" s="6"/>
    </row>
    <row r="45" spans="1:7" ht="12.75">
      <c r="A45" s="6" t="s">
        <v>18</v>
      </c>
      <c r="B45" s="15">
        <v>2012</v>
      </c>
      <c r="C45" s="34">
        <v>24.1</v>
      </c>
      <c r="D45" s="34">
        <v>28.7</v>
      </c>
      <c r="E45" s="33">
        <v>20.2</v>
      </c>
      <c r="F45" s="5"/>
      <c r="G45" s="32"/>
    </row>
    <row r="46" spans="1:7" ht="12.75">
      <c r="A46" s="6" t="s">
        <v>49</v>
      </c>
      <c r="B46" s="13"/>
      <c r="C46" s="34">
        <v>24.2</v>
      </c>
      <c r="D46" s="34">
        <v>45.1</v>
      </c>
      <c r="E46" s="33">
        <v>10.5</v>
      </c>
      <c r="F46" s="5"/>
      <c r="G46" s="32"/>
    </row>
    <row r="47" spans="1:7" ht="12.75">
      <c r="A47" s="25" t="s">
        <v>41</v>
      </c>
      <c r="B47" s="15">
        <v>2012</v>
      </c>
      <c r="C47" s="33">
        <v>25.5</v>
      </c>
      <c r="D47" s="34">
        <v>49</v>
      </c>
      <c r="E47" s="33">
        <v>2</v>
      </c>
      <c r="F47" s="5"/>
      <c r="G47" s="32"/>
    </row>
    <row r="48" spans="1:7" ht="12.75">
      <c r="A48" t="s">
        <v>17</v>
      </c>
      <c r="B48" s="15">
        <v>2012</v>
      </c>
      <c r="C48" s="34">
        <v>26</v>
      </c>
      <c r="D48" s="34">
        <v>36.2</v>
      </c>
      <c r="E48" s="33">
        <v>18.3</v>
      </c>
      <c r="F48" s="5"/>
      <c r="G48" s="32"/>
    </row>
    <row r="49" spans="1:7" ht="12.75">
      <c r="A49" s="6" t="s">
        <v>32</v>
      </c>
      <c r="B49" s="3">
        <v>2009</v>
      </c>
      <c r="C49" s="34">
        <v>26.5</v>
      </c>
      <c r="D49" s="34">
        <v>31.9</v>
      </c>
      <c r="E49" s="33">
        <v>21.7</v>
      </c>
      <c r="F49" s="5"/>
      <c r="G49" s="32"/>
    </row>
    <row r="50" spans="1:7" ht="12.75">
      <c r="A50" t="s">
        <v>12</v>
      </c>
      <c r="B50" s="15">
        <v>2009</v>
      </c>
      <c r="C50" s="34">
        <v>29.8</v>
      </c>
      <c r="D50" s="34">
        <v>33.7</v>
      </c>
      <c r="E50" s="33">
        <v>26</v>
      </c>
      <c r="F50" s="5"/>
      <c r="G50" s="32"/>
    </row>
    <row r="51" spans="1:13" ht="12.75">
      <c r="A51" s="6" t="s">
        <v>46</v>
      </c>
      <c r="B51" s="13">
        <v>2012</v>
      </c>
      <c r="C51" s="34">
        <v>34.3</v>
      </c>
      <c r="D51" s="34">
        <v>52</v>
      </c>
      <c r="E51" s="33">
        <v>17.6</v>
      </c>
      <c r="F51" s="5"/>
      <c r="G51" s="32"/>
      <c r="M51" s="6"/>
    </row>
    <row r="52" spans="1:13" ht="12.75">
      <c r="A52" s="8" t="s">
        <v>45</v>
      </c>
      <c r="B52" s="3">
        <v>2012</v>
      </c>
      <c r="C52" s="34">
        <v>37.9</v>
      </c>
      <c r="D52" s="34">
        <v>71.8</v>
      </c>
      <c r="E52" s="33">
        <v>4</v>
      </c>
      <c r="F52" s="5"/>
      <c r="G52" s="32"/>
      <c r="M52" s="6"/>
    </row>
    <row r="53" spans="1:7" ht="12.75">
      <c r="A53" s="6" t="s">
        <v>14</v>
      </c>
      <c r="B53" s="15">
        <v>2010</v>
      </c>
      <c r="C53" s="33">
        <v>38.9</v>
      </c>
      <c r="D53" s="34">
        <v>43.7</v>
      </c>
      <c r="E53" s="33">
        <v>34</v>
      </c>
      <c r="F53" s="5"/>
      <c r="G53" s="32"/>
    </row>
    <row r="54" spans="1:5" ht="13.5" thickBot="1">
      <c r="A54" s="20" t="s">
        <v>29</v>
      </c>
      <c r="B54" s="37"/>
      <c r="C54" s="40">
        <f>AVERAGE(C9,C11:C12,C15:C16,C18:C30,C33:C39,C41:C45,C48:C50,C53)</f>
        <v>19.685294117647057</v>
      </c>
      <c r="D54" s="40">
        <f>AVERAGE(D9,D11:D12,D15:D16,D18:D30,D33:D39,D41:D45,D48:D50,D53)</f>
        <v>24.22058823529412</v>
      </c>
      <c r="E54" s="40">
        <f>AVERAGE(E9,E11:E12,E15:E16,E18:E30,E33:E39,E41:E45,E48:E50,E53)</f>
        <v>15.538235294117646</v>
      </c>
    </row>
    <row r="55" ht="12.75">
      <c r="A55" s="5"/>
    </row>
    <row r="56" spans="1:6" ht="12.75">
      <c r="A56" s="51" t="s">
        <v>57</v>
      </c>
      <c r="B56" s="6"/>
      <c r="C56" s="49"/>
      <c r="D56" s="6"/>
      <c r="E56" s="49"/>
      <c r="F56" s="6"/>
    </row>
  </sheetData>
  <sheetProtection/>
  <mergeCells count="1">
    <mergeCell ref="C7:E7"/>
  </mergeCells>
  <hyperlinks>
    <hyperlink ref="A1" r:id="rId1" display="http://dx.doi.org/10.1787/health_glance-2015-en"/>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G53"/>
  <sheetViews>
    <sheetView zoomScale="115" zoomScaleNormal="115" zoomScalePageLayoutView="0" workbookViewId="0" topLeftCell="A1">
      <selection activeCell="L11" sqref="L11"/>
    </sheetView>
  </sheetViews>
  <sheetFormatPr defaultColWidth="9.140625" defaultRowHeight="12.75"/>
  <cols>
    <col min="1" max="1" width="15.57421875" style="0" customWidth="1"/>
    <col min="3" max="3" width="5.421875" style="3" customWidth="1"/>
    <col min="5" max="5" width="5.421875" style="3" customWidth="1"/>
    <col min="6" max="6" width="12.28125" style="6" bestFit="1" customWidth="1"/>
  </cols>
  <sheetData>
    <row r="1" spans="1:6" s="54" customFormat="1" ht="12.75">
      <c r="A1" s="55" t="s">
        <v>59</v>
      </c>
      <c r="F1" s="57"/>
    </row>
    <row r="2" spans="1:6" s="54" customFormat="1" ht="12.75">
      <c r="A2" s="54" t="s">
        <v>60</v>
      </c>
      <c r="B2" s="54" t="s">
        <v>61</v>
      </c>
      <c r="F2" s="57"/>
    </row>
    <row r="3" spans="1:6" s="54" customFormat="1" ht="12.75">
      <c r="A3" s="54" t="s">
        <v>62</v>
      </c>
      <c r="F3" s="57"/>
    </row>
    <row r="4" spans="1:6" s="54" customFormat="1" ht="12.75">
      <c r="A4" s="54" t="s">
        <v>63</v>
      </c>
      <c r="F4" s="57"/>
    </row>
    <row r="5" s="54" customFormat="1" ht="12.75">
      <c r="F5" s="57"/>
    </row>
    <row r="6" spans="1:7" ht="12.75">
      <c r="A6" s="21" t="s">
        <v>54</v>
      </c>
      <c r="B6" s="6"/>
      <c r="C6" s="14"/>
      <c r="D6" s="6"/>
      <c r="E6" s="14"/>
      <c r="G6" s="6"/>
    </row>
    <row r="7" ht="12.75">
      <c r="A7" s="4"/>
    </row>
    <row r="8" spans="1:6" ht="13.5" thickBot="1">
      <c r="A8" s="16"/>
      <c r="B8" s="17">
        <v>2000</v>
      </c>
      <c r="C8" s="44"/>
      <c r="D8" s="17">
        <v>2013</v>
      </c>
      <c r="E8" s="44"/>
      <c r="F8" s="50" t="s">
        <v>37</v>
      </c>
    </row>
    <row r="9" spans="1:6" ht="12.75">
      <c r="A9" s="5" t="s">
        <v>36</v>
      </c>
      <c r="B9" s="1">
        <v>18.9</v>
      </c>
      <c r="D9" s="1">
        <v>10.7</v>
      </c>
      <c r="F9" s="39">
        <f aca="true" t="shared" si="0" ref="F9:F28">(D9-B9)/B9*100</f>
        <v>-43.386243386243386</v>
      </c>
    </row>
    <row r="10" spans="1:6" ht="12.75">
      <c r="A10" t="s">
        <v>40</v>
      </c>
      <c r="B10" s="1">
        <v>17.6</v>
      </c>
      <c r="C10" s="13">
        <v>2003</v>
      </c>
      <c r="D10" s="1">
        <v>11.3</v>
      </c>
      <c r="E10" s="13"/>
      <c r="F10" s="39">
        <f t="shared" si="0"/>
        <v>-35.79545454545455</v>
      </c>
    </row>
    <row r="11" spans="1:6" ht="12.75">
      <c r="A11" s="6" t="s">
        <v>3</v>
      </c>
      <c r="B11" s="1">
        <v>22.4</v>
      </c>
      <c r="D11" s="1">
        <v>11.4</v>
      </c>
      <c r="F11" s="39">
        <f t="shared" si="0"/>
        <v>-49.107142857142854</v>
      </c>
    </row>
    <row r="12" spans="1:6" ht="12.75">
      <c r="A12" s="6" t="s">
        <v>26</v>
      </c>
      <c r="B12" s="1">
        <v>12.9</v>
      </c>
      <c r="D12" s="1">
        <v>11.8</v>
      </c>
      <c r="E12" s="3">
        <v>2012</v>
      </c>
      <c r="F12" s="39">
        <f t="shared" si="0"/>
        <v>-8.527131782945734</v>
      </c>
    </row>
    <row r="13" spans="1:6" ht="12.75">
      <c r="A13" t="s">
        <v>44</v>
      </c>
      <c r="B13" s="1">
        <v>25.3</v>
      </c>
      <c r="C13" s="3">
        <v>2003</v>
      </c>
      <c r="D13" s="1">
        <v>12.6</v>
      </c>
      <c r="E13" s="3">
        <v>2012</v>
      </c>
      <c r="F13" s="39">
        <f t="shared" si="0"/>
        <v>-50.19762845849802</v>
      </c>
    </row>
    <row r="14" spans="1:6" ht="12.75">
      <c r="A14" s="12" t="s">
        <v>25</v>
      </c>
      <c r="B14" s="1">
        <v>19.8</v>
      </c>
      <c r="C14" s="13">
        <v>2001</v>
      </c>
      <c r="D14" s="1">
        <v>12.8</v>
      </c>
      <c r="E14" s="13"/>
      <c r="F14" s="39">
        <f t="shared" si="0"/>
        <v>-35.35353535353536</v>
      </c>
    </row>
    <row r="15" spans="1:6" ht="12.75">
      <c r="A15" t="s">
        <v>10</v>
      </c>
      <c r="B15">
        <v>19.1</v>
      </c>
      <c r="D15">
        <v>13.7</v>
      </c>
      <c r="F15" s="39">
        <f t="shared" si="0"/>
        <v>-28.272251308900533</v>
      </c>
    </row>
    <row r="16" spans="1:6" ht="12.75">
      <c r="A16" s="7" t="s">
        <v>1</v>
      </c>
      <c r="B16" s="1">
        <v>22.4</v>
      </c>
      <c r="C16" s="3">
        <v>2001</v>
      </c>
      <c r="D16" s="1">
        <v>14.9</v>
      </c>
      <c r="F16" s="39">
        <f t="shared" si="0"/>
        <v>-33.48214285714285</v>
      </c>
    </row>
    <row r="17" spans="1:6" ht="12.75">
      <c r="A17" s="6" t="s">
        <v>8</v>
      </c>
      <c r="B17" s="1">
        <v>32</v>
      </c>
      <c r="C17" s="14"/>
      <c r="D17" s="1">
        <v>15</v>
      </c>
      <c r="E17" s="14"/>
      <c r="F17" s="39">
        <f t="shared" si="0"/>
        <v>-53.125</v>
      </c>
    </row>
    <row r="18" spans="1:6" ht="12.75">
      <c r="A18" s="6" t="s">
        <v>24</v>
      </c>
      <c r="B18" s="1">
        <v>25</v>
      </c>
      <c r="D18" s="1">
        <v>15.5</v>
      </c>
      <c r="F18" s="39">
        <f t="shared" si="0"/>
        <v>-38</v>
      </c>
    </row>
    <row r="19" spans="1:6" ht="12.75">
      <c r="A19" s="6" t="s">
        <v>6</v>
      </c>
      <c r="B19" s="1">
        <v>26</v>
      </c>
      <c r="C19" s="3">
        <v>2001</v>
      </c>
      <c r="D19" s="1">
        <v>15.7</v>
      </c>
      <c r="F19" s="39">
        <f t="shared" si="0"/>
        <v>-39.61538461538462</v>
      </c>
    </row>
    <row r="20" spans="1:6" ht="12.75">
      <c r="A20" s="6" t="s">
        <v>2</v>
      </c>
      <c r="B20" s="1">
        <v>23.4</v>
      </c>
      <c r="D20" s="1">
        <v>15.8</v>
      </c>
      <c r="F20" s="39">
        <f t="shared" si="0"/>
        <v>-32.47863247863248</v>
      </c>
    </row>
    <row r="21" spans="1:6" ht="12.75">
      <c r="A21" s="6" t="s">
        <v>13</v>
      </c>
      <c r="B21" s="1">
        <v>21.9</v>
      </c>
      <c r="C21" s="3">
        <v>2002</v>
      </c>
      <c r="D21" s="1">
        <v>16.2</v>
      </c>
      <c r="F21" s="39">
        <f t="shared" si="0"/>
        <v>-26.027397260273972</v>
      </c>
    </row>
    <row r="22" spans="1:6" ht="12.75">
      <c r="A22" s="6" t="s">
        <v>30</v>
      </c>
      <c r="B22" s="1">
        <v>30.5</v>
      </c>
      <c r="C22" s="14"/>
      <c r="D22" s="1">
        <v>17</v>
      </c>
      <c r="E22" s="14"/>
      <c r="F22" s="39">
        <f t="shared" si="0"/>
        <v>-44.26229508196721</v>
      </c>
    </row>
    <row r="23" spans="1:6" ht="12.75">
      <c r="A23" s="6" t="s">
        <v>7</v>
      </c>
      <c r="B23" s="1">
        <v>28.8</v>
      </c>
      <c r="C23" s="3">
        <v>2001</v>
      </c>
      <c r="D23" s="1">
        <v>18.5</v>
      </c>
      <c r="F23" s="39">
        <f t="shared" si="0"/>
        <v>-35.76388888888889</v>
      </c>
    </row>
    <row r="24" spans="1:6" ht="12.75">
      <c r="A24" s="9" t="s">
        <v>23</v>
      </c>
      <c r="B24" s="1">
        <v>20.6</v>
      </c>
      <c r="C24" s="13">
        <v>1999</v>
      </c>
      <c r="D24" s="1">
        <v>18.6</v>
      </c>
      <c r="E24" s="13">
        <v>2006</v>
      </c>
      <c r="F24" s="39">
        <f t="shared" si="0"/>
        <v>-9.70873786407767</v>
      </c>
    </row>
    <row r="25" spans="1:6" ht="12.75">
      <c r="A25" s="5" t="s">
        <v>20</v>
      </c>
      <c r="B25" s="1">
        <v>24.1</v>
      </c>
      <c r="C25" s="3">
        <v>2001</v>
      </c>
      <c r="D25" s="1">
        <v>18.9</v>
      </c>
      <c r="F25" s="39">
        <f t="shared" si="0"/>
        <v>-21.576763485477187</v>
      </c>
    </row>
    <row r="26" spans="1:6" ht="12.75">
      <c r="A26" s="6" t="s">
        <v>15</v>
      </c>
      <c r="B26" s="1">
        <v>33</v>
      </c>
      <c r="C26" s="3">
        <v>1998</v>
      </c>
      <c r="D26" s="1">
        <v>19</v>
      </c>
      <c r="E26" s="3" t="s">
        <v>56</v>
      </c>
      <c r="F26" s="39">
        <f t="shared" si="0"/>
        <v>-42.42424242424242</v>
      </c>
    </row>
    <row r="27" spans="1:6" ht="12.75">
      <c r="A27" s="25" t="s">
        <v>5</v>
      </c>
      <c r="B27" s="1">
        <v>27</v>
      </c>
      <c r="D27" s="1">
        <v>19.3</v>
      </c>
      <c r="F27" s="39">
        <f t="shared" si="0"/>
        <v>-28.518518518518515</v>
      </c>
    </row>
    <row r="28" spans="1:6" ht="12.75">
      <c r="A28" s="6" t="s">
        <v>38</v>
      </c>
      <c r="B28" s="1">
        <v>22.1</v>
      </c>
      <c r="C28" s="3">
        <v>2003</v>
      </c>
      <c r="D28" s="1">
        <v>19.5</v>
      </c>
      <c r="E28" s="3">
        <v>2009</v>
      </c>
      <c r="F28" s="39">
        <f t="shared" si="0"/>
        <v>-11.764705882352947</v>
      </c>
    </row>
    <row r="29" spans="1:6" ht="12.75">
      <c r="A29" s="21" t="s">
        <v>50</v>
      </c>
      <c r="B29" s="22">
        <v>25.966666666666672</v>
      </c>
      <c r="C29" s="45"/>
      <c r="D29" s="22">
        <v>19.660606060606057</v>
      </c>
      <c r="E29" s="45"/>
      <c r="F29" s="39"/>
    </row>
    <row r="30" spans="1:6" ht="12.75">
      <c r="A30" s="6" t="s">
        <v>48</v>
      </c>
      <c r="B30" s="1">
        <v>24.1</v>
      </c>
      <c r="C30" s="3">
        <v>2003</v>
      </c>
      <c r="D30" s="1">
        <v>19.8</v>
      </c>
      <c r="E30" s="3">
        <v>2012</v>
      </c>
      <c r="F30" s="39">
        <f>(D30-B30)/B30*100</f>
        <v>-17.842323651452286</v>
      </c>
    </row>
    <row r="31" spans="1:6" ht="12.75">
      <c r="A31" s="6" t="s">
        <v>33</v>
      </c>
      <c r="B31" s="1">
        <v>26.1</v>
      </c>
      <c r="C31" s="3">
        <v>2001</v>
      </c>
      <c r="D31" s="1">
        <v>19.9</v>
      </c>
      <c r="F31" s="39">
        <f aca="true" t="shared" si="1" ref="F31:F49">(D31-B31)/B31*100</f>
        <v>-23.75478927203066</v>
      </c>
    </row>
    <row r="32" spans="1:6" ht="12.75">
      <c r="A32" t="s">
        <v>9</v>
      </c>
      <c r="B32">
        <v>27</v>
      </c>
      <c r="D32">
        <v>20</v>
      </c>
      <c r="E32" s="3">
        <v>2012</v>
      </c>
      <c r="F32" s="39">
        <f t="shared" si="1"/>
        <v>-25.925925925925924</v>
      </c>
    </row>
    <row r="33" spans="1:6" ht="12.75">
      <c r="A33" t="s">
        <v>21</v>
      </c>
      <c r="B33">
        <v>26.4</v>
      </c>
      <c r="C33" s="3">
        <v>2002</v>
      </c>
      <c r="D33">
        <v>20.4</v>
      </c>
      <c r="E33" s="3">
        <v>2012</v>
      </c>
      <c r="F33" s="39">
        <f t="shared" si="1"/>
        <v>-22.72727272727273</v>
      </c>
    </row>
    <row r="34" spans="1:6" ht="12.75">
      <c r="A34" t="s">
        <v>31</v>
      </c>
      <c r="B34" s="1">
        <v>24.7</v>
      </c>
      <c r="C34" s="3">
        <v>1999</v>
      </c>
      <c r="D34" s="1">
        <v>20.9</v>
      </c>
      <c r="F34" s="39">
        <f t="shared" si="1"/>
        <v>-15.384615384615389</v>
      </c>
    </row>
    <row r="35" spans="1:6" ht="12.75">
      <c r="A35" s="6" t="s">
        <v>4</v>
      </c>
      <c r="B35" s="1">
        <v>24.4</v>
      </c>
      <c r="C35" s="13"/>
      <c r="D35" s="1">
        <v>21.1</v>
      </c>
      <c r="E35" s="13"/>
      <c r="F35" s="39">
        <f t="shared" si="1"/>
        <v>-13.524590163934416</v>
      </c>
    </row>
    <row r="36" spans="1:6" ht="12.75">
      <c r="A36" s="6" t="s">
        <v>39</v>
      </c>
      <c r="B36" s="1">
        <v>27.2</v>
      </c>
      <c r="C36" s="3">
        <v>2003</v>
      </c>
      <c r="D36" s="1">
        <v>22.2</v>
      </c>
      <c r="F36" s="39">
        <f t="shared" si="1"/>
        <v>-18.38235294117647</v>
      </c>
    </row>
    <row r="37" spans="1:6" ht="12.75">
      <c r="A37" s="6" t="s">
        <v>47</v>
      </c>
      <c r="B37" s="39">
        <v>32</v>
      </c>
      <c r="C37" s="14"/>
      <c r="D37" s="39">
        <v>22.2</v>
      </c>
      <c r="E37" s="14"/>
      <c r="F37" s="39">
        <f t="shared" si="1"/>
        <v>-30.625000000000004</v>
      </c>
    </row>
    <row r="38" spans="1:6" ht="12.75">
      <c r="A38" t="s">
        <v>19</v>
      </c>
      <c r="B38" s="1">
        <v>24.3</v>
      </c>
      <c r="C38" s="13">
        <v>1997</v>
      </c>
      <c r="D38" s="1">
        <v>23.2</v>
      </c>
      <c r="E38" s="13">
        <v>2006</v>
      </c>
      <c r="F38" s="39">
        <f t="shared" si="1"/>
        <v>-4.526748971193421</v>
      </c>
    </row>
    <row r="39" spans="1:6" ht="12.75">
      <c r="A39" s="8" t="s">
        <v>34</v>
      </c>
      <c r="B39" s="1">
        <v>27.6</v>
      </c>
      <c r="C39" s="14">
        <v>2001</v>
      </c>
      <c r="D39" s="1">
        <v>23.8</v>
      </c>
      <c r="E39" s="14">
        <v>2009</v>
      </c>
      <c r="F39" s="39">
        <f t="shared" si="1"/>
        <v>-13.768115942028988</v>
      </c>
    </row>
    <row r="40" spans="1:6" ht="12.75">
      <c r="A40" t="s">
        <v>16</v>
      </c>
      <c r="B40">
        <v>32.1</v>
      </c>
      <c r="C40" s="3">
        <v>2003</v>
      </c>
      <c r="D40">
        <v>23.8</v>
      </c>
      <c r="E40" s="3">
        <v>2012</v>
      </c>
      <c r="F40" s="39">
        <f t="shared" si="1"/>
        <v>-25.856697819314643</v>
      </c>
    </row>
    <row r="41" spans="1:6" ht="12.75">
      <c r="A41" s="5" t="s">
        <v>35</v>
      </c>
      <c r="B41" s="1">
        <v>31.7</v>
      </c>
      <c r="C41" s="3">
        <v>2001</v>
      </c>
      <c r="D41" s="1">
        <v>23.9</v>
      </c>
      <c r="E41" s="3">
        <v>2011</v>
      </c>
      <c r="F41" s="39">
        <f t="shared" si="1"/>
        <v>-24.60567823343849</v>
      </c>
    </row>
    <row r="42" spans="1:6" ht="12.75">
      <c r="A42" s="6" t="s">
        <v>18</v>
      </c>
      <c r="B42" s="1">
        <v>27</v>
      </c>
      <c r="C42" s="13"/>
      <c r="D42" s="1">
        <v>24.1</v>
      </c>
      <c r="E42" s="13">
        <v>2012</v>
      </c>
      <c r="F42" s="39">
        <f t="shared" si="1"/>
        <v>-10.740740740740735</v>
      </c>
    </row>
    <row r="43" spans="1:6" ht="12.75">
      <c r="A43" s="6" t="s">
        <v>49</v>
      </c>
      <c r="B43" s="39">
        <v>34.9</v>
      </c>
      <c r="C43" s="14"/>
      <c r="D43" s="39">
        <v>24.2</v>
      </c>
      <c r="E43" s="14"/>
      <c r="F43" s="39">
        <f t="shared" si="1"/>
        <v>-30.659025787965614</v>
      </c>
    </row>
    <row r="44" spans="1:6" ht="12.75">
      <c r="A44" t="s">
        <v>41</v>
      </c>
      <c r="B44" s="1">
        <v>31.4</v>
      </c>
      <c r="C44" s="13">
        <v>2002</v>
      </c>
      <c r="D44" s="1">
        <v>25.5</v>
      </c>
      <c r="E44" s="13">
        <v>2012</v>
      </c>
      <c r="F44" s="39">
        <f t="shared" si="1"/>
        <v>-18.789808917197448</v>
      </c>
    </row>
    <row r="45" spans="1:6" ht="12.75">
      <c r="A45" t="s">
        <v>17</v>
      </c>
      <c r="B45" s="1">
        <v>30.3</v>
      </c>
      <c r="D45" s="1">
        <v>26</v>
      </c>
      <c r="E45" s="3">
        <v>2012</v>
      </c>
      <c r="F45" s="39">
        <f t="shared" si="1"/>
        <v>-14.191419141914194</v>
      </c>
    </row>
    <row r="46" spans="1:6" ht="12.75">
      <c r="A46" s="6" t="s">
        <v>32</v>
      </c>
      <c r="B46" s="46">
        <v>30.2</v>
      </c>
      <c r="C46" s="14"/>
      <c r="D46" s="46">
        <v>26.5</v>
      </c>
      <c r="E46" s="14">
        <v>2009</v>
      </c>
      <c r="F46" s="39">
        <f t="shared" si="1"/>
        <v>-12.251655629139071</v>
      </c>
    </row>
    <row r="47" spans="1:6" ht="12.75">
      <c r="A47" s="5" t="s">
        <v>12</v>
      </c>
      <c r="B47" s="1">
        <v>33</v>
      </c>
      <c r="C47" s="3">
        <v>2003</v>
      </c>
      <c r="D47" s="1">
        <v>29.8</v>
      </c>
      <c r="E47" s="3">
        <v>2009</v>
      </c>
      <c r="F47" s="39">
        <f t="shared" si="1"/>
        <v>-9.696969696969694</v>
      </c>
    </row>
    <row r="48" spans="1:6" ht="12.75">
      <c r="A48" s="6" t="s">
        <v>46</v>
      </c>
      <c r="B48" s="39">
        <v>33</v>
      </c>
      <c r="C48" s="14"/>
      <c r="D48" s="39">
        <v>34.3</v>
      </c>
      <c r="E48" s="14"/>
      <c r="F48" s="39">
        <f t="shared" si="1"/>
        <v>3.9393939393939306</v>
      </c>
    </row>
    <row r="49" spans="1:6" ht="12.75">
      <c r="A49" s="6" t="s">
        <v>45</v>
      </c>
      <c r="B49" s="1">
        <v>36</v>
      </c>
      <c r="C49" s="3">
        <v>2001</v>
      </c>
      <c r="D49" s="1">
        <v>37.9</v>
      </c>
      <c r="E49" s="3">
        <v>2012</v>
      </c>
      <c r="F49" s="39">
        <f t="shared" si="1"/>
        <v>5.277777777777773</v>
      </c>
    </row>
    <row r="50" spans="1:6" ht="12.75">
      <c r="A50" s="6" t="s">
        <v>14</v>
      </c>
      <c r="B50" s="1">
        <v>35</v>
      </c>
      <c r="D50" s="1">
        <v>38.9</v>
      </c>
      <c r="E50" s="3">
        <v>2010</v>
      </c>
      <c r="F50" s="39">
        <f>(D50-B50)/B50*100</f>
        <v>11.142857142857139</v>
      </c>
    </row>
    <row r="51" spans="1:6" ht="13.5" thickBot="1">
      <c r="A51" s="18" t="s">
        <v>50</v>
      </c>
      <c r="B51" s="19">
        <f>AVERAGE(B9,B11:B12,B14:B28,B31:B36,B38:B42,B45:B47,B50)</f>
        <v>25.966666666666672</v>
      </c>
      <c r="C51" s="19"/>
      <c r="D51" s="19">
        <f>AVERAGE(D9,D11:D12,D14:D28,D31:D36,D38:D42,D45:D47,D50)</f>
        <v>19.660606060606057</v>
      </c>
      <c r="E51" s="19"/>
      <c r="F51" s="19">
        <f>AVERAGE(F9,F11:F12,F14:F28,F31:F36,F38:F42,F45:F47,F50)</f>
        <v>-24.411779681592858</v>
      </c>
    </row>
    <row r="52" spans="1:7" ht="12.75">
      <c r="A52" s="6"/>
      <c r="B52" s="39"/>
      <c r="C52" s="48"/>
      <c r="D52" s="6"/>
      <c r="E52" s="48"/>
      <c r="G52" s="6"/>
    </row>
    <row r="53" spans="1:7" ht="12.75">
      <c r="A53" s="51" t="s">
        <v>57</v>
      </c>
      <c r="B53" s="6"/>
      <c r="C53" s="14"/>
      <c r="D53" s="6"/>
      <c r="E53" s="14"/>
      <c r="G53" s="6"/>
    </row>
  </sheetData>
  <sheetProtection/>
  <hyperlinks>
    <hyperlink ref="A1" r:id="rId1" display="http://dx.doi.org/10.1787/health_glance-2015-en"/>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2015-10-19T12:19:34Z</cp:lastPrinted>
  <dcterms:created xsi:type="dcterms:W3CDTF">2009-05-22T12:52:47Z</dcterms:created>
  <dcterms:modified xsi:type="dcterms:W3CDTF">2015-10-23T14:35:39Z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