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830" windowHeight="6120" tabRatio="764" activeTab="0"/>
  </bookViews>
  <sheets>
    <sheet name="Charts5.5.1_5.5.3" sheetId="1" r:id="rId1"/>
    <sheet name="Data5.5.1" sheetId="2" state="hidden" r:id="rId2"/>
    <sheet name="Data5.5.2" sheetId="3" state="hidden" r:id="rId3"/>
    <sheet name="Data5.5.3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<sst xmlns="http://schemas.openxmlformats.org/spreadsheetml/2006/main" count="123" uniqueCount="46">
  <si>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Israel</t>
  </si>
  <si>
    <t>France</t>
  </si>
  <si>
    <t>Spain</t>
  </si>
  <si>
    <t>Ireland</t>
  </si>
  <si>
    <t>Norway</t>
  </si>
  <si>
    <t>United Kingdom</t>
  </si>
  <si>
    <t>Germany</t>
  </si>
  <si>
    <t>Australia</t>
  </si>
  <si>
    <t>New Zealand</t>
  </si>
  <si>
    <t>Sweden</t>
  </si>
  <si>
    <t>Canada</t>
  </si>
  <si>
    <t>Portugal</t>
  </si>
  <si>
    <t>Switzerland</t>
  </si>
  <si>
    <t>Denmark</t>
  </si>
  <si>
    <t>Belgium</t>
  </si>
  <si>
    <t>Italy ¹</t>
  </si>
  <si>
    <t>Finland ¹</t>
  </si>
  <si>
    <t>All surgeries</t>
  </si>
  <si>
    <t>Italy</t>
  </si>
  <si>
    <t>Slovenia</t>
  </si>
  <si>
    <t>United States</t>
  </si>
  <si>
    <t>..</t>
  </si>
  <si>
    <t>Poland ¹</t>
  </si>
  <si>
    <t>Abdominal surgeries</t>
  </si>
  <si>
    <t>SDx-adjusted rates per 100 000 hospital discharges</t>
  </si>
  <si>
    <t>All medical and surgical procedures</t>
  </si>
  <si>
    <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http://dx.doi.org/10.1787/health-data-en.</t>
    </r>
  </si>
  <si>
    <t xml:space="preserve">Hip and knee replacement </t>
  </si>
  <si>
    <r>
      <t>Note: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Some of the variations across countries are due to different classification systems and recording practices.</t>
    </r>
  </si>
  <si>
    <t>1. The average number of secondary diagnoses is &lt; 1.5 for all surgeries which may result in an underestimation.</t>
  </si>
  <si>
    <t>Rates ajusted by the average number of secondary diagnoses.</t>
  </si>
  <si>
    <r>
      <t xml:space="preserve">5.5.1. </t>
    </r>
    <r>
      <rPr>
        <b/>
        <sz val="9"/>
        <color indexed="8"/>
        <rFont val="Arial"/>
        <family val="2"/>
      </rPr>
      <t>Postoperative pulmonary embolism or deep vein thrombosis in adults</t>
    </r>
    <r>
      <rPr>
        <b/>
        <sz val="9"/>
        <color indexed="8"/>
        <rFont val="Arial"/>
        <family val="2"/>
      </rPr>
      <t>, 2011 (or nearest year)</t>
    </r>
  </si>
  <si>
    <r>
      <t xml:space="preserve">5.5.2. </t>
    </r>
    <r>
      <rPr>
        <b/>
        <sz val="9"/>
        <color indexed="8"/>
        <rFont val="Arial"/>
        <family val="2"/>
      </rPr>
      <t>Postoperative sepsis in adults</t>
    </r>
    <r>
      <rPr>
        <b/>
        <sz val="9"/>
        <color indexed="8"/>
        <rFont val="Arial"/>
        <family val="2"/>
      </rPr>
      <t>, 
2011 (or nearest year)</t>
    </r>
  </si>
  <si>
    <r>
      <t>5.5.3.</t>
    </r>
    <r>
      <rPr>
        <b/>
        <sz val="9"/>
        <color indexed="8"/>
        <rFont val="Arial"/>
        <family val="2"/>
      </rPr>
      <t xml:space="preserve"> Foreign body left in during procedure in adults</t>
    </r>
    <r>
      <rPr>
        <b/>
        <sz val="9"/>
        <color indexed="8"/>
        <rFont val="Arial"/>
        <family val="2"/>
      </rPr>
      <t>, 2011 (or nearest year)</t>
    </r>
  </si>
  <si>
    <r>
      <t xml:space="preserve">5.5.1. </t>
    </r>
    <r>
      <rPr>
        <b/>
        <sz val="10"/>
        <color indexed="8"/>
        <rFont val="Arial"/>
        <family val="2"/>
      </rPr>
      <t>Postoperative pulmonary embolism or deep vein thrombosis in adults, 2011 (or nearest year)</t>
    </r>
  </si>
  <si>
    <r>
      <t xml:space="preserve">5.5.2. </t>
    </r>
    <r>
      <rPr>
        <b/>
        <sz val="10"/>
        <color indexed="8"/>
        <rFont val="Arial"/>
        <family val="2"/>
      </rPr>
      <t>Postoperative sepsis in adults, 2011 (or nearest year)</t>
    </r>
  </si>
  <si>
    <r>
      <t xml:space="preserve">5.5.3. </t>
    </r>
    <r>
      <rPr>
        <b/>
        <sz val="10"/>
        <color indexed="8"/>
        <rFont val="Arial"/>
        <family val="2"/>
      </rPr>
      <t xml:space="preserve"> Foreign body left in during procedure in adults, 2011 (or nearest year)</t>
    </r>
  </si>
  <si>
    <t>1. The average number of secondary diagnoses is &lt; 1.5.</t>
  </si>
  <si>
    <t>1.The average number of secondary diagnoses is &lt; 1.5.</t>
  </si>
  <si>
    <t>Note: Some of the variations across countries are due to different classification systems and recording practices.</t>
  </si>
  <si>
    <t>OECD20</t>
  </si>
  <si>
    <t>Information on data for Israel: http://dx.doi.org/10.1787/888932315602.</t>
  </si>
  <si>
    <t>Health at a Glance 2013 - © OECD 2013</t>
  </si>
  <si>
    <t>Chapter 5</t>
  </si>
  <si>
    <t>5.5.3. Foreign body left in during procedure in adults, 2011 (or nearest year)</t>
  </si>
  <si>
    <t>Version 1 - Last updated: 31-Oct-2013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</si>
</sst>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"/>
    <numFmt numFmtId="165" formatCode="0.0000"/>
    <numFmt numFmtId="166" formatCode="#,##0.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€&quot;#,##0.00"/>
    <numFmt numFmtId="173" formatCode="0.000"/>
    <numFmt numFmtId="174" formatCode="0.0"/>
    <numFmt numFmtId="175" formatCode="#,##0.000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vertical="top" wrapText="1"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174" fontId="30" fillId="0" borderId="0" xfId="0" applyNumberFormat="1" applyFont="1" applyAlignment="1">
      <alignment/>
    </xf>
    <xf numFmtId="174" fontId="30" fillId="0" borderId="0" xfId="0" applyNumberFormat="1" applyFont="1" applyFill="1" applyAlignment="1">
      <alignment/>
    </xf>
    <xf numFmtId="174" fontId="30" fillId="0" borderId="0" xfId="0" applyNumberFormat="1" applyFont="1" applyFill="1" applyAlignment="1">
      <alignment horizontal="right"/>
    </xf>
    <xf numFmtId="174" fontId="47" fillId="0" borderId="0" xfId="0" applyNumberFormat="1" applyFont="1" applyFill="1" applyAlignment="1">
      <alignment/>
    </xf>
    <xf numFmtId="174" fontId="47" fillId="0" borderId="0" xfId="0" applyNumberFormat="1" applyFont="1" applyAlignment="1">
      <alignment/>
    </xf>
    <xf numFmtId="174" fontId="47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 vertical="top" wrapText="1"/>
    </xf>
    <xf numFmtId="0" fontId="30" fillId="0" borderId="10" xfId="0" applyFont="1" applyBorder="1" applyAlignment="1">
      <alignment/>
    </xf>
    <xf numFmtId="174" fontId="30" fillId="0" borderId="0" xfId="0" applyNumberFormat="1" applyFont="1" applyAlignment="1">
      <alignment horizontal="right"/>
    </xf>
    <xf numFmtId="0" fontId="5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53" applyNumberFormat="1" applyFont="1" applyAlignment="1" applyProtection="1">
      <alignment horizontal="left" vertical="center"/>
      <protection/>
    </xf>
    <xf numFmtId="0" fontId="41" fillId="0" borderId="0" xfId="53" applyFill="1" applyAlignment="1" applyProtection="1">
      <alignment/>
      <protection/>
    </xf>
    <xf numFmtId="0" fontId="49" fillId="0" borderId="0" xfId="0" applyFont="1" applyFill="1" applyAlignment="1">
      <alignment/>
    </xf>
    <xf numFmtId="0" fontId="41" fillId="0" borderId="0" xfId="53" applyAlignment="1" applyProtection="1">
      <alignment/>
      <protection/>
    </xf>
    <xf numFmtId="0" fontId="30" fillId="0" borderId="0" xfId="0" applyFont="1" applyAlignment="1">
      <alignment/>
    </xf>
    <xf numFmtId="0" fontId="49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 wrapText="1"/>
    </xf>
    <xf numFmtId="0" fontId="50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075"/>
          <c:w val="0.99975"/>
          <c:h val="0.9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'Data5.5.1'!$D$8</c:f>
              <c:strCache>
                <c:ptCount val="1"/>
                <c:pt idx="0">
                  <c:v>Hip and knee replacement 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'Data5.5.1'!$A$9:$A$29</c:f>
              <c:strCache>
                <c:ptCount val="21"/>
                <c:pt idx="0">
                  <c:v>Belgium</c:v>
                </c:pt>
                <c:pt idx="1">
                  <c:v>Portugal</c:v>
                </c:pt>
                <c:pt idx="2">
                  <c:v>Spain</c:v>
                </c:pt>
                <c:pt idx="3">
                  <c:v>Poland ¹</c:v>
                </c:pt>
                <c:pt idx="4">
                  <c:v>Israel</c:v>
                </c:pt>
                <c:pt idx="5">
                  <c:v>Germany</c:v>
                </c:pt>
                <c:pt idx="6">
                  <c:v>Denmark</c:v>
                </c:pt>
                <c:pt idx="7">
                  <c:v>Italy ¹</c:v>
                </c:pt>
                <c:pt idx="8">
                  <c:v>Switzerland</c:v>
                </c:pt>
                <c:pt idx="9">
                  <c:v>United States</c:v>
                </c:pt>
                <c:pt idx="10">
                  <c:v>Finland ¹</c:v>
                </c:pt>
                <c:pt idx="11">
                  <c:v>OECD20</c:v>
                </c:pt>
                <c:pt idx="12">
                  <c:v>Canada</c:v>
                </c:pt>
                <c:pt idx="13">
                  <c:v>Norway</c:v>
                </c:pt>
                <c:pt idx="14">
                  <c:v>Sweden</c:v>
                </c:pt>
                <c:pt idx="15">
                  <c:v>Ireland</c:v>
                </c:pt>
                <c:pt idx="16">
                  <c:v>New Zealand</c:v>
                </c:pt>
                <c:pt idx="17">
                  <c:v>United Kingdom</c:v>
                </c:pt>
                <c:pt idx="18">
                  <c:v>France</c:v>
                </c:pt>
                <c:pt idx="19">
                  <c:v>Slovenia</c:v>
                </c:pt>
                <c:pt idx="20">
                  <c:v>Australia</c:v>
                </c:pt>
              </c:strCache>
            </c:strRef>
          </c:cat>
          <c:val>
            <c:numRef>
              <c:f>'Data5.5.1'!$D$9:$D$29</c:f>
              <c:numCache>
                <c:ptCount val="21"/>
                <c:pt idx="0">
                  <c:v>355.5</c:v>
                </c:pt>
                <c:pt idx="1">
                  <c:v>136.2</c:v>
                </c:pt>
                <c:pt idx="2">
                  <c:v>267.8</c:v>
                </c:pt>
                <c:pt idx="3">
                  <c:v>278.1</c:v>
                </c:pt>
                <c:pt idx="4">
                  <c:v>589.1</c:v>
                </c:pt>
                <c:pt idx="5">
                  <c:v>667.8</c:v>
                </c:pt>
                <c:pt idx="6">
                  <c:v>89.7</c:v>
                </c:pt>
                <c:pt idx="7">
                  <c:v>415.7</c:v>
                </c:pt>
                <c:pt idx="8">
                  <c:v>451.7</c:v>
                </c:pt>
                <c:pt idx="9">
                  <c:v>300.8</c:v>
                </c:pt>
                <c:pt idx="10">
                  <c:v>246.2</c:v>
                </c:pt>
                <c:pt idx="11">
                  <c:v>540.6</c:v>
                </c:pt>
                <c:pt idx="12">
                  <c:v>887.6</c:v>
                </c:pt>
                <c:pt idx="13">
                  <c:v>367.1</c:v>
                </c:pt>
                <c:pt idx="14">
                  <c:v>354.3</c:v>
                </c:pt>
                <c:pt idx="15">
                  <c:v>554.1</c:v>
                </c:pt>
                <c:pt idx="16">
                  <c:v>1293.9</c:v>
                </c:pt>
                <c:pt idx="17">
                  <c:v>454.3</c:v>
                </c:pt>
                <c:pt idx="18">
                  <c:v>0</c:v>
                </c:pt>
                <c:pt idx="19">
                  <c:v>802.3</c:v>
                </c:pt>
                <c:pt idx="20">
                  <c:v>1759.3</c:v>
                </c:pt>
              </c:numCache>
            </c:numRef>
          </c:val>
        </c:ser>
        <c:ser>
          <c:idx val="1"/>
          <c:order val="1"/>
          <c:tx>
            <c:strRef>
              <c:f>'Data5.5.1'!$C$8:$C$8</c:f>
              <c:strCache>
                <c:ptCount val="1"/>
                <c:pt idx="0">
                  <c:v>All surgeries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'Data5.5.1'!$A$9:$A$29</c:f>
              <c:strCache>
                <c:ptCount val="21"/>
                <c:pt idx="0">
                  <c:v>Belgium</c:v>
                </c:pt>
                <c:pt idx="1">
                  <c:v>Portugal</c:v>
                </c:pt>
                <c:pt idx="2">
                  <c:v>Spain</c:v>
                </c:pt>
                <c:pt idx="3">
                  <c:v>Poland ¹</c:v>
                </c:pt>
                <c:pt idx="4">
                  <c:v>Israel</c:v>
                </c:pt>
                <c:pt idx="5">
                  <c:v>Germany</c:v>
                </c:pt>
                <c:pt idx="6">
                  <c:v>Denmark</c:v>
                </c:pt>
                <c:pt idx="7">
                  <c:v>Italy ¹</c:v>
                </c:pt>
                <c:pt idx="8">
                  <c:v>Switzerland</c:v>
                </c:pt>
                <c:pt idx="9">
                  <c:v>United States</c:v>
                </c:pt>
                <c:pt idx="10">
                  <c:v>Finland ¹</c:v>
                </c:pt>
                <c:pt idx="11">
                  <c:v>OECD20</c:v>
                </c:pt>
                <c:pt idx="12">
                  <c:v>Canada</c:v>
                </c:pt>
                <c:pt idx="13">
                  <c:v>Norway</c:v>
                </c:pt>
                <c:pt idx="14">
                  <c:v>Sweden</c:v>
                </c:pt>
                <c:pt idx="15">
                  <c:v>Ireland</c:v>
                </c:pt>
                <c:pt idx="16">
                  <c:v>New Zealand</c:v>
                </c:pt>
                <c:pt idx="17">
                  <c:v>United Kingdom</c:v>
                </c:pt>
                <c:pt idx="18">
                  <c:v>France</c:v>
                </c:pt>
                <c:pt idx="19">
                  <c:v>Slovenia</c:v>
                </c:pt>
                <c:pt idx="20">
                  <c:v>Australia</c:v>
                </c:pt>
              </c:strCache>
            </c:strRef>
          </c:cat>
          <c:val>
            <c:numRef>
              <c:f>'Data5.5.1'!$C$9:$C$29</c:f>
              <c:numCache>
                <c:ptCount val="21"/>
                <c:pt idx="0">
                  <c:v>107.36130968570785</c:v>
                </c:pt>
                <c:pt idx="1">
                  <c:v>263.6289621443163</c:v>
                </c:pt>
                <c:pt idx="2">
                  <c:v>307.2551364720111</c:v>
                </c:pt>
                <c:pt idx="3">
                  <c:v>314.87650453411726</c:v>
                </c:pt>
                <c:pt idx="4">
                  <c:v>409.09874312069957</c:v>
                </c:pt>
                <c:pt idx="5">
                  <c:v>421.07376952390325</c:v>
                </c:pt>
                <c:pt idx="6">
                  <c:v>426.3311479244912</c:v>
                </c:pt>
                <c:pt idx="7">
                  <c:v>431.99770637901395</c:v>
                </c:pt>
                <c:pt idx="8">
                  <c:v>499.59868920029396</c:v>
                </c:pt>
                <c:pt idx="9">
                  <c:v>557.3840952743329</c:v>
                </c:pt>
                <c:pt idx="10">
                  <c:v>590.8560125664782</c:v>
                </c:pt>
                <c:pt idx="11">
                  <c:v>603.4565</c:v>
                </c:pt>
                <c:pt idx="12">
                  <c:v>663.746666295334</c:v>
                </c:pt>
                <c:pt idx="13">
                  <c:v>700.5942086851348</c:v>
                </c:pt>
                <c:pt idx="14">
                  <c:v>768.1795630667647</c:v>
                </c:pt>
                <c:pt idx="15">
                  <c:v>783.360163989213</c:v>
                </c:pt>
                <c:pt idx="16">
                  <c:v>795.0520757113674</c:v>
                </c:pt>
                <c:pt idx="17">
                  <c:v>812.008633051892</c:v>
                </c:pt>
                <c:pt idx="18">
                  <c:v>864.8972683317804</c:v>
                </c:pt>
                <c:pt idx="19">
                  <c:v>1144.406120407289</c:v>
                </c:pt>
                <c:pt idx="20">
                  <c:v>1207.4232236358587</c:v>
                </c:pt>
              </c:numCache>
            </c:numRef>
          </c:val>
        </c:ser>
        <c:gapWidth val="80"/>
        <c:axId val="7223917"/>
        <c:axId val="8167002"/>
      </c:barChart>
      <c:catAx>
        <c:axId val="72239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67002"/>
        <c:crosses val="autoZero"/>
        <c:auto val="1"/>
        <c:lblOffset val="100"/>
        <c:tickLblSkip val="1"/>
        <c:noMultiLvlLbl val="0"/>
      </c:catAx>
      <c:valAx>
        <c:axId val="8167002"/>
        <c:scaling>
          <c:orientation val="minMax"/>
          <c:max val="2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Adjusted rates per 100 000 hospital discharges</a:t>
                </a:r>
              </a:p>
            </c:rich>
          </c:tx>
          <c:layout>
            <c:manualLayout>
              <c:xMode val="factor"/>
              <c:yMode val="factor"/>
              <c:x val="0.4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722391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"/>
          <c:w val="0.849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25"/>
          <c:w val="0.99975"/>
          <c:h val="0.92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'Data5.5.2'!$D$8</c:f>
              <c:strCache>
                <c:ptCount val="1"/>
                <c:pt idx="0">
                  <c:v>Abdominal surgeries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'Data5.5.2'!$A$9:$A$29</c:f>
              <c:strCache>
                <c:ptCount val="21"/>
                <c:pt idx="0">
                  <c:v>Israel</c:v>
                </c:pt>
                <c:pt idx="1">
                  <c:v>Switzerland</c:v>
                </c:pt>
                <c:pt idx="2">
                  <c:v>Poland ¹</c:v>
                </c:pt>
                <c:pt idx="3">
                  <c:v>Belgium</c:v>
                </c:pt>
                <c:pt idx="4">
                  <c:v>United States</c:v>
                </c:pt>
                <c:pt idx="5">
                  <c:v>Italy ¹</c:v>
                </c:pt>
                <c:pt idx="6">
                  <c:v>Canada</c:v>
                </c:pt>
                <c:pt idx="7">
                  <c:v>Finland ¹</c:v>
                </c:pt>
                <c:pt idx="8">
                  <c:v>Germany</c:v>
                </c:pt>
                <c:pt idx="9">
                  <c:v>Denmark</c:v>
                </c:pt>
                <c:pt idx="10">
                  <c:v>United Kingdom</c:v>
                </c:pt>
                <c:pt idx="11">
                  <c:v>Norway</c:v>
                </c:pt>
                <c:pt idx="12">
                  <c:v>OECD20</c:v>
                </c:pt>
                <c:pt idx="13">
                  <c:v>Slovenia</c:v>
                </c:pt>
                <c:pt idx="14">
                  <c:v>France</c:v>
                </c:pt>
                <c:pt idx="15">
                  <c:v>Spain</c:v>
                </c:pt>
                <c:pt idx="16">
                  <c:v>Australia</c:v>
                </c:pt>
                <c:pt idx="17">
                  <c:v>New Zealand</c:v>
                </c:pt>
                <c:pt idx="18">
                  <c:v>Portugal</c:v>
                </c:pt>
                <c:pt idx="19">
                  <c:v>Sweden</c:v>
                </c:pt>
                <c:pt idx="20">
                  <c:v>Ireland</c:v>
                </c:pt>
              </c:strCache>
            </c:strRef>
          </c:cat>
          <c:val>
            <c:numRef>
              <c:f>'Data5.5.2'!$D$9:$D$29</c:f>
              <c:numCache>
                <c:ptCount val="21"/>
                <c:pt idx="0">
                  <c:v>452.3596113943627</c:v>
                </c:pt>
                <c:pt idx="1">
                  <c:v>997.6825394131635</c:v>
                </c:pt>
                <c:pt idx="2">
                  <c:v>1134.9177288864855</c:v>
                </c:pt>
                <c:pt idx="3">
                  <c:v>1207.4833285506</c:v>
                </c:pt>
                <c:pt idx="4">
                  <c:v>1226.1816083443305</c:v>
                </c:pt>
                <c:pt idx="5">
                  <c:v>1791.4427317381615</c:v>
                </c:pt>
                <c:pt idx="6">
                  <c:v>1650.5057750738808</c:v>
                </c:pt>
                <c:pt idx="7">
                  <c:v>1181.5076468827451</c:v>
                </c:pt>
                <c:pt idx="8">
                  <c:v>787.0215261596659</c:v>
                </c:pt>
                <c:pt idx="9">
                  <c:v>1380.2798874799892</c:v>
                </c:pt>
                <c:pt idx="10">
                  <c:v>758.400362401825</c:v>
                </c:pt>
                <c:pt idx="11">
                  <c:v>1830.7684028676103</c:v>
                </c:pt>
                <c:pt idx="12">
                  <c:v>1646.7453747171135</c:v>
                </c:pt>
                <c:pt idx="13">
                  <c:v>2356.2774994773144</c:v>
                </c:pt>
                <c:pt idx="14">
                  <c:v>0</c:v>
                </c:pt>
                <c:pt idx="15">
                  <c:v>3026.502785199484</c:v>
                </c:pt>
                <c:pt idx="16">
                  <c:v>1538.6910142958498</c:v>
                </c:pt>
                <c:pt idx="17">
                  <c:v>2763.4210054472182</c:v>
                </c:pt>
                <c:pt idx="18">
                  <c:v>2748.819583166064</c:v>
                </c:pt>
                <c:pt idx="19">
                  <c:v>1460.4287604856465</c:v>
                </c:pt>
                <c:pt idx="20">
                  <c:v>2995.4703223607585</c:v>
                </c:pt>
              </c:numCache>
            </c:numRef>
          </c:val>
        </c:ser>
        <c:ser>
          <c:idx val="0"/>
          <c:order val="1"/>
          <c:tx>
            <c:strRef>
              <c:f>'Data5.5.2'!$C$8</c:f>
              <c:strCache>
                <c:ptCount val="1"/>
                <c:pt idx="0">
                  <c:v>All surgeries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'Data5.5.2'!$A$9:$A$29</c:f>
              <c:strCache>
                <c:ptCount val="21"/>
                <c:pt idx="0">
                  <c:v>Israel</c:v>
                </c:pt>
                <c:pt idx="1">
                  <c:v>Switzerland</c:v>
                </c:pt>
                <c:pt idx="2">
                  <c:v>Poland ¹</c:v>
                </c:pt>
                <c:pt idx="3">
                  <c:v>Belgium</c:v>
                </c:pt>
                <c:pt idx="4">
                  <c:v>United States</c:v>
                </c:pt>
                <c:pt idx="5">
                  <c:v>Italy ¹</c:v>
                </c:pt>
                <c:pt idx="6">
                  <c:v>Canada</c:v>
                </c:pt>
                <c:pt idx="7">
                  <c:v>Finland ¹</c:v>
                </c:pt>
                <c:pt idx="8">
                  <c:v>Germany</c:v>
                </c:pt>
                <c:pt idx="9">
                  <c:v>Denmark</c:v>
                </c:pt>
                <c:pt idx="10">
                  <c:v>United Kingdom</c:v>
                </c:pt>
                <c:pt idx="11">
                  <c:v>Norway</c:v>
                </c:pt>
                <c:pt idx="12">
                  <c:v>OECD20</c:v>
                </c:pt>
                <c:pt idx="13">
                  <c:v>Slovenia</c:v>
                </c:pt>
                <c:pt idx="14">
                  <c:v>France</c:v>
                </c:pt>
                <c:pt idx="15">
                  <c:v>Spain</c:v>
                </c:pt>
                <c:pt idx="16">
                  <c:v>Australia</c:v>
                </c:pt>
                <c:pt idx="17">
                  <c:v>New Zealand</c:v>
                </c:pt>
                <c:pt idx="18">
                  <c:v>Portugal</c:v>
                </c:pt>
                <c:pt idx="19">
                  <c:v>Sweden</c:v>
                </c:pt>
                <c:pt idx="20">
                  <c:v>Ireland</c:v>
                </c:pt>
              </c:strCache>
            </c:strRef>
          </c:cat>
          <c:val>
            <c:numRef>
              <c:f>'Data5.5.2'!$C$9:$C$29</c:f>
              <c:numCache>
                <c:ptCount val="21"/>
                <c:pt idx="0">
                  <c:v>97.5707895122033</c:v>
                </c:pt>
                <c:pt idx="1">
                  <c:v>350.0262174341817</c:v>
                </c:pt>
                <c:pt idx="2">
                  <c:v>365.53752004954197</c:v>
                </c:pt>
                <c:pt idx="3">
                  <c:v>412.5555803920645</c:v>
                </c:pt>
                <c:pt idx="4">
                  <c:v>526.6201712276285</c:v>
                </c:pt>
                <c:pt idx="5">
                  <c:v>602.7648543187465</c:v>
                </c:pt>
                <c:pt idx="6">
                  <c:v>615.045264638698</c:v>
                </c:pt>
                <c:pt idx="7">
                  <c:v>627.4082036566597</c:v>
                </c:pt>
                <c:pt idx="8">
                  <c:v>656.9645872645041</c:v>
                </c:pt>
                <c:pt idx="9">
                  <c:v>696.2058723103493</c:v>
                </c:pt>
                <c:pt idx="10">
                  <c:v>716.4971701928617</c:v>
                </c:pt>
                <c:pt idx="11">
                  <c:v>731.8573761217708</c:v>
                </c:pt>
                <c:pt idx="12">
                  <c:v>783.502881383344</c:v>
                </c:pt>
                <c:pt idx="13">
                  <c:v>945.7796471198789</c:v>
                </c:pt>
                <c:pt idx="14">
                  <c:v>964.3218250368698</c:v>
                </c:pt>
                <c:pt idx="15">
                  <c:v>1025.6575102809306</c:v>
                </c:pt>
                <c:pt idx="16">
                  <c:v>1052.0817005569302</c:v>
                </c:pt>
                <c:pt idx="17">
                  <c:v>1068.2031684722092</c:v>
                </c:pt>
                <c:pt idx="18">
                  <c:v>1121.3747119169338</c:v>
                </c:pt>
                <c:pt idx="19">
                  <c:v>1426.9900192952828</c:v>
                </c:pt>
                <c:pt idx="20">
                  <c:v>1666.5954378686336</c:v>
                </c:pt>
              </c:numCache>
            </c:numRef>
          </c:val>
        </c:ser>
        <c:gapWidth val="79"/>
        <c:axId val="35516467"/>
        <c:axId val="23344584"/>
      </c:barChart>
      <c:catAx>
        <c:axId val="355164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4584"/>
        <c:crosses val="autoZero"/>
        <c:auto val="1"/>
        <c:lblOffset val="100"/>
        <c:tickLblSkip val="1"/>
        <c:noMultiLvlLbl val="0"/>
      </c:catAx>
      <c:valAx>
        <c:axId val="23344584"/>
        <c:scaling>
          <c:orientation val="minMax"/>
          <c:max val="3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Adjusted rates per 100 000 hospital discharges</a:t>
                </a:r>
              </a:p>
            </c:rich>
          </c:tx>
          <c:layout>
            <c:manualLayout>
              <c:xMode val="factor"/>
              <c:yMode val="factor"/>
              <c:x val="0.403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551646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"/>
          <c:y val="0"/>
          <c:w val="0.723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425"/>
          <c:w val="0.989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'Data5.5.3'!$A$9:$A$29</c:f>
              <c:strCache>
                <c:ptCount val="21"/>
                <c:pt idx="0">
                  <c:v>Belgium</c:v>
                </c:pt>
                <c:pt idx="1">
                  <c:v>Denmark</c:v>
                </c:pt>
                <c:pt idx="2">
                  <c:v>Israel</c:v>
                </c:pt>
                <c:pt idx="3">
                  <c:v>Poland ¹</c:v>
                </c:pt>
                <c:pt idx="4">
                  <c:v>Ireland</c:v>
                </c:pt>
                <c:pt idx="5">
                  <c:v>Slovenia</c:v>
                </c:pt>
                <c:pt idx="6">
                  <c:v>Italy</c:v>
                </c:pt>
                <c:pt idx="7">
                  <c:v>Finland ¹</c:v>
                </c:pt>
                <c:pt idx="8">
                  <c:v>United States</c:v>
                </c:pt>
                <c:pt idx="9">
                  <c:v>Spain</c:v>
                </c:pt>
                <c:pt idx="10">
                  <c:v>Sweden</c:v>
                </c:pt>
                <c:pt idx="11">
                  <c:v>OECD20</c:v>
                </c:pt>
                <c:pt idx="12">
                  <c:v>United Kingdom</c:v>
                </c:pt>
                <c:pt idx="13">
                  <c:v>Germany</c:v>
                </c:pt>
                <c:pt idx="14">
                  <c:v>Norway</c:v>
                </c:pt>
                <c:pt idx="15">
                  <c:v>France</c:v>
                </c:pt>
                <c:pt idx="16">
                  <c:v>Portugal</c:v>
                </c:pt>
                <c:pt idx="17">
                  <c:v>Canada</c:v>
                </c:pt>
                <c:pt idx="18">
                  <c:v>Australia</c:v>
                </c:pt>
                <c:pt idx="19">
                  <c:v>New Zealand</c:v>
                </c:pt>
                <c:pt idx="20">
                  <c:v>Switzerland</c:v>
                </c:pt>
              </c:strCache>
            </c:strRef>
          </c:cat>
          <c:val>
            <c:numRef>
              <c:f>'Data5.5.3'!$C$9:$C$29</c:f>
              <c:numCache>
                <c:ptCount val="21"/>
                <c:pt idx="0">
                  <c:v>0.5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2.5</c:v>
                </c:pt>
                <c:pt idx="5">
                  <c:v>2.9</c:v>
                </c:pt>
                <c:pt idx="6">
                  <c:v>3.5</c:v>
                </c:pt>
                <c:pt idx="7">
                  <c:v>3.9</c:v>
                </c:pt>
                <c:pt idx="8">
                  <c:v>4.1</c:v>
                </c:pt>
                <c:pt idx="9">
                  <c:v>4.3</c:v>
                </c:pt>
                <c:pt idx="10">
                  <c:v>4.6</c:v>
                </c:pt>
                <c:pt idx="11">
                  <c:v>5</c:v>
                </c:pt>
                <c:pt idx="12">
                  <c:v>5.5</c:v>
                </c:pt>
                <c:pt idx="13">
                  <c:v>5.5</c:v>
                </c:pt>
                <c:pt idx="14">
                  <c:v>6</c:v>
                </c:pt>
                <c:pt idx="15">
                  <c:v>6.2</c:v>
                </c:pt>
                <c:pt idx="16">
                  <c:v>6.5</c:v>
                </c:pt>
                <c:pt idx="17">
                  <c:v>8.6</c:v>
                </c:pt>
                <c:pt idx="18">
                  <c:v>8.6</c:v>
                </c:pt>
                <c:pt idx="19">
                  <c:v>10.6</c:v>
                </c:pt>
                <c:pt idx="20">
                  <c:v>11.6</c:v>
                </c:pt>
              </c:numCache>
            </c:numRef>
          </c:val>
        </c:ser>
        <c:axId val="5904297"/>
        <c:axId val="37006886"/>
      </c:barChart>
      <c:catAx>
        <c:axId val="590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06886"/>
        <c:crosses val="autoZero"/>
        <c:auto val="1"/>
        <c:lblOffset val="100"/>
        <c:tickLblSkip val="1"/>
        <c:noMultiLvlLbl val="0"/>
      </c:catAx>
      <c:valAx>
        <c:axId val="37006886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2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0.0075</cdr:y>
    </cdr:from>
    <cdr:to>
      <cdr:x>0.466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8575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Adjusted rates per 100 000 hospital discharges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4</xdr:col>
      <xdr:colOff>552450</xdr:colOff>
      <xdr:row>31</xdr:row>
      <xdr:rowOff>123825</xdr:rowOff>
    </xdr:to>
    <xdr:graphicFrame>
      <xdr:nvGraphicFramePr>
        <xdr:cNvPr id="1" name="Diagramm 2"/>
        <xdr:cNvGraphicFramePr/>
      </xdr:nvGraphicFramePr>
      <xdr:xfrm>
        <a:off x="0" y="78105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4</xdr:row>
      <xdr:rowOff>133350</xdr:rowOff>
    </xdr:from>
    <xdr:to>
      <xdr:col>9</xdr:col>
      <xdr:colOff>571500</xdr:colOff>
      <xdr:row>31</xdr:row>
      <xdr:rowOff>123825</xdr:rowOff>
    </xdr:to>
    <xdr:graphicFrame>
      <xdr:nvGraphicFramePr>
        <xdr:cNvPr id="2" name="Diagramm 2"/>
        <xdr:cNvGraphicFramePr/>
      </xdr:nvGraphicFramePr>
      <xdr:xfrm>
        <a:off x="2924175" y="781050"/>
        <a:ext cx="28765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19050</xdr:rowOff>
    </xdr:from>
    <xdr:to>
      <xdr:col>9</xdr:col>
      <xdr:colOff>571500</xdr:colOff>
      <xdr:row>56</xdr:row>
      <xdr:rowOff>180975</xdr:rowOff>
    </xdr:to>
    <xdr:graphicFrame>
      <xdr:nvGraphicFramePr>
        <xdr:cNvPr id="3" name="Chart 1"/>
        <xdr:cNvGraphicFramePr/>
      </xdr:nvGraphicFramePr>
      <xdr:xfrm>
        <a:off x="9525" y="6267450"/>
        <a:ext cx="57912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dx.doi.org/10.1787/888932315602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20" zoomScaleNormal="120" zoomScalePageLayoutView="0" workbookViewId="0" topLeftCell="A1">
      <selection activeCell="M7" sqref="M7"/>
    </sheetView>
  </sheetViews>
  <sheetFormatPr defaultColWidth="9.140625" defaultRowHeight="15"/>
  <cols>
    <col min="1" max="10" width="8.7109375" style="1" customWidth="1"/>
    <col min="11" max="16384" width="9.140625" style="1" customWidth="1"/>
  </cols>
  <sheetData>
    <row r="1" ht="15">
      <c r="A1" s="25" t="s">
        <v>42</v>
      </c>
    </row>
    <row r="2" spans="1:2" ht="12">
      <c r="A2" s="26" t="s">
        <v>43</v>
      </c>
      <c r="B2" s="1" t="s">
        <v>44</v>
      </c>
    </row>
    <row r="3" ht="12">
      <c r="A3" s="26" t="s">
        <v>45</v>
      </c>
    </row>
    <row r="4" spans="1:10" ht="12" customHeight="1">
      <c r="A4" s="29" t="s">
        <v>31</v>
      </c>
      <c r="B4" s="29"/>
      <c r="C4" s="29"/>
      <c r="D4" s="29"/>
      <c r="E4" s="29"/>
      <c r="F4" s="29" t="s">
        <v>32</v>
      </c>
      <c r="G4" s="29"/>
      <c r="H4" s="29"/>
      <c r="I4" s="29"/>
      <c r="J4" s="29"/>
    </row>
    <row r="5" spans="1:10" ht="12">
      <c r="A5" s="29"/>
      <c r="B5" s="29"/>
      <c r="C5" s="29"/>
      <c r="D5" s="29"/>
      <c r="E5" s="29"/>
      <c r="F5" s="29"/>
      <c r="G5" s="29"/>
      <c r="H5" s="29"/>
      <c r="I5" s="29"/>
      <c r="J5" s="29"/>
    </row>
    <row r="26" spans="2:10" ht="12">
      <c r="B26" s="2"/>
      <c r="C26" s="2"/>
      <c r="D26" s="2"/>
      <c r="E26" s="2"/>
      <c r="G26" s="2"/>
      <c r="H26" s="2"/>
      <c r="I26" s="2"/>
      <c r="J26" s="2"/>
    </row>
    <row r="27" spans="2:10" ht="12">
      <c r="B27" s="2"/>
      <c r="C27" s="2"/>
      <c r="D27" s="2"/>
      <c r="E27" s="2"/>
      <c r="G27" s="2"/>
      <c r="H27" s="2"/>
      <c r="I27" s="2"/>
      <c r="J27" s="2"/>
    </row>
    <row r="28" spans="2:10" ht="12">
      <c r="B28" s="2"/>
      <c r="C28" s="2"/>
      <c r="D28" s="2"/>
      <c r="E28" s="2"/>
      <c r="G28" s="2"/>
      <c r="H28" s="2"/>
      <c r="I28" s="2"/>
      <c r="J28" s="2"/>
    </row>
    <row r="32" spans="1:6" ht="12">
      <c r="A32" s="2"/>
      <c r="F32" s="2"/>
    </row>
    <row r="33" spans="1:6" ht="12">
      <c r="A33" s="2" t="s">
        <v>38</v>
      </c>
      <c r="F33" s="2" t="s">
        <v>38</v>
      </c>
    </row>
    <row r="34" spans="1:6" ht="12">
      <c r="A34" s="24" t="s">
        <v>41</v>
      </c>
      <c r="F34" s="24" t="s">
        <v>41</v>
      </c>
    </row>
    <row r="35" spans="1:10" ht="12">
      <c r="A35" s="30" t="s">
        <v>26</v>
      </c>
      <c r="B35" s="30"/>
      <c r="C35" s="30"/>
      <c r="D35" s="30"/>
      <c r="E35" s="30"/>
      <c r="F35" s="30" t="s">
        <v>26</v>
      </c>
      <c r="G35" s="30"/>
      <c r="H35" s="30"/>
      <c r="I35" s="30"/>
      <c r="J35" s="30"/>
    </row>
    <row r="36" spans="1:10" ht="12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">
      <c r="A38" s="29" t="s">
        <v>33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2">
      <c r="A39" s="3"/>
      <c r="B39" s="3"/>
      <c r="C39" s="3"/>
      <c r="D39" s="3"/>
      <c r="E39" s="3"/>
      <c r="F39" s="3"/>
      <c r="G39" s="3"/>
      <c r="H39" s="3"/>
      <c r="I39" s="3"/>
      <c r="J39" s="3"/>
    </row>
    <row r="60" spans="1:10" ht="1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31" t="s">
        <v>39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2">
      <c r="A62" s="2" t="s">
        <v>37</v>
      </c>
      <c r="B62" s="2"/>
      <c r="C62" s="2"/>
      <c r="D62" s="2"/>
      <c r="E62" s="2"/>
      <c r="F62" s="23"/>
      <c r="G62" s="2"/>
      <c r="H62" s="2"/>
      <c r="I62" s="2"/>
      <c r="J62" s="2"/>
    </row>
    <row r="63" spans="1:10" ht="12">
      <c r="A63" s="24" t="s">
        <v>41</v>
      </c>
      <c r="B63" s="2"/>
      <c r="C63" s="2"/>
      <c r="D63" s="2"/>
      <c r="E63" s="2"/>
      <c r="F63" s="23"/>
      <c r="G63" s="2"/>
      <c r="H63" s="2"/>
      <c r="I63" s="2"/>
      <c r="J63" s="2"/>
    </row>
    <row r="64" spans="1:10" ht="12">
      <c r="A64" s="21" t="s">
        <v>26</v>
      </c>
      <c r="B64" s="2"/>
      <c r="C64" s="2"/>
      <c r="D64" s="2"/>
      <c r="E64" s="2"/>
      <c r="G64" s="2"/>
      <c r="H64" s="2"/>
      <c r="I64" s="2"/>
      <c r="J64" s="2"/>
    </row>
    <row r="65" spans="1:10" ht="15">
      <c r="A65" s="31"/>
      <c r="B65" s="32"/>
      <c r="C65" s="32"/>
      <c r="D65" s="32"/>
      <c r="E65" s="32"/>
      <c r="F65" s="32"/>
      <c r="G65" s="32"/>
      <c r="H65" s="32"/>
      <c r="I65" s="32"/>
      <c r="J65" s="32"/>
    </row>
    <row r="66" spans="2:10" ht="12"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7">
    <mergeCell ref="A4:E5"/>
    <mergeCell ref="F4:J5"/>
    <mergeCell ref="A38:J38"/>
    <mergeCell ref="A35:E36"/>
    <mergeCell ref="F35:J36"/>
    <mergeCell ref="A65:J65"/>
    <mergeCell ref="A61:J61"/>
  </mergeCells>
  <hyperlinks>
    <hyperlink ref="A34" r:id="rId1" display="Information on data for Israel: http://dx.doi.org/10.1787/888932315602."/>
    <hyperlink ref="F34" r:id="rId2" display="Information on data for Israel: http://dx.doi.org/10.1787/888932315602."/>
    <hyperlink ref="A63" r:id="rId3" display="Information on data for Israel: http://dx.doi.org/10.1787/888932315602."/>
    <hyperlink ref="A1" r:id="rId4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1" sqref="A31"/>
    </sheetView>
  </sheetViews>
  <sheetFormatPr defaultColWidth="11.421875" defaultRowHeight="15"/>
  <cols>
    <col min="1" max="1" width="18.57421875" style="4" customWidth="1"/>
    <col min="2" max="2" width="4.28125" style="4" customWidth="1"/>
    <col min="3" max="3" width="24.57421875" style="4" customWidth="1"/>
    <col min="4" max="4" width="35.140625" style="4" customWidth="1"/>
    <col min="5" max="16384" width="11.421875" style="4" customWidth="1"/>
  </cols>
  <sheetData>
    <row r="1" ht="15">
      <c r="A1" s="27" t="s">
        <v>42</v>
      </c>
    </row>
    <row r="2" spans="1:2" ht="12.75">
      <c r="A2" s="28" t="s">
        <v>43</v>
      </c>
      <c r="B2" s="4" t="s">
        <v>44</v>
      </c>
    </row>
    <row r="3" ht="12.75">
      <c r="A3" s="28" t="s">
        <v>45</v>
      </c>
    </row>
    <row r="4" ht="12.75">
      <c r="A4" s="4" t="s">
        <v>34</v>
      </c>
    </row>
    <row r="6" ht="12.75">
      <c r="A6" s="4" t="s">
        <v>24</v>
      </c>
    </row>
    <row r="8" spans="1:4" ht="13.5" thickBot="1">
      <c r="A8" s="19"/>
      <c r="B8" s="19"/>
      <c r="C8" s="11" t="s">
        <v>17</v>
      </c>
      <c r="D8" s="11" t="s">
        <v>27</v>
      </c>
    </row>
    <row r="9" spans="1:4" ht="12.75">
      <c r="A9" s="4" t="s">
        <v>14</v>
      </c>
      <c r="B9" s="7">
        <v>2009</v>
      </c>
      <c r="C9" s="13">
        <v>107.36130968570785</v>
      </c>
      <c r="D9" s="12">
        <v>355.5</v>
      </c>
    </row>
    <row r="10" spans="1:4" ht="12.75">
      <c r="A10" s="4" t="s">
        <v>11</v>
      </c>
      <c r="B10" s="7">
        <v>2011</v>
      </c>
      <c r="C10" s="13">
        <v>263.6289621443163</v>
      </c>
      <c r="D10" s="12">
        <v>136.2</v>
      </c>
    </row>
    <row r="11" spans="1:4" ht="12.75">
      <c r="A11" s="4" t="s">
        <v>2</v>
      </c>
      <c r="B11" s="7">
        <v>2011</v>
      </c>
      <c r="C11" s="13">
        <v>307.2551364720111</v>
      </c>
      <c r="D11" s="12">
        <v>267.8</v>
      </c>
    </row>
    <row r="12" spans="1:4" ht="12.75">
      <c r="A12" s="4" t="s">
        <v>22</v>
      </c>
      <c r="B12" s="7">
        <v>2011</v>
      </c>
      <c r="C12" s="13">
        <v>314.87650453411726</v>
      </c>
      <c r="D12" s="12">
        <v>278.1</v>
      </c>
    </row>
    <row r="13" spans="1:4" ht="12.75">
      <c r="A13" s="4" t="s">
        <v>0</v>
      </c>
      <c r="B13" s="7">
        <v>2010</v>
      </c>
      <c r="C13" s="13">
        <v>409.09874312069957</v>
      </c>
      <c r="D13" s="12">
        <v>589.1</v>
      </c>
    </row>
    <row r="14" spans="1:4" ht="12.75">
      <c r="A14" s="4" t="s">
        <v>6</v>
      </c>
      <c r="B14" s="7">
        <v>2011</v>
      </c>
      <c r="C14" s="13">
        <v>421.07376952390325</v>
      </c>
      <c r="D14" s="12">
        <v>667.8</v>
      </c>
    </row>
    <row r="15" spans="1:4" ht="12.75">
      <c r="A15" s="4" t="s">
        <v>13</v>
      </c>
      <c r="B15" s="7">
        <v>2012</v>
      </c>
      <c r="C15" s="13">
        <v>426.3311479244912</v>
      </c>
      <c r="D15" s="12">
        <v>89.7</v>
      </c>
    </row>
    <row r="16" spans="1:4" ht="12.75">
      <c r="A16" s="4" t="s">
        <v>15</v>
      </c>
      <c r="B16" s="7">
        <v>2011</v>
      </c>
      <c r="C16" s="13">
        <v>431.99770637901395</v>
      </c>
      <c r="D16" s="12">
        <v>415.7</v>
      </c>
    </row>
    <row r="17" spans="1:4" ht="12.75">
      <c r="A17" s="4" t="s">
        <v>12</v>
      </c>
      <c r="B17" s="7">
        <v>2010</v>
      </c>
      <c r="C17" s="13">
        <v>499.59868920029396</v>
      </c>
      <c r="D17" s="12">
        <v>451.7</v>
      </c>
    </row>
    <row r="18" spans="1:4" ht="12.75">
      <c r="A18" s="4" t="s">
        <v>20</v>
      </c>
      <c r="B18" s="7">
        <v>2010</v>
      </c>
      <c r="C18" s="13">
        <v>557.3840952743329</v>
      </c>
      <c r="D18" s="12">
        <v>300.8</v>
      </c>
    </row>
    <row r="19" spans="1:4" ht="12.75">
      <c r="A19" s="4" t="s">
        <v>16</v>
      </c>
      <c r="B19" s="7">
        <v>2011</v>
      </c>
      <c r="C19" s="13">
        <v>590.8560125664782</v>
      </c>
      <c r="D19" s="12">
        <v>246.2</v>
      </c>
    </row>
    <row r="20" spans="1:4" ht="12.75">
      <c r="A20" s="5" t="s">
        <v>40</v>
      </c>
      <c r="B20" s="8"/>
      <c r="C20" s="15">
        <v>603.4565</v>
      </c>
      <c r="D20" s="16">
        <v>540.6</v>
      </c>
    </row>
    <row r="21" spans="1:4" ht="12.75">
      <c r="A21" s="4" t="s">
        <v>10</v>
      </c>
      <c r="B21" s="7">
        <v>2011</v>
      </c>
      <c r="C21" s="13">
        <v>663.746666295334</v>
      </c>
      <c r="D21" s="12">
        <v>887.6</v>
      </c>
    </row>
    <row r="22" spans="1:4" ht="12.75">
      <c r="A22" s="4" t="s">
        <v>4</v>
      </c>
      <c r="B22" s="7">
        <v>2011</v>
      </c>
      <c r="C22" s="13">
        <v>700.5942086851348</v>
      </c>
      <c r="D22" s="12">
        <v>367.1</v>
      </c>
    </row>
    <row r="23" spans="1:4" ht="12.75">
      <c r="A23" s="4" t="s">
        <v>9</v>
      </c>
      <c r="B23" s="7">
        <v>2011</v>
      </c>
      <c r="C23" s="13">
        <v>768.1795630667647</v>
      </c>
      <c r="D23" s="12">
        <v>354.3</v>
      </c>
    </row>
    <row r="24" spans="1:4" ht="12.75">
      <c r="A24" s="4" t="s">
        <v>3</v>
      </c>
      <c r="B24" s="7">
        <v>2011</v>
      </c>
      <c r="C24" s="13">
        <v>783.360163989213</v>
      </c>
      <c r="D24" s="12">
        <v>554.1</v>
      </c>
    </row>
    <row r="25" spans="1:4" ht="12.75">
      <c r="A25" s="4" t="s">
        <v>8</v>
      </c>
      <c r="B25" s="7">
        <v>2011</v>
      </c>
      <c r="C25" s="13">
        <v>795.0520757113674</v>
      </c>
      <c r="D25" s="12">
        <v>1293.9</v>
      </c>
    </row>
    <row r="26" spans="1:4" ht="12.75">
      <c r="A26" s="4" t="s">
        <v>5</v>
      </c>
      <c r="B26" s="7">
        <v>2011</v>
      </c>
      <c r="C26" s="14">
        <v>812.008633051892</v>
      </c>
      <c r="D26" s="12">
        <v>454.3</v>
      </c>
    </row>
    <row r="27" spans="1:4" ht="12.75">
      <c r="A27" s="4" t="s">
        <v>1</v>
      </c>
      <c r="B27" s="7">
        <v>2011</v>
      </c>
      <c r="C27" s="13">
        <v>864.8972683317804</v>
      </c>
      <c r="D27" s="20" t="s">
        <v>21</v>
      </c>
    </row>
    <row r="28" spans="1:4" ht="12.75">
      <c r="A28" s="4" t="s">
        <v>19</v>
      </c>
      <c r="B28" s="7">
        <v>2011</v>
      </c>
      <c r="C28" s="13">
        <v>1144.406120407289</v>
      </c>
      <c r="D28" s="12">
        <v>802.3</v>
      </c>
    </row>
    <row r="29" spans="1:4" ht="12.75">
      <c r="A29" s="4" t="s">
        <v>7</v>
      </c>
      <c r="B29" s="7">
        <v>2012</v>
      </c>
      <c r="C29" s="13">
        <v>1207.4232236358587</v>
      </c>
      <c r="D29" s="12">
        <v>1759.3</v>
      </c>
    </row>
    <row r="30" spans="1:4" ht="13.5" thickBot="1">
      <c r="A30" s="9" t="s">
        <v>40</v>
      </c>
      <c r="B30" s="10"/>
      <c r="C30" s="17">
        <f>AVERAGE(C9:C19,C21:C29)</f>
        <v>603.4565</v>
      </c>
      <c r="D30" s="17">
        <f>AVERAGE(D9:D19,D21:D29)</f>
        <v>540.6052631578947</v>
      </c>
    </row>
    <row r="31" spans="1:3" ht="12.75">
      <c r="A31" s="5"/>
      <c r="B31" s="5"/>
      <c r="C31" s="6"/>
    </row>
    <row r="32" spans="1:3" ht="12.75">
      <c r="A32" s="2" t="s">
        <v>30</v>
      </c>
      <c r="B32" s="5"/>
      <c r="C32" s="6"/>
    </row>
    <row r="33" ht="12.75">
      <c r="A33" s="2" t="s">
        <v>29</v>
      </c>
    </row>
    <row r="34" ht="12.75">
      <c r="A34" s="24" t="s">
        <v>41</v>
      </c>
    </row>
    <row r="35" spans="1:4" ht="12.75">
      <c r="A35" s="21" t="s">
        <v>26</v>
      </c>
      <c r="B35" s="22"/>
      <c r="C35" s="22"/>
      <c r="D35" s="22"/>
    </row>
    <row r="36" ht="12.75">
      <c r="A36" s="23" t="s">
        <v>28</v>
      </c>
    </row>
  </sheetData>
  <sheetProtection/>
  <hyperlinks>
    <hyperlink ref="A34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57421875" style="4" customWidth="1"/>
    <col min="2" max="2" width="4.28125" style="4" customWidth="1"/>
    <col min="3" max="3" width="24.57421875" style="4" customWidth="1"/>
    <col min="4" max="4" width="35.140625" style="4" customWidth="1"/>
    <col min="5" max="16384" width="11.421875" style="4" customWidth="1"/>
  </cols>
  <sheetData>
    <row r="1" ht="15">
      <c r="A1" s="27" t="s">
        <v>42</v>
      </c>
    </row>
    <row r="2" spans="1:2" ht="12.75">
      <c r="A2" s="28" t="s">
        <v>43</v>
      </c>
      <c r="B2" s="4" t="s">
        <v>44</v>
      </c>
    </row>
    <row r="3" ht="12.75">
      <c r="A3" s="28" t="s">
        <v>45</v>
      </c>
    </row>
    <row r="4" ht="12.75">
      <c r="A4" s="4" t="s">
        <v>35</v>
      </c>
    </row>
    <row r="6" ht="12.75">
      <c r="A6" s="4" t="s">
        <v>24</v>
      </c>
    </row>
    <row r="8" spans="1:4" ht="13.5" thickBot="1">
      <c r="A8" s="19"/>
      <c r="B8" s="19"/>
      <c r="C8" s="11" t="s">
        <v>17</v>
      </c>
      <c r="D8" s="11" t="s">
        <v>23</v>
      </c>
    </row>
    <row r="9" spans="1:4" ht="12.75">
      <c r="A9" s="4" t="s">
        <v>0</v>
      </c>
      <c r="B9" s="7">
        <v>2010</v>
      </c>
      <c r="C9" s="13">
        <v>97.5707895122033</v>
      </c>
      <c r="D9" s="12">
        <v>452.3596113943627</v>
      </c>
    </row>
    <row r="10" spans="1:4" ht="12.75">
      <c r="A10" s="4" t="s">
        <v>12</v>
      </c>
      <c r="B10" s="7">
        <v>2010</v>
      </c>
      <c r="C10" s="14">
        <v>350.0262174341817</v>
      </c>
      <c r="D10" s="12">
        <v>997.6825394131635</v>
      </c>
    </row>
    <row r="11" spans="1:4" ht="12.75">
      <c r="A11" s="4" t="s">
        <v>22</v>
      </c>
      <c r="B11" s="7">
        <v>2011</v>
      </c>
      <c r="C11" s="13">
        <v>365.53752004954197</v>
      </c>
      <c r="D11" s="12">
        <v>1134.9177288864855</v>
      </c>
    </row>
    <row r="12" spans="1:4" ht="12.75">
      <c r="A12" s="4" t="s">
        <v>14</v>
      </c>
      <c r="B12" s="7">
        <v>2009</v>
      </c>
      <c r="C12" s="13">
        <v>412.5555803920645</v>
      </c>
      <c r="D12" s="12">
        <v>1207.4833285506</v>
      </c>
    </row>
    <row r="13" spans="1:4" ht="12.75">
      <c r="A13" s="4" t="s">
        <v>20</v>
      </c>
      <c r="B13" s="7">
        <v>2010</v>
      </c>
      <c r="C13" s="13">
        <v>526.6201712276285</v>
      </c>
      <c r="D13" s="20">
        <v>1226.1816083443305</v>
      </c>
    </row>
    <row r="14" spans="1:4" ht="12.75">
      <c r="A14" s="4" t="s">
        <v>15</v>
      </c>
      <c r="B14" s="7">
        <v>2011</v>
      </c>
      <c r="C14" s="13">
        <v>602.7648543187465</v>
      </c>
      <c r="D14" s="12">
        <v>1791.4427317381615</v>
      </c>
    </row>
    <row r="15" spans="1:4" ht="12.75">
      <c r="A15" s="4" t="s">
        <v>10</v>
      </c>
      <c r="B15" s="7">
        <v>2011</v>
      </c>
      <c r="C15" s="13">
        <v>615.045264638698</v>
      </c>
      <c r="D15" s="12">
        <v>1650.5057750738808</v>
      </c>
    </row>
    <row r="16" spans="1:4" ht="12.75">
      <c r="A16" s="4" t="s">
        <v>16</v>
      </c>
      <c r="B16" s="7">
        <v>2011</v>
      </c>
      <c r="C16" s="13">
        <v>627.4082036566597</v>
      </c>
      <c r="D16" s="12">
        <v>1181.5076468827451</v>
      </c>
    </row>
    <row r="17" spans="1:4" ht="12.75">
      <c r="A17" s="4" t="s">
        <v>6</v>
      </c>
      <c r="B17" s="7">
        <v>2011</v>
      </c>
      <c r="C17" s="13">
        <v>656.9645872645041</v>
      </c>
      <c r="D17" s="12">
        <v>787.0215261596659</v>
      </c>
    </row>
    <row r="18" spans="1:4" ht="12.75">
      <c r="A18" s="4" t="s">
        <v>13</v>
      </c>
      <c r="B18" s="7">
        <v>2012</v>
      </c>
      <c r="C18" s="13">
        <v>696.2058723103493</v>
      </c>
      <c r="D18" s="12">
        <v>1380.2798874799892</v>
      </c>
    </row>
    <row r="19" spans="1:4" ht="12.75">
      <c r="A19" s="4" t="s">
        <v>5</v>
      </c>
      <c r="B19" s="7">
        <v>2011</v>
      </c>
      <c r="C19" s="13">
        <v>716.4971701928617</v>
      </c>
      <c r="D19" s="12">
        <v>758.400362401825</v>
      </c>
    </row>
    <row r="20" spans="1:4" ht="12.75">
      <c r="A20" s="4" t="s">
        <v>4</v>
      </c>
      <c r="B20" s="7">
        <v>2011</v>
      </c>
      <c r="C20" s="13">
        <v>731.8573761217708</v>
      </c>
      <c r="D20" s="12">
        <v>1830.7684028676103</v>
      </c>
    </row>
    <row r="21" spans="1:4" ht="12.75">
      <c r="A21" s="5" t="s">
        <v>40</v>
      </c>
      <c r="B21" s="8"/>
      <c r="C21" s="15">
        <v>783.502881383344</v>
      </c>
      <c r="D21" s="16">
        <v>1646.7453747171135</v>
      </c>
    </row>
    <row r="22" spans="1:4" ht="12.75">
      <c r="A22" s="4" t="s">
        <v>19</v>
      </c>
      <c r="B22" s="7">
        <v>2011</v>
      </c>
      <c r="C22" s="13">
        <v>945.7796471198789</v>
      </c>
      <c r="D22" s="12">
        <v>2356.2774994773144</v>
      </c>
    </row>
    <row r="23" spans="1:4" ht="12.75">
      <c r="A23" s="4" t="s">
        <v>1</v>
      </c>
      <c r="B23" s="7">
        <v>2011</v>
      </c>
      <c r="C23" s="13">
        <v>964.3218250368698</v>
      </c>
      <c r="D23" s="4" t="s">
        <v>21</v>
      </c>
    </row>
    <row r="24" spans="1:4" ht="12.75">
      <c r="A24" s="4" t="s">
        <v>2</v>
      </c>
      <c r="B24" s="7">
        <v>2011</v>
      </c>
      <c r="C24" s="13">
        <v>1025.6575102809306</v>
      </c>
      <c r="D24" s="12">
        <v>3026.502785199484</v>
      </c>
    </row>
    <row r="25" spans="1:4" ht="12.75">
      <c r="A25" s="4" t="s">
        <v>7</v>
      </c>
      <c r="B25" s="7">
        <v>2012</v>
      </c>
      <c r="C25" s="13">
        <v>1052.0817005569302</v>
      </c>
      <c r="D25" s="12">
        <v>1538.6910142958498</v>
      </c>
    </row>
    <row r="26" spans="1:4" ht="12.75">
      <c r="A26" s="4" t="s">
        <v>8</v>
      </c>
      <c r="B26" s="7">
        <v>2011</v>
      </c>
      <c r="C26" s="13">
        <v>1068.2031684722092</v>
      </c>
      <c r="D26" s="12">
        <v>2763.4210054472182</v>
      </c>
    </row>
    <row r="27" spans="1:4" ht="12.75">
      <c r="A27" s="4" t="s">
        <v>11</v>
      </c>
      <c r="B27" s="7">
        <v>2011</v>
      </c>
      <c r="C27" s="13">
        <v>1121.3747119169338</v>
      </c>
      <c r="D27" s="12">
        <v>2748.819583166064</v>
      </c>
    </row>
    <row r="28" spans="1:4" ht="12.75">
      <c r="A28" s="4" t="s">
        <v>9</v>
      </c>
      <c r="B28" s="7">
        <v>2011</v>
      </c>
      <c r="C28" s="13">
        <v>1426.9900192952828</v>
      </c>
      <c r="D28" s="12">
        <v>1460.4287604856465</v>
      </c>
    </row>
    <row r="29" spans="1:4" ht="12.75">
      <c r="A29" s="4" t="s">
        <v>3</v>
      </c>
      <c r="B29" s="7">
        <v>2011</v>
      </c>
      <c r="C29" s="13">
        <v>1666.5954378686336</v>
      </c>
      <c r="D29" s="12">
        <v>2995.4703223607585</v>
      </c>
    </row>
    <row r="30" spans="1:4" ht="13.5" thickBot="1">
      <c r="A30" s="9" t="s">
        <v>40</v>
      </c>
      <c r="B30" s="10"/>
      <c r="C30" s="17">
        <f>AVERAGE(C9:C20,C22:C29)</f>
        <v>783.502881383344</v>
      </c>
      <c r="D30" s="17">
        <f>AVERAGE(D9:D20,D22:D29)</f>
        <v>1646.7453747171135</v>
      </c>
    </row>
    <row r="31" spans="1:3" ht="12.75">
      <c r="A31" s="5"/>
      <c r="B31" s="5"/>
      <c r="C31" s="6"/>
    </row>
    <row r="32" spans="1:3" ht="12.75">
      <c r="A32" s="2" t="s">
        <v>30</v>
      </c>
      <c r="B32" s="5"/>
      <c r="C32" s="6"/>
    </row>
    <row r="33" ht="12.75">
      <c r="A33" s="2" t="s">
        <v>29</v>
      </c>
    </row>
    <row r="34" ht="12.75">
      <c r="A34" s="24" t="s">
        <v>41</v>
      </c>
    </row>
    <row r="35" spans="1:4" ht="12.75">
      <c r="A35" s="21" t="s">
        <v>26</v>
      </c>
      <c r="B35" s="22"/>
      <c r="C35" s="22"/>
      <c r="D35" s="22"/>
    </row>
    <row r="36" ht="12.75">
      <c r="A36" s="23" t="s">
        <v>28</v>
      </c>
    </row>
  </sheetData>
  <sheetProtection/>
  <hyperlinks>
    <hyperlink ref="A34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1">
      <selection activeCell="C43" sqref="C43"/>
    </sheetView>
  </sheetViews>
  <sheetFormatPr defaultColWidth="11.421875" defaultRowHeight="15"/>
  <cols>
    <col min="1" max="1" width="19.57421875" style="4" customWidth="1"/>
    <col min="2" max="2" width="4.57421875" style="4" customWidth="1"/>
    <col min="3" max="3" width="34.57421875" style="4" bestFit="1" customWidth="1"/>
    <col min="4" max="4" width="28.00390625" style="4" customWidth="1"/>
    <col min="5" max="16384" width="11.421875" style="4" customWidth="1"/>
  </cols>
  <sheetData>
    <row r="1" ht="15">
      <c r="A1" s="27" t="s">
        <v>42</v>
      </c>
    </row>
    <row r="2" spans="1:2" ht="12.75">
      <c r="A2" s="28" t="s">
        <v>43</v>
      </c>
      <c r="B2" s="4" t="s">
        <v>44</v>
      </c>
    </row>
    <row r="3" ht="12.75">
      <c r="A3" s="28" t="s">
        <v>45</v>
      </c>
    </row>
    <row r="4" ht="12.75">
      <c r="A4" s="4" t="s">
        <v>36</v>
      </c>
    </row>
    <row r="6" ht="12.75">
      <c r="A6" s="4" t="s">
        <v>24</v>
      </c>
    </row>
    <row r="8" spans="1:3" ht="13.5" thickBot="1">
      <c r="A8" s="19"/>
      <c r="B8" s="19"/>
      <c r="C8" s="11" t="s">
        <v>25</v>
      </c>
    </row>
    <row r="9" spans="1:3" ht="12.75">
      <c r="A9" s="4" t="s">
        <v>14</v>
      </c>
      <c r="B9" s="7">
        <v>2009</v>
      </c>
      <c r="C9" s="14">
        <v>0.5</v>
      </c>
    </row>
    <row r="10" spans="1:3" ht="12.75">
      <c r="A10" s="4" t="s">
        <v>13</v>
      </c>
      <c r="B10" s="7">
        <v>2012</v>
      </c>
      <c r="C10" s="13">
        <v>1.6</v>
      </c>
    </row>
    <row r="11" spans="1:3" ht="12.75">
      <c r="A11" s="4" t="s">
        <v>0</v>
      </c>
      <c r="B11" s="7">
        <v>2010</v>
      </c>
      <c r="C11" s="13">
        <v>1.6</v>
      </c>
    </row>
    <row r="12" spans="1:3" ht="12.75">
      <c r="A12" s="4" t="s">
        <v>22</v>
      </c>
      <c r="B12" s="7">
        <v>2011</v>
      </c>
      <c r="C12" s="13">
        <v>1.9</v>
      </c>
    </row>
    <row r="13" spans="1:3" ht="12.75">
      <c r="A13" s="4" t="s">
        <v>3</v>
      </c>
      <c r="B13" s="7">
        <v>2011</v>
      </c>
      <c r="C13" s="13">
        <v>2.5</v>
      </c>
    </row>
    <row r="14" spans="1:3" ht="12.75">
      <c r="A14" s="4" t="s">
        <v>19</v>
      </c>
      <c r="B14" s="7">
        <v>2011</v>
      </c>
      <c r="C14" s="13">
        <v>2.9</v>
      </c>
    </row>
    <row r="15" spans="1:3" ht="12.75">
      <c r="A15" s="4" t="s">
        <v>18</v>
      </c>
      <c r="B15" s="7">
        <v>2011</v>
      </c>
      <c r="C15" s="13">
        <v>3.5</v>
      </c>
    </row>
    <row r="16" spans="1:3" ht="12.75">
      <c r="A16" s="4" t="s">
        <v>16</v>
      </c>
      <c r="B16" s="7">
        <v>2011</v>
      </c>
      <c r="C16" s="13">
        <v>3.9</v>
      </c>
    </row>
    <row r="17" spans="1:3" ht="12.75">
      <c r="A17" s="4" t="s">
        <v>20</v>
      </c>
      <c r="B17" s="7">
        <v>2010</v>
      </c>
      <c r="C17" s="13">
        <v>4.1</v>
      </c>
    </row>
    <row r="18" spans="1:3" ht="12.75">
      <c r="A18" s="4" t="s">
        <v>2</v>
      </c>
      <c r="B18" s="7">
        <v>2011</v>
      </c>
      <c r="C18" s="13">
        <v>4.3</v>
      </c>
    </row>
    <row r="19" spans="1:3" ht="12.75">
      <c r="A19" s="4" t="s">
        <v>9</v>
      </c>
      <c r="B19" s="7">
        <v>2011</v>
      </c>
      <c r="C19" s="13">
        <v>4.6</v>
      </c>
    </row>
    <row r="20" spans="1:3" ht="12.75">
      <c r="A20" s="5" t="s">
        <v>40</v>
      </c>
      <c r="B20" s="8"/>
      <c r="C20" s="15">
        <v>5</v>
      </c>
    </row>
    <row r="21" spans="1:3" ht="12.75">
      <c r="A21" s="4" t="s">
        <v>5</v>
      </c>
      <c r="B21" s="7">
        <v>2011</v>
      </c>
      <c r="C21" s="13">
        <v>5.5</v>
      </c>
    </row>
    <row r="22" spans="1:3" ht="12.75">
      <c r="A22" s="4" t="s">
        <v>6</v>
      </c>
      <c r="B22" s="7">
        <v>2011</v>
      </c>
      <c r="C22" s="13">
        <v>5.5</v>
      </c>
    </row>
    <row r="23" spans="1:3" ht="12.75">
      <c r="A23" s="4" t="s">
        <v>4</v>
      </c>
      <c r="B23" s="7">
        <v>2011</v>
      </c>
      <c r="C23" s="13">
        <v>6</v>
      </c>
    </row>
    <row r="24" spans="1:3" ht="12.75">
      <c r="A24" s="4" t="s">
        <v>1</v>
      </c>
      <c r="B24" s="7">
        <v>2011</v>
      </c>
      <c r="C24" s="13">
        <v>6.2</v>
      </c>
    </row>
    <row r="25" spans="1:3" ht="12.75">
      <c r="A25" s="4" t="s">
        <v>11</v>
      </c>
      <c r="B25" s="7">
        <v>2011</v>
      </c>
      <c r="C25" s="13">
        <v>6.5</v>
      </c>
    </row>
    <row r="26" spans="1:3" ht="12.75">
      <c r="A26" s="4" t="s">
        <v>10</v>
      </c>
      <c r="B26" s="7">
        <v>2011</v>
      </c>
      <c r="C26" s="13">
        <v>8.6</v>
      </c>
    </row>
    <row r="27" spans="1:3" ht="12.75">
      <c r="A27" s="4" t="s">
        <v>7</v>
      </c>
      <c r="B27" s="7">
        <v>2012</v>
      </c>
      <c r="C27" s="13">
        <v>8.6</v>
      </c>
    </row>
    <row r="28" spans="1:3" ht="12.75">
      <c r="A28" s="4" t="s">
        <v>8</v>
      </c>
      <c r="B28" s="7">
        <v>2011</v>
      </c>
      <c r="C28" s="13">
        <v>10.6</v>
      </c>
    </row>
    <row r="29" spans="1:3" ht="12.75">
      <c r="A29" s="4" t="s">
        <v>12</v>
      </c>
      <c r="B29" s="7">
        <v>2010</v>
      </c>
      <c r="C29" s="13">
        <v>11.6</v>
      </c>
    </row>
    <row r="30" spans="1:3" ht="13.5" thickBot="1">
      <c r="A30" s="9" t="s">
        <v>40</v>
      </c>
      <c r="B30" s="10"/>
      <c r="C30" s="17">
        <f>AVERAGE(C9:C19,C21:C29)</f>
        <v>5.0249999999999995</v>
      </c>
    </row>
    <row r="31" spans="1:3" ht="12.75">
      <c r="A31" s="5"/>
      <c r="B31" s="5"/>
      <c r="C31" s="6"/>
    </row>
    <row r="32" spans="1:3" ht="12.75">
      <c r="A32" s="2" t="s">
        <v>30</v>
      </c>
      <c r="B32" s="5"/>
      <c r="C32" s="6"/>
    </row>
    <row r="33" ht="12.75">
      <c r="A33" s="2" t="s">
        <v>29</v>
      </c>
    </row>
    <row r="34" ht="12.75">
      <c r="A34" s="24" t="s">
        <v>41</v>
      </c>
    </row>
    <row r="35" spans="1:3" ht="12.75">
      <c r="A35" s="21" t="s">
        <v>26</v>
      </c>
      <c r="B35" s="22"/>
      <c r="C35" s="22"/>
    </row>
    <row r="36" ht="12.75">
      <c r="A36" s="23" t="s">
        <v>28</v>
      </c>
    </row>
  </sheetData>
  <sheetProtection/>
  <hyperlinks>
    <hyperlink ref="A34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Drösler</dc:creator>
  <cp:keywords/>
  <dc:description/>
  <cp:lastModifiedBy>FINAT-DUCLOS Vincent</cp:lastModifiedBy>
  <cp:lastPrinted>2013-08-26T13:20:45Z</cp:lastPrinted>
  <dcterms:created xsi:type="dcterms:W3CDTF">2011-06-27T20:05:30Z</dcterms:created>
  <dcterms:modified xsi:type="dcterms:W3CDTF">2013-10-31T11:59:45Z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