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35" windowWidth="25440" windowHeight="7335" activeTab="0"/>
  </bookViews>
  <sheets>
    <sheet name="Charts5.17_5.18_5.19" sheetId="1" r:id="rId1"/>
    <sheet name="Data5.17" sheetId="2" r:id="rId2"/>
    <sheet name="Data5.18" sheetId="3" r:id="rId3"/>
    <sheet name="Data5.19" sheetId="4" r:id="rId4"/>
  </sheets>
  <definedNames/>
  <calcPr fullCalcOnLoad="1"/>
</workbook>
</file>

<file path=xl/sharedStrings.xml><?xml version="1.0" encoding="utf-8"?>
<sst xmlns="http://schemas.openxmlformats.org/spreadsheetml/2006/main" count="86" uniqueCount="54">
  <si>
    <t>Australia</t>
  </si>
  <si>
    <t>Belgium</t>
  </si>
  <si>
    <t>Denmark</t>
  </si>
  <si>
    <t>Estonia</t>
  </si>
  <si>
    <t>Germany</t>
  </si>
  <si>
    <t>Hungary</t>
  </si>
  <si>
    <t>Israel</t>
  </si>
  <si>
    <t>Italy</t>
  </si>
  <si>
    <t>New Zealand</t>
  </si>
  <si>
    <t>Norway</t>
  </si>
  <si>
    <t>Poland</t>
  </si>
  <si>
    <t>Slovenia</t>
  </si>
  <si>
    <t>Spain</t>
  </si>
  <si>
    <t>Sweden</t>
  </si>
  <si>
    <t>Switzerland</t>
  </si>
  <si>
    <t>United Kingdom</t>
  </si>
  <si>
    <t>United States</t>
  </si>
  <si>
    <t>India</t>
  </si>
  <si>
    <t>South Africa</t>
  </si>
  <si>
    <t>Canada</t>
  </si>
  <si>
    <t>France</t>
  </si>
  <si>
    <t>Netherlands</t>
  </si>
  <si>
    <t>Turkey</t>
  </si>
  <si>
    <t>Finland</t>
  </si>
  <si>
    <t>Chile</t>
  </si>
  <si>
    <t>Portugal</t>
  </si>
  <si>
    <t>Romania</t>
  </si>
  <si>
    <t>Philippines</t>
  </si>
  <si>
    <t>Nigeria</t>
  </si>
  <si>
    <t>Albania</t>
  </si>
  <si>
    <t>Country</t>
  </si>
  <si>
    <t>Other countries</t>
  </si>
  <si>
    <t>Other</t>
  </si>
  <si>
    <t>United Kingdom, 2014</t>
  </si>
  <si>
    <t>OECD23</t>
  </si>
  <si>
    <t>Italy, 2013</t>
  </si>
  <si>
    <t>Other Africa</t>
  </si>
  <si>
    <t>Latin America</t>
  </si>
  <si>
    <t>Spain¹</t>
  </si>
  <si>
    <t>5.17. Share of foreign-trained nurses in OECD countries, 2013 (or nearest year)</t>
  </si>
  <si>
    <t>5.18. Evolution in the share of foreign-trained nurses, selected OECD countries, 2000 to 2013 (or nearest year)</t>
  </si>
  <si>
    <t>5.19. Main countries of training of foreign-trained doctors, United Kingdom and Italy</t>
  </si>
  <si>
    <r>
      <t>5.17.</t>
    </r>
    <r>
      <rPr>
        <b/>
        <sz val="9"/>
        <color indexed="8"/>
        <rFont val="Arial"/>
        <family val="2"/>
      </rPr>
      <t xml:space="preserve"> Share of foreign-trained nurses in OECD countries, 2013 (or nearest year)</t>
    </r>
  </si>
  <si>
    <r>
      <t xml:space="preserve">5.18. </t>
    </r>
    <r>
      <rPr>
        <b/>
        <sz val="9"/>
        <color indexed="8"/>
        <rFont val="Arial"/>
        <family val="2"/>
      </rPr>
      <t>Evolution in the share of foreign-trained nurses, selected OECD countries, 2000 to 2013 (or nearest year)</t>
    </r>
  </si>
  <si>
    <r>
      <t>5.19.</t>
    </r>
    <r>
      <rPr>
        <b/>
        <sz val="9"/>
        <color indexed="8"/>
        <rFont val="Arial"/>
        <family val="2"/>
      </rPr>
      <t xml:space="preserve"> Main countries of training of foreign-trained nurses, United Kingdom and Italy</t>
    </r>
  </si>
  <si>
    <t>Source: OECD Health Statistics 2015, http://dx.doi.org/10.1787/health-data-en.</t>
  </si>
  <si>
    <t>1. Data for some regions in Spain relate to foreign nationality or country of birth, not the place of training.</t>
  </si>
  <si>
    <t>Other EU</t>
  </si>
  <si>
    <t>Information on data for Israel: http://oe.cd/israel-disclaimer</t>
  </si>
  <si>
    <t>Health at a glance 2015 - © OECD 01-01-2015</t>
  </si>
  <si>
    <t>5. Health workforce</t>
  </si>
  <si>
    <t>International migration of nurses</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</si>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</sst>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
    <numFmt numFmtId="171" formatCode="0.0000"/>
    <numFmt numFmtId="172" formatCode="0.000"/>
    <numFmt numFmtId="173" formatCode="0.0"/>
    <numFmt numFmtId="174" formatCode="0.00;\-0.00"/>
    <numFmt numFmtId="175" formatCode="0.0;\-0.0"/>
    <numFmt numFmtId="176" formatCode="0;\-0"/>
  </numFmts>
  <fonts count="56">
    <font>
      <sz val="10"/>
      <color theme="1"/>
      <name val="Arial"/>
      <family val="2"/>
    </font>
    <font>
      <sz val="10"/>
      <color indexed="8"/>
      <name val="Arial"/>
      <family val="2"/>
    </font>
    <font>
      <sz val="8"/>
      <name val="Arial"/>
      <family val="2"/>
    </font>
    <font>
      <sz val="10"/>
      <name val="Arial"/>
      <family val="2"/>
    </font>
    <font>
      <strike/>
      <sz val="8"/>
      <name val="Arial"/>
      <family val="2"/>
    </font>
    <font>
      <b/>
      <sz val="9"/>
      <color indexed="8"/>
      <name val="Arial"/>
      <family val="2"/>
    </font>
    <font>
      <sz val="8"/>
      <color indexed="8"/>
      <name val="Arial"/>
      <family val="2"/>
    </font>
    <font>
      <b/>
      <sz val="8"/>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strike/>
      <sz val="10"/>
      <color indexed="8"/>
      <name val="Arial"/>
      <family val="2"/>
    </font>
    <font>
      <sz val="5.7"/>
      <color indexed="8"/>
      <name val="Arial"/>
      <family val="2"/>
    </font>
    <font>
      <sz val="8"/>
      <color indexed="8"/>
      <name val="Calibri"/>
      <family val="2"/>
    </font>
    <font>
      <sz val="9"/>
      <color indexed="8"/>
      <name val="Calibri"/>
      <family val="2"/>
    </font>
    <font>
      <sz val="8"/>
      <color indexed="9"/>
      <name val="Calibri"/>
      <family val="2"/>
    </font>
    <font>
      <sz val="9"/>
      <color indexed="9"/>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strike/>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
    <xf numFmtId="0" fontId="0" fillId="0" borderId="0" xfId="0" applyAlignment="1">
      <alignment/>
    </xf>
    <xf numFmtId="0" fontId="51" fillId="0" borderId="0" xfId="0" applyFont="1" applyAlignment="1">
      <alignment/>
    </xf>
    <xf numFmtId="0" fontId="53" fillId="0" borderId="0" xfId="0" applyFont="1" applyAlignment="1">
      <alignment/>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3" fillId="0" borderId="0" xfId="0" applyFont="1" applyFill="1" applyAlignment="1">
      <alignment/>
    </xf>
    <xf numFmtId="0" fontId="0" fillId="0" borderId="0" xfId="0" applyNumberFormat="1" applyFill="1" applyAlignment="1">
      <alignment/>
    </xf>
    <xf numFmtId="0" fontId="0" fillId="0" borderId="0" xfId="0" applyNumberFormat="1" applyAlignment="1">
      <alignment/>
    </xf>
    <xf numFmtId="0" fontId="51" fillId="0" borderId="0" xfId="0" applyFont="1" applyAlignment="1">
      <alignment/>
    </xf>
    <xf numFmtId="173" fontId="0" fillId="0" borderId="0" xfId="0" applyNumberFormat="1" applyAlignment="1">
      <alignment/>
    </xf>
    <xf numFmtId="173" fontId="51" fillId="0" borderId="0" xfId="0" applyNumberFormat="1" applyFont="1" applyAlignment="1">
      <alignment/>
    </xf>
    <xf numFmtId="0" fontId="0" fillId="0" borderId="10" xfId="0" applyBorder="1" applyAlignment="1">
      <alignment/>
    </xf>
    <xf numFmtId="0" fontId="2" fillId="0" borderId="10" xfId="0" applyFont="1" applyBorder="1" applyAlignment="1">
      <alignment horizontal="left"/>
    </xf>
    <xf numFmtId="173" fontId="0" fillId="0" borderId="10" xfId="0" applyNumberFormat="1" applyBorder="1" applyAlignment="1">
      <alignment/>
    </xf>
    <xf numFmtId="9" fontId="0" fillId="0" borderId="0" xfId="60" applyFont="1" applyAlignment="1">
      <alignment/>
    </xf>
    <xf numFmtId="9" fontId="0" fillId="0" borderId="0" xfId="60" applyFont="1" applyAlignment="1">
      <alignment/>
    </xf>
    <xf numFmtId="9" fontId="0" fillId="0" borderId="0" xfId="0" applyNumberFormat="1" applyAlignment="1">
      <alignment/>
    </xf>
    <xf numFmtId="0" fontId="54" fillId="0" borderId="0" xfId="0" applyFont="1" applyAlignment="1">
      <alignment horizontal="center"/>
    </xf>
    <xf numFmtId="49" fontId="4" fillId="0" borderId="0" xfId="0" applyNumberFormat="1" applyFont="1" applyAlignment="1">
      <alignment wrapText="1"/>
    </xf>
    <xf numFmtId="49" fontId="55" fillId="0" borderId="0" xfId="0" applyNumberFormat="1" applyFont="1" applyAlignment="1">
      <alignment wrapText="1"/>
    </xf>
    <xf numFmtId="0" fontId="2" fillId="0" borderId="0" xfId="0" applyFont="1" applyAlignment="1">
      <alignment wrapText="1"/>
    </xf>
    <xf numFmtId="0" fontId="0" fillId="0" borderId="0" xfId="0" applyAlignment="1">
      <alignment wrapText="1"/>
    </xf>
    <xf numFmtId="0" fontId="0" fillId="0" borderId="10" xfId="0" applyBorder="1" applyAlignment="1">
      <alignment horizontal="center"/>
    </xf>
    <xf numFmtId="0" fontId="45" fillId="0" borderId="0" xfId="53"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975"/>
          <c:w val="0.99875"/>
          <c:h val="0.98875"/>
        </c:manualLayout>
      </c:layout>
      <c:barChart>
        <c:barDir val="col"/>
        <c:grouping val="clustered"/>
        <c:varyColors val="0"/>
        <c:ser>
          <c:idx val="0"/>
          <c:order val="0"/>
          <c:tx>
            <c:strRef>
              <c:f>'Data5.17'!$B$8</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noFill/>
              </a:ln>
            </c:spPr>
          </c:dPt>
          <c:dPt>
            <c:idx val="8"/>
            <c:invertIfNegative val="0"/>
            <c:spPr>
              <a:solidFill>
                <a:srgbClr val="C00000"/>
              </a:solidFill>
              <a:ln w="3175">
                <a:noFill/>
              </a:ln>
            </c:spPr>
          </c:dPt>
          <c:dPt>
            <c:idx val="11"/>
            <c:invertIfNegative val="0"/>
            <c:spPr>
              <a:solidFill>
                <a:srgbClr val="4F81BD"/>
              </a:solidFill>
              <a:ln w="3175">
                <a:noFill/>
              </a:ln>
            </c:spPr>
          </c:dPt>
          <c:dPt>
            <c:idx val="19"/>
            <c:invertIfNegative val="0"/>
            <c:spPr>
              <a:solidFill>
                <a:srgbClr val="4F81BD"/>
              </a:solidFill>
              <a:ln w="3175">
                <a:noFill/>
              </a:ln>
            </c:spPr>
          </c:dPt>
          <c:dPt>
            <c:idx val="20"/>
            <c:invertIfNegative val="0"/>
            <c:spPr>
              <a:solidFill>
                <a:srgbClr val="4F81BD"/>
              </a:solidFill>
              <a:ln w="3175">
                <a:noFill/>
              </a:ln>
            </c:spPr>
          </c:dPt>
          <c:dLbls>
            <c:dLbl>
              <c:idx val="7"/>
              <c:txPr>
                <a:bodyPr vert="horz" rot="-540000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dLbl>
              <c:idx val="11"/>
              <c:txPr>
                <a:bodyPr vert="horz" rot="-540000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dLbl>
              <c:idx val="18"/>
              <c:layout>
                <c:manualLayout>
                  <c:x val="0"/>
                  <c:y val="0"/>
                </c:manualLayout>
              </c:layout>
              <c:txPr>
                <a:bodyPr vert="horz" rot="-540000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9"/>
              <c:txPr>
                <a:bodyPr vert="horz" rot="-540000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dLbl>
              <c:idx val="20"/>
              <c:txPr>
                <a:bodyPr vert="horz" rot="-540000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'Data5.17'!$A$9:$A$32</c:f>
              <c:strCache>
                <c:ptCount val="24"/>
                <c:pt idx="0">
                  <c:v>New Zealand</c:v>
                </c:pt>
                <c:pt idx="1">
                  <c:v>Switzerland</c:v>
                </c:pt>
                <c:pt idx="2">
                  <c:v>Australia</c:v>
                </c:pt>
                <c:pt idx="3">
                  <c:v>United Kingdom</c:v>
                </c:pt>
                <c:pt idx="4">
                  <c:v>Israel</c:v>
                </c:pt>
                <c:pt idx="5">
                  <c:v>Norway</c:v>
                </c:pt>
                <c:pt idx="6">
                  <c:v>Canada</c:v>
                </c:pt>
                <c:pt idx="7">
                  <c:v>United States</c:v>
                </c:pt>
                <c:pt idx="8">
                  <c:v>OECD23</c:v>
                </c:pt>
                <c:pt idx="9">
                  <c:v>Germany</c:v>
                </c:pt>
                <c:pt idx="10">
                  <c:v>Italy</c:v>
                </c:pt>
                <c:pt idx="11">
                  <c:v>Portugal</c:v>
                </c:pt>
                <c:pt idx="12">
                  <c:v>France</c:v>
                </c:pt>
                <c:pt idx="13">
                  <c:v>Sweden</c:v>
                </c:pt>
                <c:pt idx="14">
                  <c:v>Belgium</c:v>
                </c:pt>
                <c:pt idx="15">
                  <c:v>Spain¹</c:v>
                </c:pt>
                <c:pt idx="16">
                  <c:v>Chile</c:v>
                </c:pt>
                <c:pt idx="17">
                  <c:v>Finland</c:v>
                </c:pt>
                <c:pt idx="18">
                  <c:v>Denmark</c:v>
                </c:pt>
                <c:pt idx="19">
                  <c:v>Hungary</c:v>
                </c:pt>
                <c:pt idx="20">
                  <c:v>Netherlands</c:v>
                </c:pt>
                <c:pt idx="21">
                  <c:v>Slovenia</c:v>
                </c:pt>
                <c:pt idx="22">
                  <c:v>Turkey</c:v>
                </c:pt>
                <c:pt idx="23">
                  <c:v>Estonia</c:v>
                </c:pt>
              </c:strCache>
            </c:strRef>
          </c:cat>
          <c:val>
            <c:numRef>
              <c:f>'Data5.17'!$B$9:$B$32</c:f>
              <c:numCache>
                <c:ptCount val="24"/>
                <c:pt idx="0">
                  <c:v>24.343606029431</c:v>
                </c:pt>
                <c:pt idx="1">
                  <c:v>18.724536999464362</c:v>
                </c:pt>
                <c:pt idx="2">
                  <c:v>16.048089883086</c:v>
                </c:pt>
                <c:pt idx="3">
                  <c:v>12.677710733224</c:v>
                </c:pt>
                <c:pt idx="4">
                  <c:v>10.338855087267</c:v>
                </c:pt>
                <c:pt idx="5">
                  <c:v>8.8223386374511</c:v>
                </c:pt>
                <c:pt idx="6">
                  <c:v>7.5392263311405</c:v>
                </c:pt>
                <c:pt idx="7">
                  <c:v>5.9999941532634</c:v>
                </c:pt>
                <c:pt idx="8">
                  <c:v>5.916151174477809</c:v>
                </c:pt>
                <c:pt idx="9">
                  <c:v>5.7803468208092</c:v>
                </c:pt>
                <c:pt idx="10">
                  <c:v>5.1012430992549</c:v>
                </c:pt>
                <c:pt idx="11">
                  <c:v>2.9559118236473</c:v>
                </c:pt>
                <c:pt idx="12">
                  <c:v>2.7179164586022</c:v>
                </c:pt>
                <c:pt idx="13">
                  <c:v>2.7143610608801</c:v>
                </c:pt>
                <c:pt idx="14">
                  <c:v>2.5632364667316</c:v>
                </c:pt>
                <c:pt idx="15">
                  <c:v>2.0964771033695</c:v>
                </c:pt>
                <c:pt idx="16">
                  <c:v>2.024571725212</c:v>
                </c:pt>
                <c:pt idx="17">
                  <c:v>1.7841619406383</c:v>
                </c:pt>
                <c:pt idx="18">
                  <c:v>1.3154786779803</c:v>
                </c:pt>
                <c:pt idx="19">
                  <c:v>1.2189861785721</c:v>
                </c:pt>
                <c:pt idx="20">
                  <c:v>0.68346301347801</c:v>
                </c:pt>
                <c:pt idx="21">
                  <c:v>0.41692724619554</c:v>
                </c:pt>
                <c:pt idx="22">
                  <c:v>0.17127214355329</c:v>
                </c:pt>
                <c:pt idx="23">
                  <c:v>0.03276539973788</c:v>
                </c:pt>
              </c:numCache>
            </c:numRef>
          </c:val>
        </c:ser>
        <c:gapWidth val="50"/>
        <c:axId val="22728023"/>
        <c:axId val="3225616"/>
      </c:barChart>
      <c:catAx>
        <c:axId val="227280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225616"/>
        <c:crosses val="autoZero"/>
        <c:auto val="1"/>
        <c:lblOffset val="100"/>
        <c:tickLblSkip val="1"/>
        <c:noMultiLvlLbl val="0"/>
      </c:catAx>
      <c:valAx>
        <c:axId val="3225616"/>
        <c:scaling>
          <c:orientation val="minMax"/>
          <c:max val="2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7280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35"/>
          <c:w val="0.9815"/>
          <c:h val="0.9895"/>
        </c:manualLayout>
      </c:layout>
      <c:lineChart>
        <c:grouping val="standard"/>
        <c:varyColors val="0"/>
        <c:ser>
          <c:idx val="0"/>
          <c:order val="0"/>
          <c:tx>
            <c:strRef>
              <c:f>'Data5.18'!$A$9</c:f>
              <c:strCache>
                <c:ptCount val="1"/>
                <c:pt idx="0">
                  <c:v>Canada</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'Data5.18'!$B$8:$O$8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'Data5.18'!$B$9:$O$9</c:f>
              <c:numCache>
                <c:ptCount val="14"/>
                <c:pt idx="0">
                  <c:v>6.1002038131111</c:v>
                </c:pt>
                <c:pt idx="1">
                  <c:v>6.7646601472062</c:v>
                </c:pt>
                <c:pt idx="2">
                  <c:v>5.8142400437511</c:v>
                </c:pt>
                <c:pt idx="3">
                  <c:v>6.1567326850976</c:v>
                </c:pt>
                <c:pt idx="4">
                  <c:v>6.2900026972567</c:v>
                </c:pt>
                <c:pt idx="5">
                  <c:v>6.4563035754875</c:v>
                </c:pt>
                <c:pt idx="6">
                  <c:v>6.5747922862311</c:v>
                </c:pt>
                <c:pt idx="7">
                  <c:v>6.6079917306201</c:v>
                </c:pt>
                <c:pt idx="8">
                  <c:v>6.9624609364703</c:v>
                </c:pt>
                <c:pt idx="9">
                  <c:v>6.9423441674151</c:v>
                </c:pt>
                <c:pt idx="10">
                  <c:v>7.2235214561438</c:v>
                </c:pt>
                <c:pt idx="11">
                  <c:v>7.1153611483976</c:v>
                </c:pt>
                <c:pt idx="12">
                  <c:v>6.8509832467668</c:v>
                </c:pt>
                <c:pt idx="13">
                  <c:v>7.5392263311405</c:v>
                </c:pt>
              </c:numCache>
            </c:numRef>
          </c:val>
          <c:smooth val="0"/>
        </c:ser>
        <c:ser>
          <c:idx val="1"/>
          <c:order val="1"/>
          <c:tx>
            <c:strRef>
              <c:f>'Data5.18'!$A$10</c:f>
              <c:strCache>
                <c:ptCount val="1"/>
                <c:pt idx="0">
                  <c:v>Australia</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'Data5.18'!$B$8:$O$8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'Data5.18'!$B$10:$O$10</c:f>
              <c:numCache>
                <c:ptCount val="14"/>
                <c:pt idx="7">
                  <c:v>14.471465678307</c:v>
                </c:pt>
                <c:pt idx="8">
                  <c:v>13.803989147173</c:v>
                </c:pt>
                <c:pt idx="9">
                  <c:v>14.083056610455</c:v>
                </c:pt>
                <c:pt idx="13">
                  <c:v>16.048089883086</c:v>
                </c:pt>
              </c:numCache>
            </c:numRef>
          </c:val>
          <c:smooth val="0"/>
        </c:ser>
        <c:ser>
          <c:idx val="4"/>
          <c:order val="2"/>
          <c:tx>
            <c:strRef>
              <c:f>'Data5.18'!$A$11</c:f>
              <c:strCache>
                <c:ptCount val="1"/>
                <c:pt idx="0">
                  <c:v>New Zealand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'Data5.18'!$B$8:$O$8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'Data5.18'!$B$11:$O$11</c:f>
              <c:numCache>
                <c:ptCount val="14"/>
                <c:pt idx="2">
                  <c:v>14.715232991189</c:v>
                </c:pt>
                <c:pt idx="8">
                  <c:v>22.755879430275</c:v>
                </c:pt>
                <c:pt idx="9">
                  <c:v>23.092588913173</c:v>
                </c:pt>
                <c:pt idx="10">
                  <c:v>23.893324514575</c:v>
                </c:pt>
                <c:pt idx="11">
                  <c:v>23.729271809661</c:v>
                </c:pt>
                <c:pt idx="12">
                  <c:v>24.358452138493</c:v>
                </c:pt>
                <c:pt idx="13">
                  <c:v>24.343606029431</c:v>
                </c:pt>
              </c:numCache>
            </c:numRef>
          </c:val>
          <c:smooth val="0"/>
        </c:ser>
        <c:marker val="1"/>
        <c:axId val="29030545"/>
        <c:axId val="59948314"/>
      </c:lineChart>
      <c:catAx>
        <c:axId val="29030545"/>
        <c:scaling>
          <c:orientation val="minMax"/>
        </c:scaling>
        <c:axPos val="b"/>
        <c:delete val="0"/>
        <c:numFmt formatCode="General" sourceLinked="1"/>
        <c:majorTickMark val="out"/>
        <c:minorTickMark val="none"/>
        <c:tickLblPos val="nextTo"/>
        <c:spPr>
          <a:ln w="3175">
            <a:solidFill>
              <a:srgbClr val="808080"/>
            </a:solidFill>
          </a:ln>
        </c:spPr>
        <c:crossAx val="59948314"/>
        <c:crosses val="autoZero"/>
        <c:auto val="1"/>
        <c:lblOffset val="100"/>
        <c:tickLblSkip val="3"/>
        <c:noMultiLvlLbl val="0"/>
      </c:catAx>
      <c:valAx>
        <c:axId val="59948314"/>
        <c:scaling>
          <c:orientation val="minMax"/>
          <c:max val="2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030545"/>
        <c:crossesAt val="1"/>
        <c:crossBetween val="midCat"/>
        <c:dispUnits/>
        <c:majorUnit val="5"/>
      </c:valAx>
      <c:spPr>
        <a:solidFill>
          <a:srgbClr val="FFFFFF"/>
        </a:solidFill>
        <a:ln w="3175">
          <a:noFill/>
        </a:ln>
      </c:spPr>
    </c:plotArea>
    <c:legend>
      <c:legendPos val="r"/>
      <c:layout>
        <c:manualLayout>
          <c:xMode val="edge"/>
          <c:yMode val="edge"/>
          <c:x val="0.1385"/>
          <c:y val="0"/>
          <c:w val="0.8345"/>
          <c:h val="0.052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span"/>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59"/>
          <c:w val="0.9815"/>
          <c:h val="0.9845"/>
        </c:manualLayout>
      </c:layout>
      <c:lineChart>
        <c:grouping val="standard"/>
        <c:varyColors val="0"/>
        <c:ser>
          <c:idx val="0"/>
          <c:order val="0"/>
          <c:tx>
            <c:strRef>
              <c:f>'Data5.18'!$A$12</c:f>
              <c:strCache>
                <c:ptCount val="1"/>
                <c:pt idx="0">
                  <c:v>Belgium</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'Data5.18'!$B$8:$O$8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'Data5.18'!$B$12:$O$12</c:f>
              <c:numCache>
                <c:ptCount val="14"/>
                <c:pt idx="0">
                  <c:v>0.52006740196078</c:v>
                </c:pt>
                <c:pt idx="1">
                  <c:v>0.57365661273697</c:v>
                </c:pt>
                <c:pt idx="2">
                  <c:v>0.61131181263765</c:v>
                </c:pt>
                <c:pt idx="3">
                  <c:v>0.65391961261831</c:v>
                </c:pt>
                <c:pt idx="4">
                  <c:v>0.7074899697186</c:v>
                </c:pt>
                <c:pt idx="5">
                  <c:v>0.77427928294416</c:v>
                </c:pt>
                <c:pt idx="6">
                  <c:v>0.85534124137199</c:v>
                </c:pt>
                <c:pt idx="7">
                  <c:v>0.97561291828188</c:v>
                </c:pt>
                <c:pt idx="8">
                  <c:v>1.1187792832721</c:v>
                </c:pt>
                <c:pt idx="9">
                  <c:v>1.2771012771013</c:v>
                </c:pt>
                <c:pt idx="10">
                  <c:v>1.4611105406532</c:v>
                </c:pt>
                <c:pt idx="11">
                  <c:v>1.6717432465807</c:v>
                </c:pt>
                <c:pt idx="12">
                  <c:v>2.1271492773403</c:v>
                </c:pt>
                <c:pt idx="13">
                  <c:v>2.5632364667316</c:v>
                </c:pt>
              </c:numCache>
            </c:numRef>
          </c:val>
          <c:smooth val="0"/>
        </c:ser>
        <c:ser>
          <c:idx val="1"/>
          <c:order val="1"/>
          <c:tx>
            <c:strRef>
              <c:f>'Data5.18'!$A$13</c:f>
              <c:strCache>
                <c:ptCount val="1"/>
                <c:pt idx="0">
                  <c:v>France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'Data5.18'!$B$8:$O$8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'Data5.18'!$B$13:$O$13</c:f>
              <c:numCache>
                <c:ptCount val="14"/>
                <c:pt idx="0">
                  <c:v>1.7342126338478</c:v>
                </c:pt>
                <c:pt idx="1">
                  <c:v>1.8544046290832</c:v>
                </c:pt>
                <c:pt idx="2">
                  <c:v>2.0068819297209</c:v>
                </c:pt>
                <c:pt idx="3">
                  <c:v>2.1804528132706</c:v>
                </c:pt>
                <c:pt idx="4">
                  <c:v>2.301610173715</c:v>
                </c:pt>
                <c:pt idx="5">
                  <c:v>2.3553605875235</c:v>
                </c:pt>
                <c:pt idx="6">
                  <c:v>2.3732378526574</c:v>
                </c:pt>
                <c:pt idx="7">
                  <c:v>2.3448570016589</c:v>
                </c:pt>
                <c:pt idx="8">
                  <c:v>2.3534326146668</c:v>
                </c:pt>
                <c:pt idx="9">
                  <c:v>2.3923662301827</c:v>
                </c:pt>
                <c:pt idx="10">
                  <c:v>2.4473360943743</c:v>
                </c:pt>
                <c:pt idx="11">
                  <c:v>2.5558351128683</c:v>
                </c:pt>
                <c:pt idx="12">
                  <c:v>2.6541570264308</c:v>
                </c:pt>
                <c:pt idx="13">
                  <c:v>2.7179164586022</c:v>
                </c:pt>
              </c:numCache>
            </c:numRef>
          </c:val>
          <c:smooth val="0"/>
        </c:ser>
        <c:ser>
          <c:idx val="4"/>
          <c:order val="2"/>
          <c:tx>
            <c:strRef>
              <c:f>'Data5.18'!$A$14</c:f>
              <c:strCache>
                <c:ptCount val="1"/>
                <c:pt idx="0">
                  <c:v>Italy</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'Data5.18'!$B$8:$O$8</c:f>
              <c:numCach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'Data5.18'!$B$14:$O$14</c:f>
              <c:numCache>
                <c:ptCount val="14"/>
                <c:pt idx="0">
                  <c:v>0.60001512366887</c:v>
                </c:pt>
                <c:pt idx="1">
                  <c:v>0.75421930724038</c:v>
                </c:pt>
                <c:pt idx="2">
                  <c:v>1.1237648950671</c:v>
                </c:pt>
                <c:pt idx="3">
                  <c:v>1.782758065545</c:v>
                </c:pt>
                <c:pt idx="4">
                  <c:v>2.548950741944</c:v>
                </c:pt>
                <c:pt idx="5">
                  <c:v>3.382582753232</c:v>
                </c:pt>
                <c:pt idx="6">
                  <c:v>4.211603163232</c:v>
                </c:pt>
                <c:pt idx="7">
                  <c:v>4.9561561365049</c:v>
                </c:pt>
                <c:pt idx="8">
                  <c:v>5.3474332267438</c:v>
                </c:pt>
                <c:pt idx="9">
                  <c:v>5.5972544823446</c:v>
                </c:pt>
                <c:pt idx="10">
                  <c:v>5.7386910490857</c:v>
                </c:pt>
                <c:pt idx="11">
                  <c:v>5.8490570780101</c:v>
                </c:pt>
                <c:pt idx="12">
                  <c:v>5.824112971619</c:v>
                </c:pt>
                <c:pt idx="13">
                  <c:v>5.1012430992549</c:v>
                </c:pt>
              </c:numCache>
            </c:numRef>
          </c:val>
          <c:smooth val="0"/>
        </c:ser>
        <c:marker val="1"/>
        <c:axId val="2663915"/>
        <c:axId val="23975236"/>
      </c:lineChart>
      <c:catAx>
        <c:axId val="2663915"/>
        <c:scaling>
          <c:orientation val="minMax"/>
        </c:scaling>
        <c:axPos val="b"/>
        <c:delete val="0"/>
        <c:numFmt formatCode="General" sourceLinked="1"/>
        <c:majorTickMark val="out"/>
        <c:minorTickMark val="none"/>
        <c:tickLblPos val="nextTo"/>
        <c:spPr>
          <a:ln w="3175">
            <a:solidFill>
              <a:srgbClr val="808080"/>
            </a:solidFill>
          </a:ln>
        </c:spPr>
        <c:crossAx val="23975236"/>
        <c:crosses val="autoZero"/>
        <c:auto val="1"/>
        <c:lblOffset val="100"/>
        <c:tickLblSkip val="3"/>
        <c:noMultiLvlLbl val="0"/>
      </c:catAx>
      <c:valAx>
        <c:axId val="23975236"/>
        <c:scaling>
          <c:orientation val="minMax"/>
          <c:max val="2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63915"/>
        <c:crossesAt val="1"/>
        <c:crossBetween val="midCat"/>
        <c:dispUnits/>
        <c:majorUnit val="5"/>
      </c:valAx>
      <c:spPr>
        <a:solidFill>
          <a:srgbClr val="FFFFFF"/>
        </a:solidFill>
        <a:ln w="3175">
          <a:noFill/>
        </a:ln>
      </c:spPr>
    </c:plotArea>
    <c:legend>
      <c:legendPos val="r"/>
      <c:layout>
        <c:manualLayout>
          <c:xMode val="edge"/>
          <c:yMode val="edge"/>
          <c:x val="0.142"/>
          <c:y val="0"/>
          <c:w val="0.82775"/>
          <c:h val="0.074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span"/>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Italy, 2013</a:t>
            </a:r>
          </a:p>
        </c:rich>
      </c:tx>
      <c:layout>
        <c:manualLayout>
          <c:xMode val="factor"/>
          <c:yMode val="factor"/>
          <c:x val="-0.0085"/>
          <c:y val="-0.0075"/>
        </c:manualLayout>
      </c:layout>
      <c:spPr>
        <a:noFill/>
        <a:ln w="3175">
          <a:noFill/>
        </a:ln>
      </c:spPr>
    </c:title>
    <c:plotArea>
      <c:layout>
        <c:manualLayout>
          <c:xMode val="edge"/>
          <c:yMode val="edge"/>
          <c:x val="0.1015"/>
          <c:y val="0.20525"/>
          <c:w val="0.784"/>
          <c:h val="0.6825"/>
        </c:manualLayout>
      </c:layout>
      <c:pieChart>
        <c:varyColors val="1"/>
        <c:ser>
          <c:idx val="0"/>
          <c:order val="0"/>
          <c:tx>
            <c:strRef>
              <c:f>'Data5.19'!$B$8</c:f>
              <c:strCache>
                <c:ptCount val="1"/>
                <c:pt idx="0">
                  <c:v>Italy, 2013</c:v>
                </c:pt>
              </c:strCache>
            </c:strRef>
          </c:tx>
          <c:spPr>
            <a:solidFill>
              <a:srgbClr val="4F81BD"/>
            </a:solidFill>
            <a:ln w="3175">
              <a:noFill/>
            </a:ln>
          </c:spPr>
          <c:explosion val="16"/>
          <c:extLst>
            <c:ext xmlns:c14="http://schemas.microsoft.com/office/drawing/2007/8/2/chart" uri="{6F2FDCE9-48DA-4B69-8628-5D25D57E5C99}">
              <c14:invertSolidFillFmt>
                <c14:spPr>
                  <a:solidFill>
                    <a:srgbClr val="FFFFFF"/>
                  </a:solidFill>
                </c14:spPr>
              </c14:invertSolidFillFmt>
            </c:ext>
          </c:extLst>
          <c:dPt>
            <c:idx val="0"/>
            <c:spPr>
              <a:solidFill>
                <a:srgbClr val="254061"/>
              </a:solidFill>
              <a:ln w="3175">
                <a:noFill/>
              </a:ln>
            </c:spPr>
          </c:dPt>
          <c:dPt>
            <c:idx val="1"/>
            <c:spPr>
              <a:solidFill>
                <a:srgbClr val="376092"/>
              </a:solidFill>
              <a:ln w="3175">
                <a:noFill/>
              </a:ln>
            </c:spPr>
          </c:dPt>
          <c:dPt>
            <c:idx val="2"/>
            <c:spPr>
              <a:solidFill>
                <a:srgbClr val="95B3D7"/>
              </a:solidFill>
              <a:ln w="3175">
                <a:noFill/>
              </a:ln>
            </c:spPr>
          </c:dPt>
          <c:dPt>
            <c:idx val="3"/>
            <c:spPr>
              <a:solidFill>
                <a:srgbClr val="C6D9F1"/>
              </a:solidFill>
              <a:ln w="3175">
                <a:noFill/>
              </a:ln>
            </c:spPr>
          </c:dPt>
          <c:dPt>
            <c:idx val="4"/>
            <c:explosion val="13"/>
            <c:spPr>
              <a:pattFill prst="dkDnDiag">
                <a:fgClr>
                  <a:srgbClr val="E46C0A"/>
                </a:fgClr>
                <a:bgClr>
                  <a:srgbClr val="FFFFFF"/>
                </a:bgClr>
              </a:pattFill>
              <a:ln w="3175">
                <a:noFill/>
              </a:ln>
            </c:spPr>
          </c:dPt>
          <c:dPt>
            <c:idx val="5"/>
            <c:explosion val="12"/>
            <c:spPr>
              <a:pattFill prst="smGrid">
                <a:fgClr>
                  <a:srgbClr val="B3A2C7"/>
                </a:fgClr>
                <a:bgClr>
                  <a:srgbClr val="FFFFFF"/>
                </a:bgClr>
              </a:pattFill>
              <a:ln w="3175">
                <a:noFill/>
              </a:ln>
            </c:spPr>
          </c:dPt>
          <c:dLbls>
            <c:dLbl>
              <c:idx val="0"/>
              <c:layout>
                <c:manualLayout>
                  <c:x val="0"/>
                  <c:y val="0"/>
                </c:manualLayout>
              </c:layout>
              <c:tx>
                <c:rich>
                  <a:bodyPr vert="horz" rot="0" anchor="ctr"/>
                  <a:lstStyle/>
                  <a:p>
                    <a:pPr algn="ctr">
                      <a:defRPr/>
                    </a:pPr>
                    <a:r>
                      <a:rPr lang="en-US" cap="none" sz="800" b="0" i="0" u="none" baseline="0">
                        <a:solidFill>
                          <a:srgbClr val="FFFFFF"/>
                        </a:solidFill>
                      </a:rPr>
                      <a:t>Romania</a:t>
                    </a:r>
                    <a:r>
                      <a:rPr lang="en-US" cap="none" sz="900" b="0" i="0" u="none" baseline="0">
                        <a:solidFill>
                          <a:srgbClr val="FFFFFF"/>
                        </a:solidFill>
                      </a:rPr>
                      <a:t>
</a:t>
                    </a:r>
                    <a:r>
                      <a:rPr lang="en-US" cap="none" sz="900" b="0" i="0" u="none" baseline="0">
                        <a:solidFill>
                          <a:srgbClr val="FFFFFF"/>
                        </a:solidFill>
                      </a:rPr>
                      <a:t>49%</a:t>
                    </a:r>
                  </a:p>
                </c:rich>
              </c:tx>
              <c:numFmt formatCode="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Poland
11%</a:t>
                    </a:r>
                  </a:p>
                </c:rich>
              </c:tx>
              <c:numFmt formatCode="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Other EU
11%</a:t>
                    </a:r>
                  </a:p>
                </c:rich>
              </c:tx>
              <c:numFmt formatCode="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Latin America</a:t>
                    </a:r>
                    <a:r>
                      <a:rPr lang="en-US" cap="none" sz="1000" b="0" i="0" u="none" baseline="0">
                        <a:solidFill>
                          <a:srgbClr val="000000"/>
                        </a:solidFill>
                      </a:rPr>
                      <a:t>
</a:t>
                    </a:r>
                    <a:r>
                      <a:rPr lang="en-US" cap="none" sz="1000" b="0" i="0" u="none" baseline="0">
                        <a:solidFill>
                          <a:srgbClr val="000000"/>
                        </a:solidFill>
                      </a:rPr>
                      <a:t>11%</a:t>
                    </a:r>
                  </a:p>
                </c:rich>
              </c:tx>
              <c:numFmt formatCode="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Other 
15%</a:t>
                    </a:r>
                  </a:p>
                </c:rich>
              </c:tx>
              <c:numFmt formatCode="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rPr>
                      <a:t>India 4%</a:t>
                    </a:r>
                  </a:p>
                </c:rich>
              </c:tx>
              <c:numFmt formatCode="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Other countries</a:t>
                    </a:r>
                    <a:r>
                      <a:rPr lang="en-US" cap="none" sz="900" b="0" i="0" u="none" baseline="0">
                        <a:solidFill>
                          <a:srgbClr val="000000"/>
                        </a:solidFill>
                      </a:rPr>
                      <a:t>
</a:t>
                    </a:r>
                    <a:r>
                      <a:rPr lang="en-US" cap="none" sz="900" b="0" i="0" u="none" baseline="0">
                        <a:solidFill>
                          <a:srgbClr val="000000"/>
                        </a:solidFill>
                      </a:rPr>
                      <a:t>11%</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showLegendKey val="0"/>
            <c:showVal val="0"/>
            <c:showBubbleSize val="0"/>
            <c:showCatName val="1"/>
            <c:showSerName val="0"/>
            <c:showLeaderLines val="1"/>
            <c:showPercent val="1"/>
          </c:dLbls>
          <c:cat>
            <c:strRef>
              <c:f>'Data5.19'!$A$9:$A$14</c:f>
              <c:strCache>
                <c:ptCount val="6"/>
                <c:pt idx="0">
                  <c:v>Romania</c:v>
                </c:pt>
                <c:pt idx="1">
                  <c:v>Poland</c:v>
                </c:pt>
                <c:pt idx="2">
                  <c:v>Other EU</c:v>
                </c:pt>
                <c:pt idx="3">
                  <c:v>Albania</c:v>
                </c:pt>
                <c:pt idx="4">
                  <c:v>Latin America</c:v>
                </c:pt>
                <c:pt idx="5">
                  <c:v>Other countries</c:v>
                </c:pt>
              </c:strCache>
            </c:strRef>
          </c:cat>
          <c:val>
            <c:numRef>
              <c:f>'Data5.19'!$C$9:$C$14</c:f>
              <c:numCache>
                <c:ptCount val="6"/>
                <c:pt idx="0">
                  <c:v>0.4939717018732563</c:v>
                </c:pt>
                <c:pt idx="1">
                  <c:v>0.10517138302112396</c:v>
                </c:pt>
                <c:pt idx="2">
                  <c:v>0.10542048624950179</c:v>
                </c:pt>
                <c:pt idx="3">
                  <c:v>0.04075328816261459</c:v>
                </c:pt>
                <c:pt idx="4">
                  <c:v>0.10910721402949383</c:v>
                </c:pt>
                <c:pt idx="5">
                  <c:v>0.14557592666400956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United Kingdom, 2014</a:t>
            </a:r>
          </a:p>
        </c:rich>
      </c:tx>
      <c:layout>
        <c:manualLayout>
          <c:xMode val="factor"/>
          <c:yMode val="factor"/>
          <c:x val="-0.0055"/>
          <c:y val="-0.0075"/>
        </c:manualLayout>
      </c:layout>
      <c:spPr>
        <a:noFill/>
        <a:ln w="3175">
          <a:noFill/>
        </a:ln>
      </c:spPr>
    </c:title>
    <c:plotArea>
      <c:layout>
        <c:manualLayout>
          <c:xMode val="edge"/>
          <c:yMode val="edge"/>
          <c:x val="-0.02525"/>
          <c:y val="0.243"/>
          <c:w val="0.944"/>
          <c:h val="0.65975"/>
        </c:manualLayout>
      </c:layout>
      <c:ofPieChart>
        <c:ofPieType val="bar"/>
        <c:varyColors val="1"/>
        <c:ser>
          <c:idx val="0"/>
          <c:order val="0"/>
          <c:tx>
            <c:strRef>
              <c:f>'Data5.19'!$B$16</c:f>
              <c:strCache>
                <c:ptCount val="1"/>
                <c:pt idx="0">
                  <c:v>United Kingdom, 2014</c:v>
                </c:pt>
              </c:strCache>
            </c:strRef>
          </c:tx>
          <c:spPr>
            <a:solidFill>
              <a:srgbClr val="4F81BD"/>
            </a:solidFill>
            <a:ln w="3175">
              <a:no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376092"/>
              </a:solidFill>
              <a:ln w="3175">
                <a:noFill/>
              </a:ln>
            </c:spPr>
          </c:dPt>
          <c:dPt>
            <c:idx val="1"/>
            <c:spPr>
              <a:solidFill>
                <a:srgbClr val="8EB4E3"/>
              </a:solidFill>
              <a:ln w="3175">
                <a:noFill/>
              </a:ln>
            </c:spPr>
          </c:dPt>
          <c:dPt>
            <c:idx val="2"/>
            <c:spPr>
              <a:pattFill prst="pct90">
                <a:fgClr>
                  <a:srgbClr val="77933C"/>
                </a:fgClr>
                <a:bgClr>
                  <a:srgbClr val="FFFFFF"/>
                </a:bgClr>
              </a:pattFill>
              <a:ln w="3175">
                <a:noFill/>
              </a:ln>
            </c:spPr>
          </c:dPt>
          <c:dPt>
            <c:idx val="3"/>
            <c:spPr>
              <a:pattFill prst="pct90">
                <a:fgClr>
                  <a:srgbClr val="C3D69B"/>
                </a:fgClr>
                <a:bgClr>
                  <a:srgbClr val="FFFFFF"/>
                </a:bgClr>
              </a:pattFill>
              <a:ln w="3175">
                <a:noFill/>
              </a:ln>
            </c:spPr>
          </c:dPt>
          <c:dPt>
            <c:idx val="4"/>
            <c:spPr>
              <a:pattFill prst="pct40">
                <a:fgClr>
                  <a:srgbClr val="C3D69B"/>
                </a:fgClr>
                <a:bgClr>
                  <a:srgbClr val="FFFFFF"/>
                </a:bgClr>
              </a:pattFill>
              <a:ln w="3175">
                <a:noFill/>
              </a:ln>
            </c:spPr>
          </c:dPt>
          <c:dPt>
            <c:idx val="5"/>
            <c:spPr>
              <a:pattFill prst="smGrid">
                <a:fgClr>
                  <a:srgbClr val="B3A2C7"/>
                </a:fgClr>
                <a:bgClr>
                  <a:srgbClr val="FFFFFF"/>
                </a:bgClr>
              </a:pattFill>
              <a:ln w="3175">
                <a:noFill/>
              </a:ln>
            </c:spPr>
          </c:dPt>
          <c:dPt>
            <c:idx val="6"/>
            <c:spPr>
              <a:solidFill>
                <a:srgbClr val="404040"/>
              </a:solidFill>
              <a:ln w="3175">
                <a:noFill/>
              </a:ln>
            </c:spPr>
          </c:dPt>
          <c:dPt>
            <c:idx val="7"/>
            <c:spPr>
              <a:solidFill>
                <a:srgbClr val="595959"/>
              </a:solidFill>
              <a:ln w="3175">
                <a:noFill/>
              </a:ln>
            </c:spPr>
          </c:dPt>
          <c:dPt>
            <c:idx val="8"/>
            <c:spPr>
              <a:solidFill>
                <a:srgbClr val="7F7F7F"/>
              </a:solidFill>
              <a:ln w="3175">
                <a:noFill/>
              </a:ln>
            </c:spPr>
          </c:dPt>
          <c:dPt>
            <c:idx val="9"/>
            <c:spPr>
              <a:solidFill>
                <a:srgbClr val="A6A6A6"/>
              </a:solidFill>
              <a:ln w="3175">
                <a:noFill/>
              </a:ln>
            </c:spPr>
          </c:dPt>
          <c:dPt>
            <c:idx val="10"/>
            <c:spPr>
              <a:solidFill>
                <a:srgbClr val="D9D9D9"/>
              </a:solidFill>
              <a:ln w="3175">
                <a:noFill/>
              </a:ln>
            </c:spPr>
          </c:dPt>
          <c:dPt>
            <c:idx val="11"/>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8"/>
              <c:layout>
                <c:manualLayout>
                  <c:x val="0"/>
                  <c:y val="0"/>
                </c:manualLayout>
              </c:layout>
              <c:tx>
                <c:rich>
                  <a:bodyPr vert="horz" rot="0" anchor="ctr"/>
                  <a:lstStyle/>
                  <a:p>
                    <a:pPr algn="ctr">
                      <a:defRPr/>
                    </a:pPr>
                    <a:r>
                      <a:rPr lang="en-US" cap="none" sz="900" b="0" i="0" u="none" baseline="0">
                        <a:solidFill>
                          <a:srgbClr val="000000"/>
                        </a:solidFill>
                      </a:rPr>
                      <a:t>Romania </a:t>
                    </a:r>
                    <a:r>
                      <a:rPr lang="en-US" cap="none" sz="1000" b="0" i="0" u="none" baseline="0">
                        <a:solidFill>
                          <a:srgbClr val="000000"/>
                        </a:solidFill>
                      </a:rPr>
                      <a:t>5%</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11"/>
              <c:layout>
                <c:manualLayout>
                  <c:x val="0"/>
                  <c:y val="0"/>
                </c:manualLayout>
              </c:layout>
              <c:tx>
                <c:rich>
                  <a:bodyPr vert="horz" rot="0" anchor="ctr"/>
                  <a:lstStyle/>
                  <a:p>
                    <a:pPr algn="ctr">
                      <a:defRPr/>
                    </a:pPr>
                    <a:r>
                      <a:rPr lang="en-US" cap="none" sz="1000" b="0" i="0" u="none" baseline="0">
                        <a:solidFill>
                          <a:srgbClr val="000000"/>
                        </a:solidFill>
                      </a:rPr>
                      <a:t>EU countries 29%</a:t>
                    </a:r>
                  </a:p>
                </c:rich>
              </c:tx>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1000" b="0" i="0" u="none" baseline="0">
                        <a:solidFill>
                          <a:srgbClr val="000000"/>
                        </a:solidFill>
                      </a:rPr>
                      <a:t>Bulgaria 1%</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0"/>
              <c:separator> </c:separator>
            </c:dLbl>
            <c:dLbl>
              <c:idx val="14"/>
              <c:tx>
                <c:rich>
                  <a:bodyPr vert="horz" rot="0" anchor="ctr"/>
                  <a:lstStyle/>
                  <a:p>
                    <a:pPr algn="ctr">
                      <a:defRPr/>
                    </a:pPr>
                    <a:r>
                      <a:rPr lang="en-US" cap="none" sz="1000" b="0" i="0" u="none" baseline="0">
                        <a:solidFill>
                          <a:srgbClr val="000000"/>
                        </a:solidFill>
                      </a:rPr>
                      <a:t>EU countries 29%</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dLblPos val="bestFit"/>
            <c:showLegendKey val="0"/>
            <c:showVal val="1"/>
            <c:showBubbleSize val="0"/>
            <c:showCatName val="1"/>
            <c:showSerName val="0"/>
            <c:showLeaderLines val="1"/>
            <c:showPercent val="0"/>
            <c:separator> </c:separator>
          </c:dLbls>
          <c:cat>
            <c:strRef>
              <c:f>'Data5.19'!$A$17:$A$27</c:f>
              <c:strCache>
                <c:ptCount val="11"/>
                <c:pt idx="0">
                  <c:v>Philippines</c:v>
                </c:pt>
                <c:pt idx="1">
                  <c:v>India</c:v>
                </c:pt>
                <c:pt idx="2">
                  <c:v>South Africa</c:v>
                </c:pt>
                <c:pt idx="3">
                  <c:v>Nigeria</c:v>
                </c:pt>
                <c:pt idx="4">
                  <c:v>Other Africa</c:v>
                </c:pt>
                <c:pt idx="5">
                  <c:v>Other</c:v>
                </c:pt>
                <c:pt idx="6">
                  <c:v>Spain</c:v>
                </c:pt>
                <c:pt idx="7">
                  <c:v>Portugal</c:v>
                </c:pt>
                <c:pt idx="8">
                  <c:v>Romania</c:v>
                </c:pt>
                <c:pt idx="9">
                  <c:v>Poland</c:v>
                </c:pt>
                <c:pt idx="10">
                  <c:v>Other EU</c:v>
                </c:pt>
              </c:strCache>
            </c:strRef>
          </c:cat>
          <c:val>
            <c:numRef>
              <c:f>'Data5.19'!$C$17:$C$27</c:f>
              <c:numCache>
                <c:ptCount val="11"/>
                <c:pt idx="0">
                  <c:v>0.2619882771034292</c:v>
                </c:pt>
                <c:pt idx="1">
                  <c:v>0.19280472608113722</c:v>
                </c:pt>
                <c:pt idx="2">
                  <c:v>0.04436470208150644</c:v>
                </c:pt>
                <c:pt idx="3">
                  <c:v>0.03580329533391794</c:v>
                </c:pt>
                <c:pt idx="4">
                  <c:v>0.08022568883555638</c:v>
                </c:pt>
                <c:pt idx="5">
                  <c:v>0.09858309872155813</c:v>
                </c:pt>
                <c:pt idx="6">
                  <c:v>0.06489130936447132</c:v>
                </c:pt>
                <c:pt idx="7">
                  <c:v>0.04887617113582868</c:v>
                </c:pt>
                <c:pt idx="8">
                  <c:v>0.04684543314718235</c:v>
                </c:pt>
                <c:pt idx="9">
                  <c:v>0.02933031799510777</c:v>
                </c:pt>
                <c:pt idx="10">
                  <c:v>0.09628698020030461</c:v>
                </c:pt>
              </c:numCache>
            </c:numRef>
          </c:val>
        </c:ser>
        <c:gapWidth val="20"/>
        <c:splitType val="pos"/>
        <c:splitPos val="5"/>
        <c:secondPieSize val="72"/>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-0.01425</cdr:y>
    </cdr:from>
    <cdr:to>
      <cdr:x>0.075</cdr:x>
      <cdr:y>0.0665</cdr:y>
    </cdr:to>
    <cdr:pic>
      <cdr:nvPicPr>
        <cdr:cNvPr id="1" name="chart"/>
        <cdr:cNvPicPr preferRelativeResize="1">
          <a:picLocks noChangeAspect="1"/>
        </cdr:cNvPicPr>
      </cdr:nvPicPr>
      <cdr:blipFill>
        <a:blip r:embed="rId1"/>
        <a:stretch>
          <a:fillRect/>
        </a:stretch>
      </cdr:blipFill>
      <cdr:spPr>
        <a:xfrm>
          <a:off x="57150" y="-38099"/>
          <a:ext cx="381000" cy="238125"/>
        </a:xfrm>
        <a:prstGeom prst="rect">
          <a:avLst/>
        </a:prstGeom>
        <a:noFill/>
        <a:ln w="9525" cmpd="sng">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-0.02325</cdr:y>
    </cdr:from>
    <cdr:to>
      <cdr:x>0.10175</cdr:x>
      <cdr:y>0.083</cdr:y>
    </cdr:to>
    <cdr:pic>
      <cdr:nvPicPr>
        <cdr:cNvPr id="1" name="chart"/>
        <cdr:cNvPicPr preferRelativeResize="1">
          <a:picLocks noChangeAspect="1"/>
        </cdr:cNvPicPr>
      </cdr:nvPicPr>
      <cdr:blipFill>
        <a:blip r:embed="rId1"/>
        <a:stretch>
          <a:fillRect/>
        </a:stretch>
      </cdr:blipFill>
      <cdr:spPr>
        <a:xfrm>
          <a:off x="-47624" y="-47624"/>
          <a:ext cx="352425" cy="238125"/>
        </a:xfrm>
        <a:prstGeom prst="rect">
          <a:avLst/>
        </a:prstGeom>
        <a:noFill/>
        <a:ln w="9525" cmpd="sng">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-0.02325</cdr:y>
    </cdr:from>
    <cdr:to>
      <cdr:x>0.10175</cdr:x>
      <cdr:y>0.0835</cdr:y>
    </cdr:to>
    <cdr:pic>
      <cdr:nvPicPr>
        <cdr:cNvPr id="1" name="chart"/>
        <cdr:cNvPicPr preferRelativeResize="1">
          <a:picLocks noChangeAspect="1"/>
        </cdr:cNvPicPr>
      </cdr:nvPicPr>
      <cdr:blipFill>
        <a:blip r:embed="rId1"/>
        <a:stretch>
          <a:fillRect/>
        </a:stretch>
      </cdr:blipFill>
      <cdr:spPr>
        <a:xfrm>
          <a:off x="-47624" y="-47624"/>
          <a:ext cx="352425" cy="2381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9</xdr:col>
      <xdr:colOff>581025</xdr:colOff>
      <xdr:row>24</xdr:row>
      <xdr:rowOff>47625</xdr:rowOff>
    </xdr:to>
    <xdr:graphicFrame>
      <xdr:nvGraphicFramePr>
        <xdr:cNvPr id="1" name="Chart 1"/>
        <xdr:cNvGraphicFramePr/>
      </xdr:nvGraphicFramePr>
      <xdr:xfrm>
        <a:off x="0" y="971550"/>
        <a:ext cx="58959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4</xdr:col>
      <xdr:colOff>466725</xdr:colOff>
      <xdr:row>43</xdr:row>
      <xdr:rowOff>9525</xdr:rowOff>
    </xdr:to>
    <xdr:graphicFrame>
      <xdr:nvGraphicFramePr>
        <xdr:cNvPr id="2" name="Chart 2"/>
        <xdr:cNvGraphicFramePr/>
      </xdr:nvGraphicFramePr>
      <xdr:xfrm>
        <a:off x="0" y="4695825"/>
        <a:ext cx="2905125" cy="2276475"/>
      </xdr:xfrm>
      <a:graphic>
        <a:graphicData uri="http://schemas.openxmlformats.org/drawingml/2006/chart">
          <c:chart xmlns:c="http://schemas.openxmlformats.org/drawingml/2006/chart" r:id="rId2"/>
        </a:graphicData>
      </a:graphic>
    </xdr:graphicFrame>
    <xdr:clientData/>
  </xdr:twoCellAnchor>
  <xdr:twoCellAnchor>
    <xdr:from>
      <xdr:col>4</xdr:col>
      <xdr:colOff>466725</xdr:colOff>
      <xdr:row>29</xdr:row>
      <xdr:rowOff>0</xdr:rowOff>
    </xdr:from>
    <xdr:to>
      <xdr:col>9</xdr:col>
      <xdr:colOff>495300</xdr:colOff>
      <xdr:row>43</xdr:row>
      <xdr:rowOff>0</xdr:rowOff>
    </xdr:to>
    <xdr:graphicFrame>
      <xdr:nvGraphicFramePr>
        <xdr:cNvPr id="3" name="Chart 2"/>
        <xdr:cNvGraphicFramePr/>
      </xdr:nvGraphicFramePr>
      <xdr:xfrm>
        <a:off x="2905125" y="4695825"/>
        <a:ext cx="2905125" cy="2266950"/>
      </xdr:xfrm>
      <a:graphic>
        <a:graphicData uri="http://schemas.openxmlformats.org/drawingml/2006/chart">
          <c:chart xmlns:c="http://schemas.openxmlformats.org/drawingml/2006/chart" r:id="rId3"/>
        </a:graphicData>
      </a:graphic>
    </xdr:graphicFrame>
    <xdr:clientData/>
  </xdr:twoCellAnchor>
  <xdr:twoCellAnchor>
    <xdr:from>
      <xdr:col>6</xdr:col>
      <xdr:colOff>47625</xdr:colOff>
      <xdr:row>45</xdr:row>
      <xdr:rowOff>152400</xdr:rowOff>
    </xdr:from>
    <xdr:to>
      <xdr:col>9</xdr:col>
      <xdr:colOff>552450</xdr:colOff>
      <xdr:row>62</xdr:row>
      <xdr:rowOff>66675</xdr:rowOff>
    </xdr:to>
    <xdr:graphicFrame>
      <xdr:nvGraphicFramePr>
        <xdr:cNvPr id="4" name="Chart 4"/>
        <xdr:cNvGraphicFramePr/>
      </xdr:nvGraphicFramePr>
      <xdr:xfrm>
        <a:off x="3533775" y="7439025"/>
        <a:ext cx="2333625" cy="26670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45</xdr:row>
      <xdr:rowOff>152400</xdr:rowOff>
    </xdr:from>
    <xdr:to>
      <xdr:col>6</xdr:col>
      <xdr:colOff>28575</xdr:colOff>
      <xdr:row>62</xdr:row>
      <xdr:rowOff>57150</xdr:rowOff>
    </xdr:to>
    <xdr:graphicFrame>
      <xdr:nvGraphicFramePr>
        <xdr:cNvPr id="5" name="Chart 5"/>
        <xdr:cNvGraphicFramePr/>
      </xdr:nvGraphicFramePr>
      <xdr:xfrm>
        <a:off x="0" y="7439025"/>
        <a:ext cx="3514725" cy="26574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s>
</file>

<file path=xl/worksheets/sheet1.xml><?xml version="1.0" encoding="utf-8"?>
<worksheet xmlns="http://schemas.openxmlformats.org/spreadsheetml/2006/main" xmlns:r="http://schemas.openxmlformats.org/officeDocument/2006/relationships">
  <dimension ref="A1:T66"/>
  <sheetViews>
    <sheetView tabSelected="1" zoomScalePageLayoutView="0" workbookViewId="0" topLeftCell="A1">
      <selection activeCell="A1" sqref="A1:J1"/>
    </sheetView>
  </sheetViews>
  <sheetFormatPr defaultColWidth="9.140625" defaultRowHeight="12.75"/>
  <cols>
    <col min="5" max="6" width="7.8515625" style="0" customWidth="1"/>
    <col min="14" max="14" width="13.421875" style="0" customWidth="1"/>
  </cols>
  <sheetData>
    <row r="1" s="5" customFormat="1" ht="12.75">
      <c r="A1" s="24" t="s">
        <v>49</v>
      </c>
    </row>
    <row r="2" spans="1:2" s="5" customFormat="1" ht="12.75">
      <c r="A2" s="5" t="s">
        <v>50</v>
      </c>
      <c r="B2" s="5" t="s">
        <v>51</v>
      </c>
    </row>
    <row r="3" s="5" customFormat="1" ht="12.75">
      <c r="A3" s="5" t="s">
        <v>52</v>
      </c>
    </row>
    <row r="4" s="5" customFormat="1" ht="12.75">
      <c r="A4" s="5" t="s">
        <v>53</v>
      </c>
    </row>
    <row r="5" s="5" customFormat="1" ht="12.75"/>
    <row r="6" spans="1:10" ht="12.75">
      <c r="A6" s="18" t="s">
        <v>42</v>
      </c>
      <c r="B6" s="18"/>
      <c r="C6" s="18"/>
      <c r="D6" s="18"/>
      <c r="E6" s="18"/>
      <c r="F6" s="18"/>
      <c r="G6" s="18"/>
      <c r="H6" s="18"/>
      <c r="I6" s="18"/>
      <c r="J6" s="18"/>
    </row>
    <row r="13" ht="12.75">
      <c r="T13" s="3"/>
    </row>
    <row r="14" ht="12.75">
      <c r="T14" s="3"/>
    </row>
    <row r="15" ht="12.75">
      <c r="T15" s="3"/>
    </row>
    <row r="16" ht="12.75">
      <c r="T16" s="3"/>
    </row>
    <row r="17" ht="12.75">
      <c r="T17" s="3"/>
    </row>
    <row r="18" ht="12.75">
      <c r="T18" s="3"/>
    </row>
    <row r="19" ht="12.75">
      <c r="T19" s="3"/>
    </row>
    <row r="20" ht="12.75">
      <c r="T20" s="6"/>
    </row>
    <row r="21" ht="12.75">
      <c r="T21" s="3"/>
    </row>
    <row r="22" ht="12.75">
      <c r="T22" s="3"/>
    </row>
    <row r="23" ht="12.75">
      <c r="T23" s="7"/>
    </row>
    <row r="24" ht="12.75">
      <c r="T24" s="6"/>
    </row>
    <row r="25" ht="12.75">
      <c r="T25" s="7"/>
    </row>
    <row r="26" spans="1:20" ht="12.75" customHeight="1">
      <c r="A26" s="21" t="s">
        <v>46</v>
      </c>
      <c r="B26" s="22"/>
      <c r="C26" s="22"/>
      <c r="D26" s="22"/>
      <c r="E26" s="22"/>
      <c r="F26" s="22"/>
      <c r="G26" s="22"/>
      <c r="H26" s="22"/>
      <c r="I26" s="22"/>
      <c r="J26" s="22"/>
      <c r="T26" s="8"/>
    </row>
    <row r="27" spans="1:20" ht="12.75">
      <c r="A27" s="2" t="s">
        <v>45</v>
      </c>
      <c r="T27" s="8"/>
    </row>
    <row r="29" spans="1:10" ht="12.75">
      <c r="A29" s="18" t="s">
        <v>43</v>
      </c>
      <c r="B29" s="18"/>
      <c r="C29" s="18"/>
      <c r="D29" s="18"/>
      <c r="E29" s="18"/>
      <c r="F29" s="18"/>
      <c r="G29" s="18"/>
      <c r="H29" s="18"/>
      <c r="I29" s="18"/>
      <c r="J29" s="18"/>
    </row>
    <row r="44" ht="12.75">
      <c r="A44" s="2" t="s">
        <v>45</v>
      </c>
    </row>
    <row r="46" spans="1:10" ht="12.75">
      <c r="A46" s="18" t="s">
        <v>44</v>
      </c>
      <c r="B46" s="18"/>
      <c r="C46" s="18"/>
      <c r="D46" s="18"/>
      <c r="E46" s="18"/>
      <c r="F46" s="18"/>
      <c r="G46" s="18"/>
      <c r="H46" s="18"/>
      <c r="I46" s="18"/>
      <c r="J46" s="18"/>
    </row>
    <row r="53" spans="1:10" ht="12.75">
      <c r="A53" s="19"/>
      <c r="B53" s="20"/>
      <c r="C53" s="20"/>
      <c r="D53" s="20"/>
      <c r="E53" s="20"/>
      <c r="F53" s="20"/>
      <c r="G53" s="20"/>
      <c r="H53" s="20"/>
      <c r="I53" s="20"/>
      <c r="J53" s="20"/>
    </row>
    <row r="64" ht="12.75">
      <c r="A64" s="2" t="s">
        <v>45</v>
      </c>
    </row>
    <row r="66" ht="12.75">
      <c r="A66" t="s">
        <v>48</v>
      </c>
    </row>
  </sheetData>
  <sheetProtection/>
  <mergeCells count="5">
    <mergeCell ref="A6:J6"/>
    <mergeCell ref="A29:J29"/>
    <mergeCell ref="A53:J53"/>
    <mergeCell ref="A46:J46"/>
    <mergeCell ref="A26:J26"/>
  </mergeCells>
  <hyperlinks>
    <hyperlink ref="A1" r:id="rId1" display="http://dx.doi.org/10.1787/health_glance-2015-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C35"/>
  <sheetViews>
    <sheetView zoomScalePageLayoutView="0" workbookViewId="0" topLeftCell="A1">
      <selection activeCell="A30" sqref="A30"/>
    </sheetView>
  </sheetViews>
  <sheetFormatPr defaultColWidth="9.140625" defaultRowHeight="12.75"/>
  <cols>
    <col min="1" max="1" width="13.8515625" style="0" customWidth="1"/>
  </cols>
  <sheetData>
    <row r="1" s="5" customFormat="1" ht="12.75">
      <c r="A1" s="24" t="s">
        <v>49</v>
      </c>
    </row>
    <row r="2" spans="1:2" s="5" customFormat="1" ht="12.75">
      <c r="A2" s="5" t="s">
        <v>50</v>
      </c>
      <c r="B2" s="5" t="s">
        <v>51</v>
      </c>
    </row>
    <row r="3" s="5" customFormat="1" ht="12.75">
      <c r="A3" s="5" t="s">
        <v>52</v>
      </c>
    </row>
    <row r="4" s="5" customFormat="1" ht="12.75">
      <c r="A4" s="5" t="s">
        <v>53</v>
      </c>
    </row>
    <row r="5" s="5" customFormat="1" ht="12.75"/>
    <row r="6" spans="1:2" ht="12.75">
      <c r="A6" s="9" t="s">
        <v>39</v>
      </c>
      <c r="B6" s="5"/>
    </row>
    <row r="8" spans="1:3" ht="13.5" thickBot="1">
      <c r="A8" s="12"/>
      <c r="B8" s="12">
        <v>2013</v>
      </c>
      <c r="C8" s="12"/>
    </row>
    <row r="9" spans="1:2" ht="12.75">
      <c r="A9" t="s">
        <v>8</v>
      </c>
      <c r="B9" s="10">
        <v>24.343606029431</v>
      </c>
    </row>
    <row r="10" spans="1:3" ht="12.75">
      <c r="A10" t="s">
        <v>14</v>
      </c>
      <c r="B10" s="10">
        <v>18.724536999464362</v>
      </c>
      <c r="C10" s="4">
        <v>2012</v>
      </c>
    </row>
    <row r="11" spans="1:2" ht="12.75">
      <c r="A11" t="s">
        <v>0</v>
      </c>
      <c r="B11" s="10">
        <v>16.048089883086</v>
      </c>
    </row>
    <row r="12" spans="1:3" ht="12.75">
      <c r="A12" t="s">
        <v>15</v>
      </c>
      <c r="B12" s="10">
        <v>12.677710733224</v>
      </c>
      <c r="C12" s="4">
        <v>2014</v>
      </c>
    </row>
    <row r="13" spans="1:3" ht="12.75">
      <c r="A13" t="s">
        <v>6</v>
      </c>
      <c r="B13" s="10">
        <v>10.338855087267</v>
      </c>
      <c r="C13" s="4"/>
    </row>
    <row r="14" spans="1:3" ht="12.75">
      <c r="A14" t="s">
        <v>9</v>
      </c>
      <c r="B14" s="10">
        <v>8.8223386374511</v>
      </c>
      <c r="C14" s="4"/>
    </row>
    <row r="15" spans="1:2" ht="12.75">
      <c r="A15" t="s">
        <v>19</v>
      </c>
      <c r="B15" s="10">
        <v>7.5392263311405</v>
      </c>
    </row>
    <row r="16" spans="1:3" ht="12.75">
      <c r="A16" t="s">
        <v>16</v>
      </c>
      <c r="B16" s="10">
        <v>5.9999941532634</v>
      </c>
      <c r="C16" s="4">
        <v>2012</v>
      </c>
    </row>
    <row r="17" spans="1:2" ht="12.75">
      <c r="A17" s="1" t="s">
        <v>34</v>
      </c>
      <c r="B17" s="11">
        <v>5.916151174477809</v>
      </c>
    </row>
    <row r="18" spans="1:3" ht="12.75">
      <c r="A18" t="s">
        <v>4</v>
      </c>
      <c r="B18" s="10">
        <v>5.7803468208092</v>
      </c>
      <c r="C18" s="4">
        <v>2010</v>
      </c>
    </row>
    <row r="19" spans="1:3" ht="12.75">
      <c r="A19" t="s">
        <v>7</v>
      </c>
      <c r="B19" s="10">
        <v>5.1012430992549</v>
      </c>
      <c r="C19" s="4"/>
    </row>
    <row r="20" spans="1:3" ht="12.75">
      <c r="A20" t="s">
        <v>25</v>
      </c>
      <c r="B20" s="10">
        <v>2.9559118236473</v>
      </c>
      <c r="C20" s="4"/>
    </row>
    <row r="21" spans="1:3" ht="12.75">
      <c r="A21" t="s">
        <v>20</v>
      </c>
      <c r="B21" s="10">
        <v>2.7179164586022</v>
      </c>
      <c r="C21" s="4"/>
    </row>
    <row r="22" spans="1:3" ht="12.75">
      <c r="A22" t="s">
        <v>13</v>
      </c>
      <c r="B22" s="10">
        <v>2.7143610608801</v>
      </c>
      <c r="C22" s="4">
        <v>2012</v>
      </c>
    </row>
    <row r="23" spans="1:2" ht="12.75">
      <c r="A23" t="s">
        <v>1</v>
      </c>
      <c r="B23" s="10">
        <v>2.5632364667316</v>
      </c>
    </row>
    <row r="24" spans="1:3" ht="12.75">
      <c r="A24" s="3" t="s">
        <v>38</v>
      </c>
      <c r="B24" s="10">
        <v>2.0964771033695</v>
      </c>
      <c r="C24" s="4">
        <v>2011</v>
      </c>
    </row>
    <row r="25" spans="1:3" ht="12.75">
      <c r="A25" t="s">
        <v>24</v>
      </c>
      <c r="B25" s="10">
        <v>2.024571725212</v>
      </c>
      <c r="C25" s="4">
        <v>2014</v>
      </c>
    </row>
    <row r="26" spans="1:3" ht="12.75">
      <c r="A26" t="s">
        <v>23</v>
      </c>
      <c r="B26" s="10">
        <v>1.7841619406383</v>
      </c>
      <c r="C26" s="4">
        <v>2012</v>
      </c>
    </row>
    <row r="27" spans="1:3" ht="12.75">
      <c r="A27" t="s">
        <v>2</v>
      </c>
      <c r="B27" s="10">
        <v>1.3154786779803</v>
      </c>
      <c r="C27" s="4">
        <v>2012</v>
      </c>
    </row>
    <row r="28" spans="1:3" ht="12.75">
      <c r="A28" t="s">
        <v>5</v>
      </c>
      <c r="B28" s="10">
        <v>1.2189861785721</v>
      </c>
      <c r="C28" s="4"/>
    </row>
    <row r="29" spans="1:3" ht="12.75">
      <c r="A29" t="s">
        <v>21</v>
      </c>
      <c r="B29" s="10">
        <v>0.68346301347801</v>
      </c>
      <c r="C29" s="4">
        <v>2011</v>
      </c>
    </row>
    <row r="30" spans="1:3" ht="12.75">
      <c r="A30" t="s">
        <v>11</v>
      </c>
      <c r="B30" s="10">
        <v>0.41692724619554</v>
      </c>
      <c r="C30" s="4"/>
    </row>
    <row r="31" spans="1:3" ht="12.75">
      <c r="A31" t="s">
        <v>22</v>
      </c>
      <c r="B31" s="10">
        <v>0.17127214355329</v>
      </c>
      <c r="C31" s="4"/>
    </row>
    <row r="32" spans="1:3" ht="12.75">
      <c r="A32" t="s">
        <v>3</v>
      </c>
      <c r="B32" s="10">
        <v>0.03276539973788</v>
      </c>
      <c r="C32" s="4"/>
    </row>
    <row r="33" spans="1:3" ht="13.5" thickBot="1">
      <c r="A33" s="12" t="s">
        <v>34</v>
      </c>
      <c r="B33" s="14">
        <f>AVERAGE(B9:B16,B18:B32)</f>
        <v>5.916151174477809</v>
      </c>
      <c r="C33" s="13"/>
    </row>
    <row r="35" ht="12.75">
      <c r="A35" s="2" t="s">
        <v>45</v>
      </c>
    </row>
    <row r="53" ht="12.75" customHeight="1"/>
    <row r="55" ht="12.75" customHeight="1"/>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O16"/>
  <sheetViews>
    <sheetView zoomScalePageLayoutView="0" workbookViewId="0" topLeftCell="A1">
      <selection activeCell="A11" sqref="A11"/>
    </sheetView>
  </sheetViews>
  <sheetFormatPr defaultColWidth="9.140625" defaultRowHeight="12.75"/>
  <sheetData>
    <row r="1" s="5" customFormat="1" ht="12.75">
      <c r="A1" s="24" t="s">
        <v>49</v>
      </c>
    </row>
    <row r="2" spans="1:2" s="5" customFormat="1" ht="12.75">
      <c r="A2" s="5" t="s">
        <v>50</v>
      </c>
      <c r="B2" s="5" t="s">
        <v>51</v>
      </c>
    </row>
    <row r="3" s="5" customFormat="1" ht="12.75">
      <c r="A3" s="5" t="s">
        <v>52</v>
      </c>
    </row>
    <row r="4" s="5" customFormat="1" ht="12.75">
      <c r="A4" s="5" t="s">
        <v>53</v>
      </c>
    </row>
    <row r="5" s="5" customFormat="1" ht="12.75"/>
    <row r="6" ht="12.75">
      <c r="A6" s="9" t="s">
        <v>40</v>
      </c>
    </row>
    <row r="8" spans="1:15" ht="13.5" thickBot="1">
      <c r="A8" s="12"/>
      <c r="B8" s="12">
        <v>2000</v>
      </c>
      <c r="C8" s="12">
        <v>2001</v>
      </c>
      <c r="D8" s="12">
        <v>2002</v>
      </c>
      <c r="E8" s="12">
        <v>2003</v>
      </c>
      <c r="F8" s="12">
        <v>2004</v>
      </c>
      <c r="G8" s="12">
        <v>2005</v>
      </c>
      <c r="H8" s="12">
        <v>2006</v>
      </c>
      <c r="I8" s="12">
        <v>2007</v>
      </c>
      <c r="J8" s="12">
        <v>2008</v>
      </c>
      <c r="K8" s="12">
        <v>2009</v>
      </c>
      <c r="L8" s="12">
        <v>2010</v>
      </c>
      <c r="M8" s="12">
        <v>2011</v>
      </c>
      <c r="N8" s="12">
        <v>2012</v>
      </c>
      <c r="O8" s="12">
        <v>2013</v>
      </c>
    </row>
    <row r="9" spans="1:15" ht="12.75">
      <c r="A9" t="s">
        <v>19</v>
      </c>
      <c r="B9" s="10">
        <v>6.1002038131111</v>
      </c>
      <c r="C9" s="10">
        <v>6.7646601472062</v>
      </c>
      <c r="D9" s="10">
        <v>5.8142400437511</v>
      </c>
      <c r="E9" s="10">
        <v>6.1567326850976</v>
      </c>
      <c r="F9" s="10">
        <v>6.2900026972567</v>
      </c>
      <c r="G9" s="10">
        <v>6.4563035754875</v>
      </c>
      <c r="H9" s="10">
        <v>6.5747922862311</v>
      </c>
      <c r="I9" s="10">
        <v>6.6079917306201</v>
      </c>
      <c r="J9" s="10">
        <v>6.9624609364703</v>
      </c>
      <c r="K9" s="10">
        <v>6.9423441674151</v>
      </c>
      <c r="L9" s="10">
        <v>7.2235214561438</v>
      </c>
      <c r="M9" s="10">
        <v>7.1153611483976</v>
      </c>
      <c r="N9" s="10">
        <v>6.8509832467668</v>
      </c>
      <c r="O9" s="10">
        <v>7.5392263311405</v>
      </c>
    </row>
    <row r="10" spans="1:15" ht="12.75">
      <c r="A10" t="s">
        <v>0</v>
      </c>
      <c r="B10" s="10"/>
      <c r="C10" s="10"/>
      <c r="D10" s="10"/>
      <c r="E10" s="10"/>
      <c r="F10" s="10"/>
      <c r="G10" s="10"/>
      <c r="H10" s="10"/>
      <c r="I10" s="10">
        <v>14.471465678307</v>
      </c>
      <c r="J10" s="10">
        <v>13.803989147173</v>
      </c>
      <c r="K10" s="10">
        <v>14.083056610455</v>
      </c>
      <c r="L10" s="10"/>
      <c r="M10" s="10"/>
      <c r="N10" s="10"/>
      <c r="O10" s="10">
        <v>16.048089883086</v>
      </c>
    </row>
    <row r="11" spans="1:15" ht="12.75">
      <c r="A11" t="s">
        <v>8</v>
      </c>
      <c r="B11" s="10"/>
      <c r="C11" s="10"/>
      <c r="D11" s="10">
        <v>14.715232991189</v>
      </c>
      <c r="E11" s="10"/>
      <c r="F11" s="10"/>
      <c r="G11" s="10"/>
      <c r="H11" s="10"/>
      <c r="I11" s="10"/>
      <c r="J11" s="10">
        <v>22.755879430275</v>
      </c>
      <c r="K11" s="10">
        <v>23.092588913173</v>
      </c>
      <c r="L11" s="10">
        <v>23.893324514575</v>
      </c>
      <c r="M11" s="10">
        <v>23.729271809661</v>
      </c>
      <c r="N11" s="10">
        <v>24.358452138493</v>
      </c>
      <c r="O11" s="10">
        <v>24.343606029431</v>
      </c>
    </row>
    <row r="12" spans="1:15" ht="12.75">
      <c r="A12" t="s">
        <v>1</v>
      </c>
      <c r="B12" s="10">
        <v>0.52006740196078</v>
      </c>
      <c r="C12" s="10">
        <v>0.57365661273697</v>
      </c>
      <c r="D12" s="10">
        <v>0.61131181263765</v>
      </c>
      <c r="E12" s="10">
        <v>0.65391961261831</v>
      </c>
      <c r="F12" s="10">
        <v>0.7074899697186</v>
      </c>
      <c r="G12" s="10">
        <v>0.77427928294416</v>
      </c>
      <c r="H12" s="10">
        <v>0.85534124137199</v>
      </c>
      <c r="I12" s="10">
        <v>0.97561291828188</v>
      </c>
      <c r="J12" s="10">
        <v>1.1187792832721</v>
      </c>
      <c r="K12" s="10">
        <v>1.2771012771013</v>
      </c>
      <c r="L12" s="10">
        <v>1.4611105406532</v>
      </c>
      <c r="M12" s="10">
        <v>1.6717432465807</v>
      </c>
      <c r="N12" s="10">
        <v>2.1271492773403</v>
      </c>
      <c r="O12" s="10">
        <v>2.5632364667316</v>
      </c>
    </row>
    <row r="13" spans="1:15" ht="12.75">
      <c r="A13" t="s">
        <v>20</v>
      </c>
      <c r="B13" s="10">
        <v>1.7342126338478</v>
      </c>
      <c r="C13" s="10">
        <v>1.8544046290832</v>
      </c>
      <c r="D13" s="10">
        <v>2.0068819297209</v>
      </c>
      <c r="E13" s="10">
        <v>2.1804528132706</v>
      </c>
      <c r="F13" s="10">
        <v>2.301610173715</v>
      </c>
      <c r="G13" s="10">
        <v>2.3553605875235</v>
      </c>
      <c r="H13" s="10">
        <v>2.3732378526574</v>
      </c>
      <c r="I13" s="10">
        <v>2.3448570016589</v>
      </c>
      <c r="J13" s="10">
        <v>2.3534326146668</v>
      </c>
      <c r="K13" s="10">
        <v>2.3923662301827</v>
      </c>
      <c r="L13" s="10">
        <v>2.4473360943743</v>
      </c>
      <c r="M13" s="10">
        <v>2.5558351128683</v>
      </c>
      <c r="N13" s="10">
        <v>2.6541570264308</v>
      </c>
      <c r="O13" s="10">
        <v>2.7179164586022</v>
      </c>
    </row>
    <row r="14" spans="1:15" ht="12.75">
      <c r="A14" t="s">
        <v>7</v>
      </c>
      <c r="B14" s="10">
        <v>0.60001512366887</v>
      </c>
      <c r="C14" s="10">
        <v>0.75421930724038</v>
      </c>
      <c r="D14" s="10">
        <v>1.1237648950671</v>
      </c>
      <c r="E14" s="10">
        <v>1.782758065545</v>
      </c>
      <c r="F14" s="10">
        <v>2.548950741944</v>
      </c>
      <c r="G14" s="10">
        <v>3.382582753232</v>
      </c>
      <c r="H14" s="10">
        <v>4.211603163232</v>
      </c>
      <c r="I14" s="10">
        <v>4.9561561365049</v>
      </c>
      <c r="J14" s="10">
        <v>5.3474332267438</v>
      </c>
      <c r="K14" s="10">
        <v>5.5972544823446</v>
      </c>
      <c r="L14" s="10">
        <v>5.7386910490857</v>
      </c>
      <c r="M14" s="10">
        <v>5.8490570780101</v>
      </c>
      <c r="N14" s="10">
        <v>5.824112971619</v>
      </c>
      <c r="O14" s="10">
        <v>5.1012430992549</v>
      </c>
    </row>
    <row r="16" ht="12.75">
      <c r="A16" s="2" t="s">
        <v>45</v>
      </c>
    </row>
    <row r="20" ht="12.75" customHeight="1"/>
    <row r="22" ht="12.75" customHeight="1"/>
  </sheetData>
  <sheetProtection/>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140625" defaultRowHeight="12.75"/>
  <cols>
    <col min="1" max="1" width="16.8515625" style="0" customWidth="1"/>
    <col min="2" max="2" width="14.140625" style="0" customWidth="1"/>
    <col min="4" max="4" width="9.8515625" style="0" customWidth="1"/>
    <col min="7" max="7" width="17.8515625" style="0" bestFit="1" customWidth="1"/>
    <col min="9" max="9" width="9.7109375" style="0" customWidth="1"/>
  </cols>
  <sheetData>
    <row r="1" s="5" customFormat="1" ht="12.75">
      <c r="A1" s="24" t="s">
        <v>49</v>
      </c>
    </row>
    <row r="2" spans="1:2" s="5" customFormat="1" ht="12.75">
      <c r="A2" s="5" t="s">
        <v>50</v>
      </c>
      <c r="B2" s="5" t="s">
        <v>51</v>
      </c>
    </row>
    <row r="3" s="5" customFormat="1" ht="12.75">
      <c r="A3" s="5" t="s">
        <v>52</v>
      </c>
    </row>
    <row r="4" s="5" customFormat="1" ht="12.75">
      <c r="A4" s="5" t="s">
        <v>53</v>
      </c>
    </row>
    <row r="5" s="5" customFormat="1" ht="12.75"/>
    <row r="6" spans="1:10" ht="12.75">
      <c r="A6" s="9" t="s">
        <v>41</v>
      </c>
      <c r="B6" s="9"/>
      <c r="C6" s="9"/>
      <c r="D6" s="9"/>
      <c r="E6" s="9"/>
      <c r="F6" s="9"/>
      <c r="G6" s="9"/>
      <c r="H6" s="9"/>
      <c r="I6" s="9"/>
      <c r="J6" s="9"/>
    </row>
    <row r="8" spans="1:3" ht="13.5" thickBot="1">
      <c r="A8" s="12" t="s">
        <v>30</v>
      </c>
      <c r="B8" s="23" t="s">
        <v>35</v>
      </c>
      <c r="C8" s="23"/>
    </row>
    <row r="9" spans="1:3" ht="12.75">
      <c r="A9" t="s">
        <v>26</v>
      </c>
      <c r="B9">
        <v>9915</v>
      </c>
      <c r="C9" s="16">
        <f>B9/SUM($B$9:$B$14)</f>
        <v>0.4939717018732563</v>
      </c>
    </row>
    <row r="10" spans="1:3" ht="12.75">
      <c r="A10" t="s">
        <v>10</v>
      </c>
      <c r="B10">
        <v>2111</v>
      </c>
      <c r="C10" s="16">
        <f>B10/SUM($B$9:$B$14)</f>
        <v>0.10517138302112396</v>
      </c>
    </row>
    <row r="11" spans="1:3" ht="12.75">
      <c r="A11" t="s">
        <v>47</v>
      </c>
      <c r="B11">
        <v>2116</v>
      </c>
      <c r="C11" s="16">
        <f>B11/SUM($B$9:$B$14)</f>
        <v>0.10542048624950179</v>
      </c>
    </row>
    <row r="12" spans="1:3" ht="12.75">
      <c r="A12" t="s">
        <v>29</v>
      </c>
      <c r="B12">
        <v>818</v>
      </c>
      <c r="C12" s="16">
        <f>B12/SUM($B$9:$B$14)</f>
        <v>0.04075328816261459</v>
      </c>
    </row>
    <row r="13" spans="1:3" ht="12.75">
      <c r="A13" t="s">
        <v>37</v>
      </c>
      <c r="B13">
        <v>2190</v>
      </c>
      <c r="C13" s="16">
        <v>0.10910721402949383</v>
      </c>
    </row>
    <row r="14" spans="1:6" ht="12.75">
      <c r="A14" t="s">
        <v>31</v>
      </c>
      <c r="B14">
        <v>2922</v>
      </c>
      <c r="C14" s="16">
        <v>0.14557592666400956</v>
      </c>
      <c r="F14" s="17"/>
    </row>
    <row r="16" spans="1:3" ht="13.5" thickBot="1">
      <c r="A16" s="12" t="s">
        <v>30</v>
      </c>
      <c r="B16" s="23" t="s">
        <v>33</v>
      </c>
      <c r="C16" s="23"/>
    </row>
    <row r="17" spans="1:3" ht="12.75">
      <c r="A17" t="s">
        <v>27</v>
      </c>
      <c r="B17">
        <v>22706</v>
      </c>
      <c r="C17" s="15">
        <v>0.2619882771034292</v>
      </c>
    </row>
    <row r="18" spans="1:3" ht="12.75">
      <c r="A18" t="s">
        <v>17</v>
      </c>
      <c r="B18">
        <v>16710</v>
      </c>
      <c r="C18" s="15">
        <v>0.19280472608113722</v>
      </c>
    </row>
    <row r="19" spans="1:3" ht="12.75">
      <c r="A19" t="s">
        <v>18</v>
      </c>
      <c r="B19">
        <v>3845</v>
      </c>
      <c r="C19" s="15">
        <v>0.04436470208150644</v>
      </c>
    </row>
    <row r="20" spans="1:3" ht="12.75">
      <c r="A20" t="s">
        <v>28</v>
      </c>
      <c r="B20">
        <v>3103</v>
      </c>
      <c r="C20" s="15">
        <v>0.03580329533391794</v>
      </c>
    </row>
    <row r="21" spans="1:3" ht="12.75">
      <c r="A21" t="s">
        <v>36</v>
      </c>
      <c r="B21">
        <v>6953</v>
      </c>
      <c r="C21" s="15">
        <v>0.08022568883555638</v>
      </c>
    </row>
    <row r="22" spans="1:3" ht="12.75">
      <c r="A22" t="s">
        <v>32</v>
      </c>
      <c r="B22">
        <v>8544</v>
      </c>
      <c r="C22" s="15">
        <v>0.09858309872155813</v>
      </c>
    </row>
    <row r="23" spans="1:3" ht="12.75">
      <c r="A23" t="s">
        <v>12</v>
      </c>
      <c r="B23">
        <v>5624</v>
      </c>
      <c r="C23" s="15">
        <v>0.06489130936447132</v>
      </c>
    </row>
    <row r="24" spans="1:3" ht="12.75">
      <c r="A24" t="s">
        <v>25</v>
      </c>
      <c r="B24">
        <v>4236</v>
      </c>
      <c r="C24" s="15">
        <v>0.04887617113582868</v>
      </c>
    </row>
    <row r="25" spans="1:3" ht="12.75">
      <c r="A25" t="s">
        <v>26</v>
      </c>
      <c r="B25">
        <v>4060</v>
      </c>
      <c r="C25" s="15">
        <v>0.04684543314718235</v>
      </c>
    </row>
    <row r="26" spans="1:3" ht="12.75">
      <c r="A26" t="s">
        <v>10</v>
      </c>
      <c r="B26">
        <v>2542</v>
      </c>
      <c r="C26" s="15">
        <v>0.02933031799510777</v>
      </c>
    </row>
    <row r="27" spans="1:3" ht="12.75">
      <c r="A27" t="s">
        <v>47</v>
      </c>
      <c r="B27">
        <v>8345</v>
      </c>
      <c r="C27" s="15">
        <v>0.09628698020030461</v>
      </c>
    </row>
    <row r="28" ht="12.75">
      <c r="C28" s="17"/>
    </row>
    <row r="29" ht="12.75">
      <c r="A29" s="2" t="s">
        <v>45</v>
      </c>
    </row>
  </sheetData>
  <sheetProtection/>
  <mergeCells count="2">
    <mergeCell ref="B8:C8"/>
    <mergeCell ref="B16:C16"/>
  </mergeCells>
  <hyperlinks>
    <hyperlink ref="A1" r:id="rId1" display="http://dx.doi.org/10.1787/health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2013-09-06T12:24:18Z</cp:lastPrinted>
  <dcterms:created xsi:type="dcterms:W3CDTF">2013-07-03T11:54:59Z</dcterms:created>
  <dcterms:modified xsi:type="dcterms:W3CDTF">2015-10-23T14:36:06Z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