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3.8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INPUT">[2]OUTPUT!$A$1:$E$65536</definedName>
    <definedName name="ISO">[3]Results!$B$9</definedName>
    <definedName name="Measure">[3]Results!$B$11</definedName>
    <definedName name="_xlnm.Print_Area">#REF!</definedName>
    <definedName name="_xlnm.Print_Titles">#REF!</definedName>
    <definedName name="shift">[4]Data_Shifted!$I$1</definedName>
    <definedName name="T_country">[5]annex!$M$1:$T$61</definedName>
    <definedName name="title">#REF!</definedName>
    <definedName name="Title_" localSheetId="0">'Figure 3.8.'!#REF!</definedName>
    <definedName name="valuevx">42.314159</definedName>
    <definedName name="Year">[3]Results!$B$10</definedName>
  </definedNames>
  <calcPr calcId="162913"/>
</workbook>
</file>

<file path=xl/calcChain.xml><?xml version="1.0" encoding="utf-8"?>
<calcChain xmlns="http://schemas.openxmlformats.org/spreadsheetml/2006/main">
  <c r="AF48" i="1" l="1"/>
  <c r="AE48" i="1"/>
  <c r="U48" i="1"/>
  <c r="T48" i="1"/>
  <c r="AF47" i="1"/>
  <c r="AE47" i="1"/>
  <c r="U47" i="1"/>
  <c r="T47" i="1"/>
  <c r="AF46" i="1"/>
  <c r="AE46" i="1"/>
  <c r="U46" i="1"/>
  <c r="T46" i="1"/>
  <c r="AF45" i="1"/>
  <c r="AE45" i="1"/>
  <c r="U45" i="1"/>
  <c r="T45" i="1"/>
  <c r="AF44" i="1"/>
  <c r="AE44" i="1"/>
  <c r="U44" i="1"/>
  <c r="T44" i="1"/>
  <c r="AF43" i="1"/>
  <c r="AE43" i="1"/>
  <c r="U43" i="1"/>
  <c r="T43" i="1"/>
  <c r="AF42" i="1"/>
  <c r="AE42" i="1"/>
  <c r="U42" i="1"/>
  <c r="T42" i="1"/>
  <c r="AF41" i="1"/>
  <c r="AE41" i="1"/>
  <c r="U41" i="1"/>
  <c r="T41" i="1"/>
  <c r="AF40" i="1"/>
  <c r="AE40" i="1"/>
  <c r="U40" i="1"/>
  <c r="T40" i="1"/>
  <c r="AF39" i="1"/>
  <c r="AE39" i="1"/>
  <c r="U39" i="1"/>
  <c r="T39" i="1"/>
  <c r="AF38" i="1"/>
  <c r="AE38" i="1"/>
  <c r="U38" i="1"/>
  <c r="T38" i="1"/>
  <c r="AF37" i="1"/>
  <c r="AE37" i="1"/>
  <c r="U37" i="1"/>
  <c r="T37" i="1"/>
  <c r="AF36" i="1"/>
  <c r="AE36" i="1"/>
  <c r="U36" i="1"/>
  <c r="T36" i="1"/>
  <c r="AF35" i="1"/>
  <c r="AE35" i="1"/>
  <c r="U35" i="1"/>
  <c r="T35" i="1"/>
  <c r="AF34" i="1"/>
  <c r="AE34" i="1"/>
  <c r="U34" i="1"/>
  <c r="T34" i="1"/>
  <c r="AF33" i="1"/>
  <c r="AE33" i="1"/>
  <c r="U33" i="1"/>
  <c r="T33" i="1"/>
  <c r="AF32" i="1"/>
  <c r="AE32" i="1"/>
  <c r="U32" i="1"/>
  <c r="T32" i="1"/>
  <c r="AF31" i="1"/>
  <c r="AE31" i="1"/>
  <c r="U31" i="1"/>
  <c r="T31" i="1"/>
  <c r="AF30" i="1"/>
  <c r="AE30" i="1"/>
  <c r="U30" i="1"/>
  <c r="T30" i="1"/>
  <c r="AF29" i="1"/>
  <c r="AE29" i="1"/>
  <c r="U29" i="1"/>
  <c r="T29" i="1"/>
  <c r="AF28" i="1"/>
  <c r="AE28" i="1"/>
  <c r="U28" i="1"/>
  <c r="T28" i="1"/>
  <c r="AF27" i="1"/>
  <c r="AE27" i="1"/>
  <c r="U27" i="1"/>
  <c r="T27" i="1"/>
  <c r="AF26" i="1"/>
  <c r="AE26" i="1"/>
  <c r="U26" i="1"/>
  <c r="T26" i="1"/>
  <c r="AF25" i="1"/>
  <c r="AE25" i="1"/>
  <c r="U25" i="1"/>
  <c r="T25" i="1"/>
  <c r="AF24" i="1"/>
  <c r="AE24" i="1"/>
  <c r="U24" i="1"/>
  <c r="T24" i="1"/>
  <c r="AF23" i="1"/>
  <c r="AE23" i="1"/>
  <c r="U23" i="1"/>
  <c r="T23" i="1"/>
  <c r="AF22" i="1"/>
  <c r="AE22" i="1"/>
  <c r="U22" i="1"/>
  <c r="T22" i="1"/>
  <c r="AF21" i="1"/>
  <c r="AE21" i="1"/>
  <c r="U21" i="1"/>
  <c r="T21" i="1"/>
  <c r="AF20" i="1"/>
  <c r="AE20" i="1"/>
  <c r="U20" i="1"/>
  <c r="T20" i="1"/>
  <c r="AF19" i="1"/>
  <c r="AE19" i="1"/>
  <c r="U19" i="1"/>
  <c r="T19" i="1"/>
  <c r="AF18" i="1"/>
  <c r="AE18" i="1"/>
  <c r="U18" i="1"/>
  <c r="T18" i="1"/>
  <c r="AF17" i="1"/>
  <c r="AE17" i="1"/>
  <c r="U17" i="1"/>
  <c r="T17" i="1"/>
  <c r="AF16" i="1"/>
  <c r="AE16" i="1"/>
  <c r="U16" i="1"/>
  <c r="T16" i="1"/>
  <c r="AF15" i="1"/>
  <c r="AE15" i="1"/>
  <c r="U15" i="1"/>
  <c r="T15" i="1"/>
  <c r="AF14" i="1"/>
  <c r="AE14" i="1"/>
  <c r="U14" i="1"/>
  <c r="T14" i="1"/>
  <c r="AF13" i="1"/>
  <c r="AE13" i="1"/>
  <c r="U13" i="1"/>
  <c r="T13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AF12" i="1"/>
  <c r="AE12" i="1"/>
  <c r="AD12" i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U12" i="1"/>
  <c r="T12" i="1"/>
  <c r="S12" i="1"/>
  <c r="S11" i="1"/>
</calcChain>
</file>

<file path=xl/sharedStrings.xml><?xml version="1.0" encoding="utf-8"?>
<sst xmlns="http://schemas.openxmlformats.org/spreadsheetml/2006/main" count="142" uniqueCount="59">
  <si>
    <t>Dependancy ratios</t>
  </si>
  <si>
    <t>Change</t>
  </si>
  <si>
    <t>iso_3</t>
  </si>
  <si>
    <t>year</t>
  </si>
  <si>
    <t>Rural</t>
  </si>
  <si>
    <t>Intermediate</t>
  </si>
  <si>
    <t>Urban</t>
  </si>
  <si>
    <t>firstyear</t>
  </si>
  <si>
    <t>lastyear</t>
  </si>
  <si>
    <t>TUN</t>
  </si>
  <si>
    <t>ROU</t>
  </si>
  <si>
    <t>BGR</t>
  </si>
  <si>
    <t>ISR</t>
  </si>
  <si>
    <t>LUX</t>
  </si>
  <si>
    <t>MEX</t>
  </si>
  <si>
    <t>BEL</t>
  </si>
  <si>
    <t>TUR</t>
  </si>
  <si>
    <t>CHL</t>
  </si>
  <si>
    <t>SVK</t>
  </si>
  <si>
    <t>ESP</t>
  </si>
  <si>
    <t>ISL</t>
  </si>
  <si>
    <t>IRL</t>
  </si>
  <si>
    <t>NOR</t>
  </si>
  <si>
    <t>POL</t>
  </si>
  <si>
    <t>USA</t>
  </si>
  <si>
    <t>OECD</t>
  </si>
  <si>
    <t>NZL</t>
  </si>
  <si>
    <t>KOR</t>
  </si>
  <si>
    <t>LTU</t>
  </si>
  <si>
    <t>HUN</t>
  </si>
  <si>
    <t>SVN</t>
  </si>
  <si>
    <t>AUT</t>
  </si>
  <si>
    <t>CZE</t>
  </si>
  <si>
    <t>ITA</t>
  </si>
  <si>
    <t>CAN</t>
  </si>
  <si>
    <t>SWE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</si>
  <si>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(2018), OECD Regional Statistics (database), </t>
    </r>
    <r>
      <rPr>
        <u/>
        <sz val="8"/>
        <color theme="4"/>
        <rFont val="Arial"/>
        <family val="2"/>
      </rPr>
      <t>http://dx.doi.org/10.1787/region-data-en</t>
    </r>
  </si>
  <si>
    <t>AUS</t>
  </si>
  <si>
    <t>PRT</t>
  </si>
  <si>
    <t>GRC</t>
  </si>
  <si>
    <t>LVA</t>
  </si>
  <si>
    <t>FRA</t>
  </si>
  <si>
    <t>CHE</t>
  </si>
  <si>
    <t>EST</t>
  </si>
  <si>
    <t>DEU</t>
  </si>
  <si>
    <t>DNK</t>
  </si>
  <si>
    <t>GBR</t>
  </si>
  <si>
    <t>FIN</t>
  </si>
  <si>
    <t>NLD</t>
  </si>
  <si>
    <t>JPN</t>
  </si>
  <si>
    <t>u&gt;i</t>
  </si>
  <si>
    <t>i&gt;r</t>
  </si>
  <si>
    <t>u&gt;r</t>
  </si>
  <si>
    <t>r&gt;u</t>
  </si>
  <si>
    <t>OECD Regions and Cities at a Glance 2018 - © OECD 2018</t>
  </si>
  <si>
    <t>Chapter 3</t>
  </si>
  <si>
    <t>Figure 3.8. Elderly dependency ratios by type of region, and their evolution from 2000 to 2017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</si>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</sst>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sz val="10"/>
      <color rgb="FF000000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color theme="4"/>
      <name val="Arial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00000"/>
      <name val="Calibri light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5" fillId="2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" fontId="7" fillId="3" borderId="0" xfId="0" applyNumberFormat="1" applyFont="1" applyFill="1"/>
    <xf numFmtId="164" fontId="8" fillId="0" borderId="0" xfId="0" applyNumberFormat="1" applyFont="1" applyFill="1"/>
    <xf numFmtId="1" fontId="8" fillId="0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1" fontId="7" fillId="2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9" fillId="2" borderId="0" xfId="0" applyFont="1" applyFill="1" applyBorder="1" applyAlignment="1">
      <alignment horizontal="left" vertical="top"/>
    </xf>
    <xf numFmtId="0" fontId="12" fillId="0" borderId="0" xfId="0" applyFont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4" borderId="0" xfId="0" applyFont="1" applyFill="1" applyAlignment="1"/>
    <xf numFmtId="0" fontId="18" fillId="4" borderId="0" xfId="2" applyFill="1" applyAlignment="1"/>
  </cellXfs>
  <cellStyles count="3">
    <cellStyle name="Hyperlink" xfId="2" builtinId="8"/>
    <cellStyle name="Normal" xfId="0" builtinId="0"/>
    <cellStyle name="Normal 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5767883070539"/>
          <c:y val="0.10136248096241306"/>
          <c:w val="0.82750342935528121"/>
          <c:h val="0.8131177597469792"/>
        </c:manualLayout>
      </c:layout>
      <c:barChart>
        <c:barDir val="bar"/>
        <c:grouping val="stacked"/>
        <c:varyColors val="0"/>
        <c:ser>
          <c:idx val="3"/>
          <c:order val="3"/>
          <c:spPr>
            <a:noFill/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0F-4D9C-AE80-EE1074C1022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0F-4D9C-AE80-EE1074C102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0F-4D9C-AE80-EE1074C1022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0F-4D9C-AE80-EE1074C102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0F-4D9C-AE80-EE1074C102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60F-4D9C-AE80-EE1074C102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60F-4D9C-AE80-EE1074C102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0F-4D9C-AE80-EE1074C102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0F-4D9C-AE80-EE1074C1022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0F-4D9C-AE80-EE1074C102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60F-4D9C-AE80-EE1074C102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60F-4D9C-AE80-EE1074C1022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60F-4D9C-AE80-EE1074C1022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60F-4D9C-AE80-EE1074C1022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60F-4D9C-AE80-EE1074C102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60F-4D9C-AE80-EE1074C1022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60F-4D9C-AE80-EE1074C1022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60F-4D9C-AE80-EE1074C1022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60F-4D9C-AE80-EE1074C102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60F-4D9C-AE80-EE1074C1022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60F-4D9C-AE80-EE1074C1022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60F-4D9C-AE80-EE1074C1022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60F-4D9C-AE80-EE1074C1022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60F-4D9C-AE80-EE1074C1022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60F-4D9C-AE80-EE1074C1022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60F-4D9C-AE80-EE1074C1022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60F-4D9C-AE80-EE1074C1022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60F-4D9C-AE80-EE1074C1022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60F-4D9C-AE80-EE1074C1022C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60F-4D9C-AE80-EE1074C1022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60F-4D9C-AE80-EE1074C1022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60F-4D9C-AE80-EE1074C1022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60F-4D9C-AE80-EE1074C1022C}"/>
              </c:ext>
            </c:extLst>
          </c:dPt>
          <c:dPt>
            <c:idx val="35"/>
            <c:invertIfNegative val="0"/>
            <c:bubble3D val="0"/>
            <c:spPr>
              <a:solidFill>
                <a:srgbClr val="D68371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60F-4D9C-AE80-EE1074C1022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60F-4D9C-AE80-EE1074C1022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60F-4D9C-AE80-EE1074C1022C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60F-4D9C-AE80-EE1074C1022C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D60F-4D9C-AE80-EE1074C1022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60F-4D9C-AE80-EE1074C1022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D60F-4D9C-AE80-EE1074C1022C}"/>
              </c:ext>
            </c:extLst>
          </c:dPt>
          <c:cat>
            <c:strRef>
              <c:f>'Figure 3.8.'!$X$9:$X$48</c:f>
              <c:strCache>
                <c:ptCount val="40"/>
                <c:pt idx="0">
                  <c:v>ROU</c:v>
                </c:pt>
                <c:pt idx="1">
                  <c:v>BGR</c:v>
                </c:pt>
                <c:pt idx="3">
                  <c:v>ISR</c:v>
                </c:pt>
                <c:pt idx="4">
                  <c:v>LUX</c:v>
                </c:pt>
                <c:pt idx="5">
                  <c:v>BEL</c:v>
                </c:pt>
                <c:pt idx="6">
                  <c:v>TUR</c:v>
                </c:pt>
                <c:pt idx="7">
                  <c:v>MEX</c:v>
                </c:pt>
                <c:pt idx="8">
                  <c:v>ESP</c:v>
                </c:pt>
                <c:pt idx="9">
                  <c:v>IRL</c:v>
                </c:pt>
                <c:pt idx="10">
                  <c:v>NOR</c:v>
                </c:pt>
                <c:pt idx="11">
                  <c:v>CHL</c:v>
                </c:pt>
                <c:pt idx="12">
                  <c:v>POL</c:v>
                </c:pt>
                <c:pt idx="13">
                  <c:v>ISL</c:v>
                </c:pt>
                <c:pt idx="14">
                  <c:v>SVK</c:v>
                </c:pt>
                <c:pt idx="15">
                  <c:v>USA</c:v>
                </c:pt>
                <c:pt idx="16">
                  <c:v>LTU</c:v>
                </c:pt>
                <c:pt idx="17">
                  <c:v>OECD</c:v>
                </c:pt>
                <c:pt idx="18">
                  <c:v>HUN</c:v>
                </c:pt>
                <c:pt idx="19">
                  <c:v>AUT</c:v>
                </c:pt>
                <c:pt idx="20">
                  <c:v>ITA</c:v>
                </c:pt>
                <c:pt idx="21">
                  <c:v>NZL</c:v>
                </c:pt>
                <c:pt idx="22">
                  <c:v>SWE</c:v>
                </c:pt>
                <c:pt idx="23">
                  <c:v>PRT</c:v>
                </c:pt>
                <c:pt idx="24">
                  <c:v>GRC</c:v>
                </c:pt>
                <c:pt idx="25">
                  <c:v>FRA</c:v>
                </c:pt>
                <c:pt idx="26">
                  <c:v>CHE</c:v>
                </c:pt>
                <c:pt idx="27">
                  <c:v>EST</c:v>
                </c:pt>
                <c:pt idx="28">
                  <c:v>LVA</c:v>
                </c:pt>
                <c:pt idx="29">
                  <c:v>GBR</c:v>
                </c:pt>
                <c:pt idx="30">
                  <c:v>AUS</c:v>
                </c:pt>
                <c:pt idx="31">
                  <c:v>SVN</c:v>
                </c:pt>
                <c:pt idx="32">
                  <c:v>CZE</c:v>
                </c:pt>
                <c:pt idx="33">
                  <c:v>CAN</c:v>
                </c:pt>
                <c:pt idx="34">
                  <c:v>DEU</c:v>
                </c:pt>
                <c:pt idx="35">
                  <c:v>DNK</c:v>
                </c:pt>
                <c:pt idx="36">
                  <c:v>KOR</c:v>
                </c:pt>
                <c:pt idx="37">
                  <c:v>NLD</c:v>
                </c:pt>
                <c:pt idx="38">
                  <c:v>FIN</c:v>
                </c:pt>
                <c:pt idx="39">
                  <c:v>JPN</c:v>
                </c:pt>
              </c:strCache>
            </c:strRef>
          </c:cat>
          <c:val>
            <c:numRef>
              <c:f>'Figure 3.8.'!$AF$9:$AF$48</c:f>
              <c:numCache>
                <c:formatCode>0</c:formatCode>
                <c:ptCount val="40"/>
                <c:pt idx="0">
                  <c:v>3.4609640000000002</c:v>
                </c:pt>
                <c:pt idx="1">
                  <c:v>4.2699999999999996</c:v>
                </c:pt>
                <c:pt idx="2">
                  <c:v>0</c:v>
                </c:pt>
                <c:pt idx="3">
                  <c:v>3.0547949999999999</c:v>
                </c:pt>
                <c:pt idx="4">
                  <c:v>-0.8899994</c:v>
                </c:pt>
                <c:pt idx="5">
                  <c:v>0.76237489999999997</c:v>
                </c:pt>
                <c:pt idx="6">
                  <c:v>1.2487710000000001</c:v>
                </c:pt>
                <c:pt idx="7">
                  <c:v>1.876684</c:v>
                </c:pt>
                <c:pt idx="8">
                  <c:v>2.0671810000000002</c:v>
                </c:pt>
                <c:pt idx="9">
                  <c:v>3.7100010000000001</c:v>
                </c:pt>
                <c:pt idx="10">
                  <c:v>-0.187912</c:v>
                </c:pt>
                <c:pt idx="11">
                  <c:v>4.3629499999999997</c:v>
                </c:pt>
                <c:pt idx="12">
                  <c:v>4.4166740000000004</c:v>
                </c:pt>
                <c:pt idx="13">
                  <c:v>2.77</c:v>
                </c:pt>
                <c:pt idx="14">
                  <c:v>4.5480520000000002</c:v>
                </c:pt>
                <c:pt idx="15">
                  <c:v>3.5290089999999998</c:v>
                </c:pt>
                <c:pt idx="16">
                  <c:v>5.7867579999999998</c:v>
                </c:pt>
                <c:pt idx="17">
                  <c:v>5.1401199999999996</c:v>
                </c:pt>
                <c:pt idx="18">
                  <c:v>4.49</c:v>
                </c:pt>
                <c:pt idx="19">
                  <c:v>2.2667790000000001</c:v>
                </c:pt>
                <c:pt idx="20">
                  <c:v>6.4929449999999997</c:v>
                </c:pt>
                <c:pt idx="21">
                  <c:v>3.0968719999999998</c:v>
                </c:pt>
                <c:pt idx="22">
                  <c:v>3.5791970000000002</c:v>
                </c:pt>
                <c:pt idx="23">
                  <c:v>6.157146</c:v>
                </c:pt>
                <c:pt idx="24">
                  <c:v>7.1755389999999997</c:v>
                </c:pt>
                <c:pt idx="25">
                  <c:v>4.7041740000000001</c:v>
                </c:pt>
                <c:pt idx="26">
                  <c:v>3.8536489999999999</c:v>
                </c:pt>
                <c:pt idx="27">
                  <c:v>6.93</c:v>
                </c:pt>
                <c:pt idx="28">
                  <c:v>8.2032089999999993</c:v>
                </c:pt>
                <c:pt idx="29">
                  <c:v>2.630522</c:v>
                </c:pt>
                <c:pt idx="30">
                  <c:v>2.8452929999999999</c:v>
                </c:pt>
                <c:pt idx="31">
                  <c:v>8.3342720000000003</c:v>
                </c:pt>
                <c:pt idx="32">
                  <c:v>5.3978270000000004</c:v>
                </c:pt>
                <c:pt idx="33">
                  <c:v>5.2554860000000003</c:v>
                </c:pt>
                <c:pt idx="34">
                  <c:v>6.9085979999999996</c:v>
                </c:pt>
                <c:pt idx="35">
                  <c:v>-0.54475980000000002</c:v>
                </c:pt>
                <c:pt idx="36">
                  <c:v>9.0265350000000009</c:v>
                </c:pt>
                <c:pt idx="37">
                  <c:v>7.3498400000000004</c:v>
                </c:pt>
                <c:pt idx="38">
                  <c:v>8.7099989999999998</c:v>
                </c:pt>
                <c:pt idx="39">
                  <c:v>18.343419999999998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60F-4D9C-AE80-EE1074C1022C}"/>
            </c:ext>
          </c:extLst>
        </c:ser>
        <c:ser>
          <c:idx val="4"/>
          <c:order val="4"/>
          <c:spPr>
            <a:solidFill>
              <a:srgbClr val="D68371"/>
            </a:solidFill>
            <a:ln w="28575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FFD87D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B-D60F-4D9C-AE80-EE1074C1022C}"/>
              </c:ext>
            </c:extLst>
          </c:dPt>
          <c:cat>
            <c:strRef>
              <c:f>'Figure 3.8.'!$X$9:$X$48</c:f>
              <c:strCache>
                <c:ptCount val="40"/>
                <c:pt idx="0">
                  <c:v>ROU</c:v>
                </c:pt>
                <c:pt idx="1">
                  <c:v>BGR</c:v>
                </c:pt>
                <c:pt idx="3">
                  <c:v>ISR</c:v>
                </c:pt>
                <c:pt idx="4">
                  <c:v>LUX</c:v>
                </c:pt>
                <c:pt idx="5">
                  <c:v>BEL</c:v>
                </c:pt>
                <c:pt idx="6">
                  <c:v>TUR</c:v>
                </c:pt>
                <c:pt idx="7">
                  <c:v>MEX</c:v>
                </c:pt>
                <c:pt idx="8">
                  <c:v>ESP</c:v>
                </c:pt>
                <c:pt idx="9">
                  <c:v>IRL</c:v>
                </c:pt>
                <c:pt idx="10">
                  <c:v>NOR</c:v>
                </c:pt>
                <c:pt idx="11">
                  <c:v>CHL</c:v>
                </c:pt>
                <c:pt idx="12">
                  <c:v>POL</c:v>
                </c:pt>
                <c:pt idx="13">
                  <c:v>ISL</c:v>
                </c:pt>
                <c:pt idx="14">
                  <c:v>SVK</c:v>
                </c:pt>
                <c:pt idx="15">
                  <c:v>USA</c:v>
                </c:pt>
                <c:pt idx="16">
                  <c:v>LTU</c:v>
                </c:pt>
                <c:pt idx="17">
                  <c:v>OECD</c:v>
                </c:pt>
                <c:pt idx="18">
                  <c:v>HUN</c:v>
                </c:pt>
                <c:pt idx="19">
                  <c:v>AUT</c:v>
                </c:pt>
                <c:pt idx="20">
                  <c:v>ITA</c:v>
                </c:pt>
                <c:pt idx="21">
                  <c:v>NZL</c:v>
                </c:pt>
                <c:pt idx="22">
                  <c:v>SWE</c:v>
                </c:pt>
                <c:pt idx="23">
                  <c:v>PRT</c:v>
                </c:pt>
                <c:pt idx="24">
                  <c:v>GRC</c:v>
                </c:pt>
                <c:pt idx="25">
                  <c:v>FRA</c:v>
                </c:pt>
                <c:pt idx="26">
                  <c:v>CHE</c:v>
                </c:pt>
                <c:pt idx="27">
                  <c:v>EST</c:v>
                </c:pt>
                <c:pt idx="28">
                  <c:v>LVA</c:v>
                </c:pt>
                <c:pt idx="29">
                  <c:v>GBR</c:v>
                </c:pt>
                <c:pt idx="30">
                  <c:v>AUS</c:v>
                </c:pt>
                <c:pt idx="31">
                  <c:v>SVN</c:v>
                </c:pt>
                <c:pt idx="32">
                  <c:v>CZE</c:v>
                </c:pt>
                <c:pt idx="33">
                  <c:v>CAN</c:v>
                </c:pt>
                <c:pt idx="34">
                  <c:v>DEU</c:v>
                </c:pt>
                <c:pt idx="35">
                  <c:v>DNK</c:v>
                </c:pt>
                <c:pt idx="36">
                  <c:v>KOR</c:v>
                </c:pt>
                <c:pt idx="37">
                  <c:v>NLD</c:v>
                </c:pt>
                <c:pt idx="38">
                  <c:v>FIN</c:v>
                </c:pt>
                <c:pt idx="39">
                  <c:v>JPN</c:v>
                </c:pt>
              </c:strCache>
            </c:strRef>
          </c:cat>
          <c:val>
            <c:numRef>
              <c:f>'Figure 3.8.'!$AE$9:$AE$48</c:f>
              <c:numCache>
                <c:formatCode>0</c:formatCode>
                <c:ptCount val="40"/>
                <c:pt idx="0">
                  <c:v>3.664793</c:v>
                </c:pt>
                <c:pt idx="1">
                  <c:v>6.8389000000000006</c:v>
                </c:pt>
                <c:pt idx="2">
                  <c:v>0</c:v>
                </c:pt>
                <c:pt idx="3">
                  <c:v>2.7896000000000143E-2</c:v>
                </c:pt>
                <c:pt idx="4">
                  <c:v>0</c:v>
                </c:pt>
                <c:pt idx="5">
                  <c:v>5.0597000999999997</c:v>
                </c:pt>
                <c:pt idx="6">
                  <c:v>0.64971099999999993</c:v>
                </c:pt>
                <c:pt idx="7">
                  <c:v>1.211122</c:v>
                </c:pt>
                <c:pt idx="8">
                  <c:v>3.5293480000000002</c:v>
                </c:pt>
                <c:pt idx="9">
                  <c:v>1.0999989999999995</c:v>
                </c:pt>
                <c:pt idx="10">
                  <c:v>4.3897189999999995</c:v>
                </c:pt>
                <c:pt idx="11">
                  <c:v>0.26583800000000046</c:v>
                </c:pt>
                <c:pt idx="12">
                  <c:v>5.1983809999999995</c:v>
                </c:pt>
                <c:pt idx="13">
                  <c:v>1.7475510000000001</c:v>
                </c:pt>
                <c:pt idx="14">
                  <c:v>2.1219479999999997</c:v>
                </c:pt>
                <c:pt idx="15">
                  <c:v>1.5468199999999999</c:v>
                </c:pt>
                <c:pt idx="16">
                  <c:v>4.153073</c:v>
                </c:pt>
                <c:pt idx="17">
                  <c:v>1.5412270000000001</c:v>
                </c:pt>
                <c:pt idx="18">
                  <c:v>1.7766130000000002</c:v>
                </c:pt>
                <c:pt idx="19">
                  <c:v>3.9092899999999999</c:v>
                </c:pt>
                <c:pt idx="20">
                  <c:v>2.1479240000000006</c:v>
                </c:pt>
                <c:pt idx="21">
                  <c:v>4.2961600000000004</c:v>
                </c:pt>
                <c:pt idx="22">
                  <c:v>4.0227450000000005</c:v>
                </c:pt>
                <c:pt idx="23">
                  <c:v>5.0522339999999994</c:v>
                </c:pt>
                <c:pt idx="24">
                  <c:v>1.5256390000000009</c:v>
                </c:pt>
                <c:pt idx="25">
                  <c:v>3.1070399999999996</c:v>
                </c:pt>
                <c:pt idx="26">
                  <c:v>4.0039670000000003</c:v>
                </c:pt>
                <c:pt idx="27">
                  <c:v>5.8000000000000007</c:v>
                </c:pt>
                <c:pt idx="28">
                  <c:v>1.6041870000000014</c:v>
                </c:pt>
                <c:pt idx="29">
                  <c:v>6.3409059999999995</c:v>
                </c:pt>
                <c:pt idx="30">
                  <c:v>6.2358609999999999</c:v>
                </c:pt>
                <c:pt idx="31">
                  <c:v>0.77854199999999985</c:v>
                </c:pt>
                <c:pt idx="32">
                  <c:v>4.6950429999999992</c:v>
                </c:pt>
                <c:pt idx="33">
                  <c:v>4.5436740000000002</c:v>
                </c:pt>
                <c:pt idx="34">
                  <c:v>3.0108449999999998</c:v>
                </c:pt>
                <c:pt idx="35">
                  <c:v>10.725429799999999</c:v>
                </c:pt>
                <c:pt idx="36">
                  <c:v>2.0508749999999996</c:v>
                </c:pt>
                <c:pt idx="37">
                  <c:v>5.5201599999999988</c:v>
                </c:pt>
                <c:pt idx="38">
                  <c:v>4.2111210000000003</c:v>
                </c:pt>
                <c:pt idx="39">
                  <c:v>1.41873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60F-4D9C-AE80-EE1074C10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467200"/>
        <c:axId val="392468736"/>
      </c:barChart>
      <c:scatterChart>
        <c:scatterStyle val="lineMarker"/>
        <c:varyColors val="0"/>
        <c:ser>
          <c:idx val="0"/>
          <c:order val="0"/>
          <c:tx>
            <c:strRef>
              <c:f>'Figure 3.8.'!$AA$7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63C2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7"/>
            <c:marker>
              <c:spPr>
                <a:solidFill>
                  <a:srgbClr val="DE1920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60F-4D9C-AE80-EE1074C1022C}"/>
              </c:ext>
            </c:extLst>
          </c:dPt>
          <c:xVal>
            <c:numRef>
              <c:f>'Figure 3.8.'!$AA$9:$AA$48</c:f>
              <c:numCache>
                <c:formatCode>0.0</c:formatCode>
                <c:ptCount val="40"/>
                <c:pt idx="0">
                  <c:v>7.1257570000000001</c:v>
                </c:pt>
                <c:pt idx="1">
                  <c:v>11.1089</c:v>
                </c:pt>
                <c:pt idx="5">
                  <c:v>0.76237489999999997</c:v>
                </c:pt>
                <c:pt idx="6">
                  <c:v>1.792027</c:v>
                </c:pt>
                <c:pt idx="7">
                  <c:v>1.876684</c:v>
                </c:pt>
                <c:pt idx="8">
                  <c:v>2.0671810000000002</c:v>
                </c:pt>
                <c:pt idx="9">
                  <c:v>3.8477060000000001</c:v>
                </c:pt>
                <c:pt idx="10">
                  <c:v>4.2018069999999996</c:v>
                </c:pt>
                <c:pt idx="11">
                  <c:v>4.3629499999999997</c:v>
                </c:pt>
                <c:pt idx="12">
                  <c:v>4.4166740000000004</c:v>
                </c:pt>
                <c:pt idx="13">
                  <c:v>4.5175510000000001</c:v>
                </c:pt>
                <c:pt idx="14">
                  <c:v>4.5480520000000002</c:v>
                </c:pt>
                <c:pt idx="15">
                  <c:v>5.0758289999999997</c:v>
                </c:pt>
                <c:pt idx="16">
                  <c:v>5.7867579999999998</c:v>
                </c:pt>
                <c:pt idx="17">
                  <c:v>5.1401199999999996</c:v>
                </c:pt>
                <c:pt idx="18">
                  <c:v>5.9049110000000002</c:v>
                </c:pt>
                <c:pt idx="19">
                  <c:v>6.176069</c:v>
                </c:pt>
                <c:pt idx="20">
                  <c:v>6.4929449999999997</c:v>
                </c:pt>
                <c:pt idx="21">
                  <c:v>7.3930319999999998</c:v>
                </c:pt>
                <c:pt idx="22">
                  <c:v>7.6019420000000002</c:v>
                </c:pt>
                <c:pt idx="23">
                  <c:v>7.7791560000000004</c:v>
                </c:pt>
                <c:pt idx="24">
                  <c:v>7.8049140000000001</c:v>
                </c:pt>
                <c:pt idx="25">
                  <c:v>7.8112139999999997</c:v>
                </c:pt>
                <c:pt idx="26">
                  <c:v>7.8576160000000002</c:v>
                </c:pt>
                <c:pt idx="27">
                  <c:v>8.309177</c:v>
                </c:pt>
                <c:pt idx="28">
                  <c:v>8.8619190000000003</c:v>
                </c:pt>
                <c:pt idx="29">
                  <c:v>8.9714279999999995</c:v>
                </c:pt>
                <c:pt idx="30">
                  <c:v>9.0811539999999997</c:v>
                </c:pt>
                <c:pt idx="31">
                  <c:v>9.1128140000000002</c:v>
                </c:pt>
                <c:pt idx="32">
                  <c:v>9.2269649999999999</c:v>
                </c:pt>
                <c:pt idx="33">
                  <c:v>9.7991600000000005</c:v>
                </c:pt>
                <c:pt idx="34">
                  <c:v>9.9194429999999993</c:v>
                </c:pt>
                <c:pt idx="35">
                  <c:v>10.180669999999999</c:v>
                </c:pt>
                <c:pt idx="36">
                  <c:v>11.07741</c:v>
                </c:pt>
                <c:pt idx="37">
                  <c:v>12.87</c:v>
                </c:pt>
                <c:pt idx="38">
                  <c:v>12.92112</c:v>
                </c:pt>
                <c:pt idx="39">
                  <c:v>19.762149999999998</c:v>
                </c:pt>
              </c:numCache>
            </c:numRef>
          </c:xVal>
          <c:yVal>
            <c:numRef>
              <c:f>'Figure 3.8.'!$AD$9:$AD$48</c:f>
              <c:numCache>
                <c:formatCode>0.0</c:formatCode>
                <c:ptCount val="40"/>
                <c:pt idx="0">
                  <c:v>0.38372093023255816</c:v>
                </c:pt>
                <c:pt idx="1">
                  <c:v>0.76744186046511631</c:v>
                </c:pt>
                <c:pt idx="2">
                  <c:v>1.1511627906976745</c:v>
                </c:pt>
                <c:pt idx="3">
                  <c:v>1.5348837209302326</c:v>
                </c:pt>
                <c:pt idx="4">
                  <c:v>1.9186046511627908</c:v>
                </c:pt>
                <c:pt idx="5">
                  <c:v>2.3023255813953489</c:v>
                </c:pt>
                <c:pt idx="6">
                  <c:v>2.6860465116279073</c:v>
                </c:pt>
                <c:pt idx="7">
                  <c:v>3.0697674418604652</c:v>
                </c:pt>
                <c:pt idx="8">
                  <c:v>3.4534883720930232</c:v>
                </c:pt>
                <c:pt idx="9">
                  <c:v>3.8372093023255811</c:v>
                </c:pt>
                <c:pt idx="10">
                  <c:v>4.220930232558139</c:v>
                </c:pt>
                <c:pt idx="11">
                  <c:v>4.604651162790697</c:v>
                </c:pt>
                <c:pt idx="12">
                  <c:v>4.9883720930232549</c:v>
                </c:pt>
                <c:pt idx="13">
                  <c:v>5.3720930232558128</c:v>
                </c:pt>
                <c:pt idx="14">
                  <c:v>5.7558139534883708</c:v>
                </c:pt>
                <c:pt idx="15">
                  <c:v>6.1395348837209287</c:v>
                </c:pt>
                <c:pt idx="16">
                  <c:v>6.5232558139534866</c:v>
                </c:pt>
                <c:pt idx="17">
                  <c:v>6.9069767441860446</c:v>
                </c:pt>
                <c:pt idx="18">
                  <c:v>7.2906976744186025</c:v>
                </c:pt>
                <c:pt idx="19">
                  <c:v>7.6744186046511604</c:v>
                </c:pt>
                <c:pt idx="20">
                  <c:v>8.0581395348837184</c:v>
                </c:pt>
                <c:pt idx="21">
                  <c:v>8.4418604651162763</c:v>
                </c:pt>
                <c:pt idx="22">
                  <c:v>8.8255813953488342</c:v>
                </c:pt>
                <c:pt idx="23">
                  <c:v>9.2093023255813922</c:v>
                </c:pt>
                <c:pt idx="24">
                  <c:v>9.5930232558139501</c:v>
                </c:pt>
                <c:pt idx="25">
                  <c:v>9.976744186046508</c:v>
                </c:pt>
                <c:pt idx="26">
                  <c:v>10.360465116279066</c:v>
                </c:pt>
                <c:pt idx="27">
                  <c:v>10.744186046511624</c:v>
                </c:pt>
                <c:pt idx="28">
                  <c:v>11.127906976744182</c:v>
                </c:pt>
                <c:pt idx="29">
                  <c:v>11.51162790697674</c:v>
                </c:pt>
                <c:pt idx="30">
                  <c:v>11.895348837209298</c:v>
                </c:pt>
                <c:pt idx="31">
                  <c:v>12.279069767441856</c:v>
                </c:pt>
                <c:pt idx="32">
                  <c:v>12.662790697674414</c:v>
                </c:pt>
                <c:pt idx="33">
                  <c:v>13.046511627906971</c:v>
                </c:pt>
                <c:pt idx="34">
                  <c:v>13.430232558139529</c:v>
                </c:pt>
                <c:pt idx="35">
                  <c:v>13.813953488372087</c:v>
                </c:pt>
                <c:pt idx="36">
                  <c:v>14.197674418604645</c:v>
                </c:pt>
                <c:pt idx="37">
                  <c:v>14.581395348837203</c:v>
                </c:pt>
                <c:pt idx="38">
                  <c:v>14.965116279069761</c:v>
                </c:pt>
                <c:pt idx="39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60F-4D9C-AE80-EE1074C1022C}"/>
            </c:ext>
          </c:extLst>
        </c:ser>
        <c:ser>
          <c:idx val="1"/>
          <c:order val="1"/>
          <c:tx>
            <c:strRef>
              <c:f>'Figure 3.8.'!$AB$7</c:f>
              <c:strCache>
                <c:ptCount val="1"/>
                <c:pt idx="0">
                  <c:v>Intermediate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6837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3.8.'!$AB$9:$AB$48</c:f>
              <c:numCache>
                <c:formatCode>0</c:formatCode>
                <c:ptCount val="40"/>
                <c:pt idx="0">
                  <c:v>6.3610530000000001</c:v>
                </c:pt>
                <c:pt idx="1">
                  <c:v>8.7161960000000001</c:v>
                </c:pt>
                <c:pt idx="3">
                  <c:v>3.0547949999999999</c:v>
                </c:pt>
                <c:pt idx="4">
                  <c:v>-0.8899994</c:v>
                </c:pt>
                <c:pt idx="5">
                  <c:v>5.8220749999999999</c:v>
                </c:pt>
                <c:pt idx="6">
                  <c:v>1.898482</c:v>
                </c:pt>
                <c:pt idx="7">
                  <c:v>2.3248760000000002</c:v>
                </c:pt>
                <c:pt idx="8">
                  <c:v>3.4228230000000002</c:v>
                </c:pt>
                <c:pt idx="9">
                  <c:v>4.8099999999999996</c:v>
                </c:pt>
                <c:pt idx="10">
                  <c:v>2.1271360000000001</c:v>
                </c:pt>
                <c:pt idx="11">
                  <c:v>4.6287880000000001</c:v>
                </c:pt>
                <c:pt idx="12">
                  <c:v>5.9703999999999997</c:v>
                </c:pt>
                <c:pt idx="13">
                  <c:v>2.77</c:v>
                </c:pt>
                <c:pt idx="14">
                  <c:v>4.9328609999999999</c:v>
                </c:pt>
                <c:pt idx="15">
                  <c:v>4.7472919999999998</c:v>
                </c:pt>
                <c:pt idx="16">
                  <c:v>9.9398309999999999</c:v>
                </c:pt>
                <c:pt idx="17">
                  <c:v>6.6813469999999997</c:v>
                </c:pt>
                <c:pt idx="18">
                  <c:v>6.2666130000000004</c:v>
                </c:pt>
                <c:pt idx="19">
                  <c:v>5.6447750000000001</c:v>
                </c:pt>
                <c:pt idx="20">
                  <c:v>7.3736059999999997</c:v>
                </c:pt>
                <c:pt idx="21">
                  <c:v>6.4361189999999997</c:v>
                </c:pt>
                <c:pt idx="22">
                  <c:v>5.7539220000000002</c:v>
                </c:pt>
                <c:pt idx="23">
                  <c:v>6.157146</c:v>
                </c:pt>
                <c:pt idx="24">
                  <c:v>7.1755389999999997</c:v>
                </c:pt>
                <c:pt idx="25">
                  <c:v>7.5026260000000002</c:v>
                </c:pt>
                <c:pt idx="26">
                  <c:v>4.7532389999999998</c:v>
                </c:pt>
                <c:pt idx="27">
                  <c:v>12.73</c:v>
                </c:pt>
                <c:pt idx="28">
                  <c:v>9.8073960000000007</c:v>
                </c:pt>
                <c:pt idx="29">
                  <c:v>7.6834259999999999</c:v>
                </c:pt>
                <c:pt idx="30">
                  <c:v>6.6251429999999996</c:v>
                </c:pt>
                <c:pt idx="31">
                  <c:v>8.3342720000000003</c:v>
                </c:pt>
                <c:pt idx="32">
                  <c:v>10.09287</c:v>
                </c:pt>
                <c:pt idx="33">
                  <c:v>8.213514</c:v>
                </c:pt>
                <c:pt idx="34">
                  <c:v>9.8203300000000002</c:v>
                </c:pt>
                <c:pt idx="35">
                  <c:v>9.9561290000000007</c:v>
                </c:pt>
                <c:pt idx="36">
                  <c:v>9.3134580000000007</c:v>
                </c:pt>
                <c:pt idx="37">
                  <c:v>10.188639999999999</c:v>
                </c:pt>
                <c:pt idx="38">
                  <c:v>12.125080000000001</c:v>
                </c:pt>
                <c:pt idx="39">
                  <c:v>19.442419999999998</c:v>
                </c:pt>
              </c:numCache>
            </c:numRef>
          </c:xVal>
          <c:yVal>
            <c:numRef>
              <c:f>'Figure 3.8.'!$AD$9:$AD$48</c:f>
              <c:numCache>
                <c:formatCode>0.0</c:formatCode>
                <c:ptCount val="40"/>
                <c:pt idx="0">
                  <c:v>0.38372093023255816</c:v>
                </c:pt>
                <c:pt idx="1">
                  <c:v>0.76744186046511631</c:v>
                </c:pt>
                <c:pt idx="2">
                  <c:v>1.1511627906976745</c:v>
                </c:pt>
                <c:pt idx="3">
                  <c:v>1.5348837209302326</c:v>
                </c:pt>
                <c:pt idx="4">
                  <c:v>1.9186046511627908</c:v>
                </c:pt>
                <c:pt idx="5">
                  <c:v>2.3023255813953489</c:v>
                </c:pt>
                <c:pt idx="6">
                  <c:v>2.6860465116279073</c:v>
                </c:pt>
                <c:pt idx="7">
                  <c:v>3.0697674418604652</c:v>
                </c:pt>
                <c:pt idx="8">
                  <c:v>3.4534883720930232</c:v>
                </c:pt>
                <c:pt idx="9">
                  <c:v>3.8372093023255811</c:v>
                </c:pt>
                <c:pt idx="10">
                  <c:v>4.220930232558139</c:v>
                </c:pt>
                <c:pt idx="11">
                  <c:v>4.604651162790697</c:v>
                </c:pt>
                <c:pt idx="12">
                  <c:v>4.9883720930232549</c:v>
                </c:pt>
                <c:pt idx="13">
                  <c:v>5.3720930232558128</c:v>
                </c:pt>
                <c:pt idx="14">
                  <c:v>5.7558139534883708</c:v>
                </c:pt>
                <c:pt idx="15">
                  <c:v>6.1395348837209287</c:v>
                </c:pt>
                <c:pt idx="16">
                  <c:v>6.5232558139534866</c:v>
                </c:pt>
                <c:pt idx="17">
                  <c:v>6.9069767441860446</c:v>
                </c:pt>
                <c:pt idx="18">
                  <c:v>7.2906976744186025</c:v>
                </c:pt>
                <c:pt idx="19">
                  <c:v>7.6744186046511604</c:v>
                </c:pt>
                <c:pt idx="20">
                  <c:v>8.0581395348837184</c:v>
                </c:pt>
                <c:pt idx="21">
                  <c:v>8.4418604651162763</c:v>
                </c:pt>
                <c:pt idx="22">
                  <c:v>8.8255813953488342</c:v>
                </c:pt>
                <c:pt idx="23">
                  <c:v>9.2093023255813922</c:v>
                </c:pt>
                <c:pt idx="24">
                  <c:v>9.5930232558139501</c:v>
                </c:pt>
                <c:pt idx="25">
                  <c:v>9.976744186046508</c:v>
                </c:pt>
                <c:pt idx="26">
                  <c:v>10.360465116279066</c:v>
                </c:pt>
                <c:pt idx="27">
                  <c:v>10.744186046511624</c:v>
                </c:pt>
                <c:pt idx="28">
                  <c:v>11.127906976744182</c:v>
                </c:pt>
                <c:pt idx="29">
                  <c:v>11.51162790697674</c:v>
                </c:pt>
                <c:pt idx="30">
                  <c:v>11.895348837209298</c:v>
                </c:pt>
                <c:pt idx="31">
                  <c:v>12.279069767441856</c:v>
                </c:pt>
                <c:pt idx="32">
                  <c:v>12.662790697674414</c:v>
                </c:pt>
                <c:pt idx="33">
                  <c:v>13.046511627906971</c:v>
                </c:pt>
                <c:pt idx="34">
                  <c:v>13.430232558139529</c:v>
                </c:pt>
                <c:pt idx="35">
                  <c:v>13.813953488372087</c:v>
                </c:pt>
                <c:pt idx="36">
                  <c:v>14.197674418604645</c:v>
                </c:pt>
                <c:pt idx="37">
                  <c:v>14.581395348837203</c:v>
                </c:pt>
                <c:pt idx="38">
                  <c:v>14.965116279069761</c:v>
                </c:pt>
                <c:pt idx="39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60F-4D9C-AE80-EE1074C1022C}"/>
            </c:ext>
          </c:extLst>
        </c:ser>
        <c:ser>
          <c:idx val="2"/>
          <c:order val="2"/>
          <c:tx>
            <c:strRef>
              <c:f>'Figure 3.8.'!$AC$7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D87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7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D60F-4D9C-AE80-EE1074C1022C}"/>
              </c:ext>
            </c:extLst>
          </c:dPt>
          <c:xVal>
            <c:numRef>
              <c:f>'Figure 3.8.'!$AC$9:$AC$48</c:f>
              <c:numCache>
                <c:formatCode>0</c:formatCode>
                <c:ptCount val="40"/>
                <c:pt idx="0">
                  <c:v>3.4609640000000002</c:v>
                </c:pt>
                <c:pt idx="1">
                  <c:v>4.2699999999999996</c:v>
                </c:pt>
                <c:pt idx="3">
                  <c:v>3.0826910000000001</c:v>
                </c:pt>
                <c:pt idx="5">
                  <c:v>1.427816</c:v>
                </c:pt>
                <c:pt idx="6">
                  <c:v>1.2487710000000001</c:v>
                </c:pt>
                <c:pt idx="7">
                  <c:v>3.0878060000000001</c:v>
                </c:pt>
                <c:pt idx="8">
                  <c:v>5.5965290000000003</c:v>
                </c:pt>
                <c:pt idx="9">
                  <c:v>3.7100010000000001</c:v>
                </c:pt>
                <c:pt idx="10">
                  <c:v>-0.187912</c:v>
                </c:pt>
                <c:pt idx="11">
                  <c:v>4.450653</c:v>
                </c:pt>
                <c:pt idx="12">
                  <c:v>9.6150549999999999</c:v>
                </c:pt>
                <c:pt idx="14">
                  <c:v>6.67</c:v>
                </c:pt>
                <c:pt idx="15">
                  <c:v>3.5290089999999998</c:v>
                </c:pt>
                <c:pt idx="16">
                  <c:v>6.6900009999999996</c:v>
                </c:pt>
                <c:pt idx="17">
                  <c:v>5.7725200000000001</c:v>
                </c:pt>
                <c:pt idx="18">
                  <c:v>4.49</c:v>
                </c:pt>
                <c:pt idx="19">
                  <c:v>2.2667790000000001</c:v>
                </c:pt>
                <c:pt idx="20">
                  <c:v>8.6408690000000004</c:v>
                </c:pt>
                <c:pt idx="21">
                  <c:v>3.0968719999999998</c:v>
                </c:pt>
                <c:pt idx="22">
                  <c:v>3.5791970000000002</c:v>
                </c:pt>
                <c:pt idx="23">
                  <c:v>11.209379999999999</c:v>
                </c:pt>
                <c:pt idx="24">
                  <c:v>8.7011780000000005</c:v>
                </c:pt>
                <c:pt idx="25">
                  <c:v>4.7041740000000001</c:v>
                </c:pt>
                <c:pt idx="26">
                  <c:v>3.8536489999999999</c:v>
                </c:pt>
                <c:pt idx="27">
                  <c:v>6.93</c:v>
                </c:pt>
                <c:pt idx="28">
                  <c:v>8.2032089999999993</c:v>
                </c:pt>
                <c:pt idx="29">
                  <c:v>2.630522</c:v>
                </c:pt>
                <c:pt idx="30">
                  <c:v>2.8452929999999999</c:v>
                </c:pt>
                <c:pt idx="32">
                  <c:v>5.3978270000000004</c:v>
                </c:pt>
                <c:pt idx="33">
                  <c:v>5.2554860000000003</c:v>
                </c:pt>
                <c:pt idx="34">
                  <c:v>6.9085979999999996</c:v>
                </c:pt>
                <c:pt idx="35">
                  <c:v>-0.54475980000000002</c:v>
                </c:pt>
                <c:pt idx="36">
                  <c:v>9.0265350000000009</c:v>
                </c:pt>
                <c:pt idx="37">
                  <c:v>7.3498400000000004</c:v>
                </c:pt>
                <c:pt idx="38">
                  <c:v>8.7099989999999998</c:v>
                </c:pt>
                <c:pt idx="39">
                  <c:v>18.343419999999998</c:v>
                </c:pt>
              </c:numCache>
            </c:numRef>
          </c:xVal>
          <c:yVal>
            <c:numRef>
              <c:f>'Figure 3.8.'!$AD$9:$AD$48</c:f>
              <c:numCache>
                <c:formatCode>0.0</c:formatCode>
                <c:ptCount val="40"/>
                <c:pt idx="0">
                  <c:v>0.38372093023255816</c:v>
                </c:pt>
                <c:pt idx="1">
                  <c:v>0.76744186046511631</c:v>
                </c:pt>
                <c:pt idx="2">
                  <c:v>1.1511627906976745</c:v>
                </c:pt>
                <c:pt idx="3">
                  <c:v>1.5348837209302326</c:v>
                </c:pt>
                <c:pt idx="4">
                  <c:v>1.9186046511627908</c:v>
                </c:pt>
                <c:pt idx="5">
                  <c:v>2.3023255813953489</c:v>
                </c:pt>
                <c:pt idx="6">
                  <c:v>2.6860465116279073</c:v>
                </c:pt>
                <c:pt idx="7">
                  <c:v>3.0697674418604652</c:v>
                </c:pt>
                <c:pt idx="8">
                  <c:v>3.4534883720930232</c:v>
                </c:pt>
                <c:pt idx="9">
                  <c:v>3.8372093023255811</c:v>
                </c:pt>
                <c:pt idx="10">
                  <c:v>4.220930232558139</c:v>
                </c:pt>
                <c:pt idx="11">
                  <c:v>4.604651162790697</c:v>
                </c:pt>
                <c:pt idx="12">
                  <c:v>4.9883720930232549</c:v>
                </c:pt>
                <c:pt idx="13">
                  <c:v>5.3720930232558128</c:v>
                </c:pt>
                <c:pt idx="14">
                  <c:v>5.7558139534883708</c:v>
                </c:pt>
                <c:pt idx="15">
                  <c:v>6.1395348837209287</c:v>
                </c:pt>
                <c:pt idx="16">
                  <c:v>6.5232558139534866</c:v>
                </c:pt>
                <c:pt idx="17">
                  <c:v>6.9069767441860446</c:v>
                </c:pt>
                <c:pt idx="18">
                  <c:v>7.2906976744186025</c:v>
                </c:pt>
                <c:pt idx="19">
                  <c:v>7.6744186046511604</c:v>
                </c:pt>
                <c:pt idx="20">
                  <c:v>8.0581395348837184</c:v>
                </c:pt>
                <c:pt idx="21">
                  <c:v>8.4418604651162763</c:v>
                </c:pt>
                <c:pt idx="22">
                  <c:v>8.8255813953488342</c:v>
                </c:pt>
                <c:pt idx="23">
                  <c:v>9.2093023255813922</c:v>
                </c:pt>
                <c:pt idx="24">
                  <c:v>9.5930232558139501</c:v>
                </c:pt>
                <c:pt idx="25">
                  <c:v>9.976744186046508</c:v>
                </c:pt>
                <c:pt idx="26">
                  <c:v>10.360465116279066</c:v>
                </c:pt>
                <c:pt idx="27">
                  <c:v>10.744186046511624</c:v>
                </c:pt>
                <c:pt idx="28">
                  <c:v>11.127906976744182</c:v>
                </c:pt>
                <c:pt idx="29">
                  <c:v>11.51162790697674</c:v>
                </c:pt>
                <c:pt idx="30">
                  <c:v>11.895348837209298</c:v>
                </c:pt>
                <c:pt idx="31">
                  <c:v>12.279069767441856</c:v>
                </c:pt>
                <c:pt idx="32">
                  <c:v>12.662790697674414</c:v>
                </c:pt>
                <c:pt idx="33">
                  <c:v>13.046511627906971</c:v>
                </c:pt>
                <c:pt idx="34">
                  <c:v>13.430232558139529</c:v>
                </c:pt>
                <c:pt idx="35">
                  <c:v>13.813953488372087</c:v>
                </c:pt>
                <c:pt idx="36">
                  <c:v>14.197674418604645</c:v>
                </c:pt>
                <c:pt idx="37">
                  <c:v>14.581395348837203</c:v>
                </c:pt>
                <c:pt idx="38">
                  <c:v>14.965116279069761</c:v>
                </c:pt>
                <c:pt idx="39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60F-4D9C-AE80-EE1074C10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476160"/>
        <c:axId val="392474624"/>
      </c:scatterChart>
      <c:catAx>
        <c:axId val="392467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2468736"/>
        <c:crosses val="autoZero"/>
        <c:auto val="1"/>
        <c:lblAlgn val="ctr"/>
        <c:lblOffset val="0"/>
        <c:tickLblSkip val="1"/>
        <c:noMultiLvlLbl val="0"/>
      </c:catAx>
      <c:valAx>
        <c:axId val="392468736"/>
        <c:scaling>
          <c:orientation val="minMax"/>
          <c:max val="20"/>
          <c:min val="-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2467200"/>
        <c:crosses val="autoZero"/>
        <c:crossBetween val="between"/>
      </c:valAx>
      <c:valAx>
        <c:axId val="392474624"/>
        <c:scaling>
          <c:orientation val="minMax"/>
          <c:max val="15.5"/>
          <c:min val="0.25"/>
        </c:scaling>
        <c:delete val="1"/>
        <c:axPos val="r"/>
        <c:numFmt formatCode="0.0" sourceLinked="1"/>
        <c:majorTickMark val="out"/>
        <c:minorTickMark val="none"/>
        <c:tickLblPos val="nextTo"/>
        <c:crossAx val="392476160"/>
        <c:crosses val="max"/>
        <c:crossBetween val="midCat"/>
      </c:valAx>
      <c:valAx>
        <c:axId val="39247616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392474624"/>
        <c:crosses val="max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2385768175582991"/>
          <c:y val="1.343915343915344E-2"/>
          <c:w val="0.82750342935528121"/>
          <c:h val="4.36574985539393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5767883070539"/>
          <c:y val="0.10136248096241306"/>
          <c:w val="0.82750342935528121"/>
          <c:h val="0.81300021757242247"/>
        </c:manualLayout>
      </c:layout>
      <c:barChart>
        <c:barDir val="bar"/>
        <c:grouping val="stacked"/>
        <c:varyColors val="0"/>
        <c:ser>
          <c:idx val="3"/>
          <c:order val="3"/>
          <c:spPr>
            <a:noFill/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2F-4B17-8065-E201FCA2D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2F-4B17-8065-E201FCA2D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72F-4B17-8065-E201FCA2D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72F-4B17-8065-E201FCA2D9F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2F-4B17-8065-E201FCA2D9F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2F-4B17-8065-E201FCA2D9F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72F-4B17-8065-E201FCA2D9F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72F-4B17-8065-E201FCA2D9F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72F-4B17-8065-E201FCA2D9F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72F-4B17-8065-E201FCA2D9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72F-4B17-8065-E201FCA2D9F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72F-4B17-8065-E201FCA2D9F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72F-4B17-8065-E201FCA2D9F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72F-4B17-8065-E201FCA2D9F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72F-4B17-8065-E201FCA2D9F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72F-4B17-8065-E201FCA2D9F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72F-4B17-8065-E201FCA2D9F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72F-4B17-8065-E201FCA2D9F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72F-4B17-8065-E201FCA2D9F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72F-4B17-8065-E201FCA2D9F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72F-4B17-8065-E201FCA2D9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72F-4B17-8065-E201FCA2D9F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72F-4B17-8065-E201FCA2D9F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72F-4B17-8065-E201FCA2D9F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72F-4B17-8065-E201FCA2D9F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72F-4B17-8065-E201FCA2D9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72F-4B17-8065-E201FCA2D9F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72F-4B17-8065-E201FCA2D9F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72F-4B17-8065-E201FCA2D9F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72F-4B17-8065-E201FCA2D9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72F-4B17-8065-E201FCA2D9F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72F-4B17-8065-E201FCA2D9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72F-4B17-8065-E201FCA2D9F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72F-4B17-8065-E201FCA2D9F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72F-4B17-8065-E201FCA2D9F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72F-4B17-8065-E201FCA2D9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72F-4B17-8065-E201FCA2D9F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C72F-4B17-8065-E201FCA2D9F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C72F-4B17-8065-E201FCA2D9F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C72F-4B17-8065-E201FCA2D9F1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C72F-4B17-8065-E201FCA2D9F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72F-4B17-8065-E201FCA2D9F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C72F-4B17-8065-E201FCA2D9F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C72F-4B17-8065-E201FCA2D9F1}"/>
              </c:ext>
            </c:extLst>
          </c:dPt>
          <c:cat>
            <c:strRef>
              <c:f>'Figure 3.8.'!$N$8:$N$48</c:f>
              <c:strCache>
                <c:ptCount val="41"/>
                <c:pt idx="0">
                  <c:v>TUN</c:v>
                </c:pt>
                <c:pt idx="1">
                  <c:v>ROU</c:v>
                </c:pt>
                <c:pt idx="2">
                  <c:v>BGR</c:v>
                </c:pt>
                <c:pt idx="4">
                  <c:v>ISR</c:v>
                </c:pt>
                <c:pt idx="5">
                  <c:v>LUX</c:v>
                </c:pt>
                <c:pt idx="6">
                  <c:v>MEX</c:v>
                </c:pt>
                <c:pt idx="7">
                  <c:v>TUR</c:v>
                </c:pt>
                <c:pt idx="8">
                  <c:v>CHL</c:v>
                </c:pt>
                <c:pt idx="9">
                  <c:v>SVK</c:v>
                </c:pt>
                <c:pt idx="10">
                  <c:v>ISL</c:v>
                </c:pt>
                <c:pt idx="11">
                  <c:v>IRL</c:v>
                </c:pt>
                <c:pt idx="12">
                  <c:v>POL</c:v>
                </c:pt>
                <c:pt idx="13">
                  <c:v>USA</c:v>
                </c:pt>
                <c:pt idx="14">
                  <c:v>OECD</c:v>
                </c:pt>
                <c:pt idx="15">
                  <c:v>BEL</c:v>
                </c:pt>
                <c:pt idx="16">
                  <c:v>NZL</c:v>
                </c:pt>
                <c:pt idx="17">
                  <c:v>KOR</c:v>
                </c:pt>
                <c:pt idx="18">
                  <c:v>HUN</c:v>
                </c:pt>
                <c:pt idx="19">
                  <c:v>SVN</c:v>
                </c:pt>
                <c:pt idx="20">
                  <c:v>AUT</c:v>
                </c:pt>
                <c:pt idx="21">
                  <c:v>CZE</c:v>
                </c:pt>
                <c:pt idx="22">
                  <c:v>NOR</c:v>
                </c:pt>
                <c:pt idx="23">
                  <c:v>CAN</c:v>
                </c:pt>
                <c:pt idx="24">
                  <c:v>AUS</c:v>
                </c:pt>
                <c:pt idx="25">
                  <c:v>LTU</c:v>
                </c:pt>
                <c:pt idx="26">
                  <c:v>LVA</c:v>
                </c:pt>
                <c:pt idx="27">
                  <c:v>CHE</c:v>
                </c:pt>
                <c:pt idx="28">
                  <c:v>EST</c:v>
                </c:pt>
                <c:pt idx="29">
                  <c:v>DEU</c:v>
                </c:pt>
                <c:pt idx="30">
                  <c:v>DNK</c:v>
                </c:pt>
                <c:pt idx="31">
                  <c:v>ITA</c:v>
                </c:pt>
                <c:pt idx="32">
                  <c:v>FIN</c:v>
                </c:pt>
                <c:pt idx="33">
                  <c:v>FRA</c:v>
                </c:pt>
                <c:pt idx="34">
                  <c:v>GBR</c:v>
                </c:pt>
                <c:pt idx="35">
                  <c:v>SWE</c:v>
                </c:pt>
                <c:pt idx="36">
                  <c:v>GRC</c:v>
                </c:pt>
                <c:pt idx="37">
                  <c:v>PRT</c:v>
                </c:pt>
                <c:pt idx="38">
                  <c:v>NLD</c:v>
                </c:pt>
                <c:pt idx="39">
                  <c:v>ESP</c:v>
                </c:pt>
                <c:pt idx="40">
                  <c:v>JPN</c:v>
                </c:pt>
              </c:strCache>
            </c:strRef>
          </c:cat>
          <c:val>
            <c:numRef>
              <c:f>'Figure 3.8.'!$U$8:$U$48</c:f>
              <c:numCache>
                <c:formatCode>0</c:formatCode>
                <c:ptCount val="41"/>
                <c:pt idx="1">
                  <c:v>23.19539</c:v>
                </c:pt>
                <c:pt idx="2">
                  <c:v>24.76</c:v>
                </c:pt>
                <c:pt idx="4">
                  <c:v>15.688840000000001</c:v>
                </c:pt>
                <c:pt idx="5">
                  <c:v>20.49</c:v>
                </c:pt>
                <c:pt idx="6">
                  <c:v>10.31677</c:v>
                </c:pt>
                <c:pt idx="7">
                  <c:v>10.3988</c:v>
                </c:pt>
                <c:pt idx="8">
                  <c:v>15.589600000000001</c:v>
                </c:pt>
                <c:pt idx="9">
                  <c:v>20.843250000000001</c:v>
                </c:pt>
                <c:pt idx="10">
                  <c:v>20.45</c:v>
                </c:pt>
                <c:pt idx="11">
                  <c:v>17.2</c:v>
                </c:pt>
                <c:pt idx="12">
                  <c:v>22.948820000000001</c:v>
                </c:pt>
                <c:pt idx="13">
                  <c:v>22.166049999999998</c:v>
                </c:pt>
                <c:pt idx="14">
                  <c:v>24.274760000000001</c:v>
                </c:pt>
                <c:pt idx="15">
                  <c:v>27.142430000000001</c:v>
                </c:pt>
                <c:pt idx="16">
                  <c:v>18.093360000000001</c:v>
                </c:pt>
                <c:pt idx="17">
                  <c:v>16.59948</c:v>
                </c:pt>
                <c:pt idx="18">
                  <c:v>27.36722</c:v>
                </c:pt>
                <c:pt idx="19">
                  <c:v>27.806979999999999</c:v>
                </c:pt>
                <c:pt idx="20">
                  <c:v>24.810669999999998</c:v>
                </c:pt>
                <c:pt idx="21">
                  <c:v>27.540790000000001</c:v>
                </c:pt>
                <c:pt idx="22">
                  <c:v>20.988099999999999</c:v>
                </c:pt>
                <c:pt idx="23">
                  <c:v>22.366150000000001</c:v>
                </c:pt>
                <c:pt idx="24">
                  <c:v>20.6966</c:v>
                </c:pt>
                <c:pt idx="25">
                  <c:v>24.82</c:v>
                </c:pt>
                <c:pt idx="26">
                  <c:v>29.892410000000002</c:v>
                </c:pt>
                <c:pt idx="27">
                  <c:v>26.444199999999999</c:v>
                </c:pt>
                <c:pt idx="28">
                  <c:v>26.49</c:v>
                </c:pt>
                <c:pt idx="29">
                  <c:v>30.567589999999999</c:v>
                </c:pt>
                <c:pt idx="30">
                  <c:v>21.132549999999998</c:v>
                </c:pt>
                <c:pt idx="31">
                  <c:v>33.556069999999998</c:v>
                </c:pt>
                <c:pt idx="32">
                  <c:v>25.23</c:v>
                </c:pt>
                <c:pt idx="33">
                  <c:v>25.065709999999999</c:v>
                </c:pt>
                <c:pt idx="34">
                  <c:v>26.095559999999999</c:v>
                </c:pt>
                <c:pt idx="35">
                  <c:v>27.897870000000001</c:v>
                </c:pt>
                <c:pt idx="36">
                  <c:v>30.574760000000001</c:v>
                </c:pt>
                <c:pt idx="37">
                  <c:v>26.068930000000002</c:v>
                </c:pt>
                <c:pt idx="38">
                  <c:v>27.274529999999999</c:v>
                </c:pt>
                <c:pt idx="39">
                  <c:v>27.116620000000001</c:v>
                </c:pt>
                <c:pt idx="40">
                  <c:v>41.138680000000001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72F-4B17-8065-E201FCA2D9F1}"/>
            </c:ext>
          </c:extLst>
        </c:ser>
        <c:ser>
          <c:idx val="4"/>
          <c:order val="4"/>
          <c:spPr>
            <a:solidFill>
              <a:srgbClr val="FFD87D"/>
            </a:solidFill>
            <a:ln w="28575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68371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E-C72F-4B17-8065-E201FCA2D9F1}"/>
              </c:ext>
            </c:extLst>
          </c:dPt>
          <c:cat>
            <c:strRef>
              <c:f>'Figure 3.8.'!$N$8:$N$48</c:f>
              <c:strCache>
                <c:ptCount val="41"/>
                <c:pt idx="0">
                  <c:v>TUN</c:v>
                </c:pt>
                <c:pt idx="1">
                  <c:v>ROU</c:v>
                </c:pt>
                <c:pt idx="2">
                  <c:v>BGR</c:v>
                </c:pt>
                <c:pt idx="4">
                  <c:v>ISR</c:v>
                </c:pt>
                <c:pt idx="5">
                  <c:v>LUX</c:v>
                </c:pt>
                <c:pt idx="6">
                  <c:v>MEX</c:v>
                </c:pt>
                <c:pt idx="7">
                  <c:v>TUR</c:v>
                </c:pt>
                <c:pt idx="8">
                  <c:v>CHL</c:v>
                </c:pt>
                <c:pt idx="9">
                  <c:v>SVK</c:v>
                </c:pt>
                <c:pt idx="10">
                  <c:v>ISL</c:v>
                </c:pt>
                <c:pt idx="11">
                  <c:v>IRL</c:v>
                </c:pt>
                <c:pt idx="12">
                  <c:v>POL</c:v>
                </c:pt>
                <c:pt idx="13">
                  <c:v>USA</c:v>
                </c:pt>
                <c:pt idx="14">
                  <c:v>OECD</c:v>
                </c:pt>
                <c:pt idx="15">
                  <c:v>BEL</c:v>
                </c:pt>
                <c:pt idx="16">
                  <c:v>NZL</c:v>
                </c:pt>
                <c:pt idx="17">
                  <c:v>KOR</c:v>
                </c:pt>
                <c:pt idx="18">
                  <c:v>HUN</c:v>
                </c:pt>
                <c:pt idx="19">
                  <c:v>SVN</c:v>
                </c:pt>
                <c:pt idx="20">
                  <c:v>AUT</c:v>
                </c:pt>
                <c:pt idx="21">
                  <c:v>CZE</c:v>
                </c:pt>
                <c:pt idx="22">
                  <c:v>NOR</c:v>
                </c:pt>
                <c:pt idx="23">
                  <c:v>CAN</c:v>
                </c:pt>
                <c:pt idx="24">
                  <c:v>AUS</c:v>
                </c:pt>
                <c:pt idx="25">
                  <c:v>LTU</c:v>
                </c:pt>
                <c:pt idx="26">
                  <c:v>LVA</c:v>
                </c:pt>
                <c:pt idx="27">
                  <c:v>CHE</c:v>
                </c:pt>
                <c:pt idx="28">
                  <c:v>EST</c:v>
                </c:pt>
                <c:pt idx="29">
                  <c:v>DEU</c:v>
                </c:pt>
                <c:pt idx="30">
                  <c:v>DNK</c:v>
                </c:pt>
                <c:pt idx="31">
                  <c:v>ITA</c:v>
                </c:pt>
                <c:pt idx="32">
                  <c:v>FIN</c:v>
                </c:pt>
                <c:pt idx="33">
                  <c:v>FRA</c:v>
                </c:pt>
                <c:pt idx="34">
                  <c:v>GBR</c:v>
                </c:pt>
                <c:pt idx="35">
                  <c:v>SWE</c:v>
                </c:pt>
                <c:pt idx="36">
                  <c:v>GRC</c:v>
                </c:pt>
                <c:pt idx="37">
                  <c:v>PRT</c:v>
                </c:pt>
                <c:pt idx="38">
                  <c:v>NLD</c:v>
                </c:pt>
                <c:pt idx="39">
                  <c:v>ESP</c:v>
                </c:pt>
                <c:pt idx="40">
                  <c:v>JPN</c:v>
                </c:pt>
              </c:strCache>
            </c:strRef>
          </c:cat>
          <c:val>
            <c:numRef>
              <c:f>'Figure 3.8.'!$T$8:$T$48</c:f>
              <c:numCache>
                <c:formatCode>0</c:formatCode>
                <c:ptCount val="41"/>
                <c:pt idx="1">
                  <c:v>5.3477700000000006</c:v>
                </c:pt>
                <c:pt idx="2">
                  <c:v>9.7938200000000002</c:v>
                </c:pt>
                <c:pt idx="4">
                  <c:v>5.2532200000000007</c:v>
                </c:pt>
                <c:pt idx="5">
                  <c:v>0</c:v>
                </c:pt>
                <c:pt idx="6">
                  <c:v>1.1210500000000003</c:v>
                </c:pt>
                <c:pt idx="7">
                  <c:v>3.4000000000000004</c:v>
                </c:pt>
                <c:pt idx="8">
                  <c:v>1.2590000000000003</c:v>
                </c:pt>
                <c:pt idx="9">
                  <c:v>2.6367499999999993</c:v>
                </c:pt>
                <c:pt idx="10">
                  <c:v>2.0325500000000005</c:v>
                </c:pt>
                <c:pt idx="11">
                  <c:v>5.4256899999999995</c:v>
                </c:pt>
                <c:pt idx="12">
                  <c:v>4.5567700000000002</c:v>
                </c:pt>
                <c:pt idx="13">
                  <c:v>2.5181900000000006</c:v>
                </c:pt>
                <c:pt idx="14">
                  <c:v>3.7057099999999998</c:v>
                </c:pt>
                <c:pt idx="15">
                  <c:v>3.5121499999999983</c:v>
                </c:pt>
                <c:pt idx="16">
                  <c:v>9.7410399999999981</c:v>
                </c:pt>
                <c:pt idx="17">
                  <c:v>11.28529</c:v>
                </c:pt>
                <c:pt idx="18">
                  <c:v>2.4527800000000006</c:v>
                </c:pt>
                <c:pt idx="19">
                  <c:v>1.2886300000000013</c:v>
                </c:pt>
                <c:pt idx="20">
                  <c:v>4.3989900000000013</c:v>
                </c:pt>
                <c:pt idx="21">
                  <c:v>1.6760899999999985</c:v>
                </c:pt>
                <c:pt idx="22">
                  <c:v>9.0138800000000003</c:v>
                </c:pt>
                <c:pt idx="23">
                  <c:v>7.8762499999999989</c:v>
                </c:pt>
                <c:pt idx="24">
                  <c:v>9.6270199999999981</c:v>
                </c:pt>
                <c:pt idx="25">
                  <c:v>6.4667700000000004</c:v>
                </c:pt>
                <c:pt idx="26">
                  <c:v>2.7304099999999956</c:v>
                </c:pt>
                <c:pt idx="27">
                  <c:v>4.5116399999999999</c:v>
                </c:pt>
                <c:pt idx="28">
                  <c:v>9.1999999999999993</c:v>
                </c:pt>
                <c:pt idx="29">
                  <c:v>3.6583599999999983</c:v>
                </c:pt>
                <c:pt idx="30">
                  <c:v>13.232600000000001</c:v>
                </c:pt>
                <c:pt idx="31">
                  <c:v>3.0348900000000043</c:v>
                </c:pt>
                <c:pt idx="32">
                  <c:v>11.859039999999997</c:v>
                </c:pt>
                <c:pt idx="33">
                  <c:v>12.843460000000004</c:v>
                </c:pt>
                <c:pt idx="34">
                  <c:v>11.854689999999998</c:v>
                </c:pt>
                <c:pt idx="35">
                  <c:v>10.969849999999997</c:v>
                </c:pt>
                <c:pt idx="36">
                  <c:v>8.4397899999999986</c:v>
                </c:pt>
                <c:pt idx="37">
                  <c:v>13.197980000000001</c:v>
                </c:pt>
                <c:pt idx="38">
                  <c:v>12.835470000000001</c:v>
                </c:pt>
                <c:pt idx="39">
                  <c:v>16.235359999999996</c:v>
                </c:pt>
                <c:pt idx="40">
                  <c:v>13.577219999999997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72F-4B17-8065-E201FCA2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531328"/>
        <c:axId val="392537216"/>
      </c:barChart>
      <c:scatterChart>
        <c:scatterStyle val="lineMarker"/>
        <c:varyColors val="0"/>
        <c:ser>
          <c:idx val="0"/>
          <c:order val="0"/>
          <c:tx>
            <c:strRef>
              <c:f>'Figure 3.8.'!$P$7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63C2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4"/>
            <c:marker>
              <c:spPr>
                <a:solidFill>
                  <a:srgbClr val="DE1920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C72F-4B17-8065-E201FCA2D9F1}"/>
              </c:ext>
            </c:extLst>
          </c:dPt>
          <c:xVal>
            <c:numRef>
              <c:f>'Figure 3.8.'!$P$8:$P$48</c:f>
              <c:numCache>
                <c:formatCode>0.0</c:formatCode>
                <c:ptCount val="41"/>
                <c:pt idx="0">
                  <c:v>13.687189999999999</c:v>
                </c:pt>
                <c:pt idx="1">
                  <c:v>28.54316</c:v>
                </c:pt>
                <c:pt idx="2">
                  <c:v>34.553820000000002</c:v>
                </c:pt>
                <c:pt idx="6">
                  <c:v>11.43782</c:v>
                </c:pt>
                <c:pt idx="7">
                  <c:v>13.7988</c:v>
                </c:pt>
                <c:pt idx="8">
                  <c:v>15.589600000000001</c:v>
                </c:pt>
                <c:pt idx="9">
                  <c:v>20.843250000000001</c:v>
                </c:pt>
                <c:pt idx="10">
                  <c:v>22.48255</c:v>
                </c:pt>
                <c:pt idx="11">
                  <c:v>22.625689999999999</c:v>
                </c:pt>
                <c:pt idx="12">
                  <c:v>23.152799999999999</c:v>
                </c:pt>
                <c:pt idx="13">
                  <c:v>24.684239999999999</c:v>
                </c:pt>
                <c:pt idx="14">
                  <c:v>25.47851</c:v>
                </c:pt>
                <c:pt idx="15">
                  <c:v>27.142430000000001</c:v>
                </c:pt>
                <c:pt idx="16">
                  <c:v>27.834399999999999</c:v>
                </c:pt>
                <c:pt idx="17">
                  <c:v>27.88477</c:v>
                </c:pt>
                <c:pt idx="18">
                  <c:v>28.017029999999998</c:v>
                </c:pt>
                <c:pt idx="19">
                  <c:v>29.095610000000001</c:v>
                </c:pt>
                <c:pt idx="20">
                  <c:v>29.20966</c:v>
                </c:pt>
                <c:pt idx="21">
                  <c:v>29.21688</c:v>
                </c:pt>
                <c:pt idx="22">
                  <c:v>30.00198</c:v>
                </c:pt>
                <c:pt idx="23">
                  <c:v>30.2424</c:v>
                </c:pt>
                <c:pt idx="24">
                  <c:v>30.323619999999998</c:v>
                </c:pt>
                <c:pt idx="25">
                  <c:v>30.324010000000001</c:v>
                </c:pt>
                <c:pt idx="26">
                  <c:v>30.822199999999999</c:v>
                </c:pt>
                <c:pt idx="27">
                  <c:v>30.955839999999998</c:v>
                </c:pt>
                <c:pt idx="28">
                  <c:v>32.237949999999998</c:v>
                </c:pt>
                <c:pt idx="29">
                  <c:v>34.225949999999997</c:v>
                </c:pt>
                <c:pt idx="30">
                  <c:v>34.36515</c:v>
                </c:pt>
                <c:pt idx="31">
                  <c:v>36.590960000000003</c:v>
                </c:pt>
                <c:pt idx="32">
                  <c:v>37.089039999999997</c:v>
                </c:pt>
                <c:pt idx="33">
                  <c:v>37.909170000000003</c:v>
                </c:pt>
                <c:pt idx="34">
                  <c:v>37.950249999999997</c:v>
                </c:pt>
                <c:pt idx="35">
                  <c:v>38.867719999999998</c:v>
                </c:pt>
                <c:pt idx="36">
                  <c:v>39.01455</c:v>
                </c:pt>
                <c:pt idx="37">
                  <c:v>39.266910000000003</c:v>
                </c:pt>
                <c:pt idx="38">
                  <c:v>40.11</c:v>
                </c:pt>
                <c:pt idx="39">
                  <c:v>43.351979999999998</c:v>
                </c:pt>
                <c:pt idx="40">
                  <c:v>54.715899999999998</c:v>
                </c:pt>
              </c:numCache>
            </c:numRef>
          </c:xVal>
          <c:yVal>
            <c:numRef>
              <c:f>'Figure 3.8.'!$S$8:$S$48</c:f>
              <c:numCache>
                <c:formatCode>0.0</c:formatCode>
                <c:ptCount val="41"/>
                <c:pt idx="1">
                  <c:v>0.75</c:v>
                </c:pt>
                <c:pt idx="2">
                  <c:v>1.125</c:v>
                </c:pt>
                <c:pt idx="3">
                  <c:v>1.5</c:v>
                </c:pt>
                <c:pt idx="4">
                  <c:v>1.875</c:v>
                </c:pt>
                <c:pt idx="5">
                  <c:v>2.25</c:v>
                </c:pt>
                <c:pt idx="6">
                  <c:v>2.625</c:v>
                </c:pt>
                <c:pt idx="7">
                  <c:v>3</c:v>
                </c:pt>
                <c:pt idx="8">
                  <c:v>3.375</c:v>
                </c:pt>
                <c:pt idx="9">
                  <c:v>3.75</c:v>
                </c:pt>
                <c:pt idx="10">
                  <c:v>4.125</c:v>
                </c:pt>
                <c:pt idx="11">
                  <c:v>4.5</c:v>
                </c:pt>
                <c:pt idx="12">
                  <c:v>4.875</c:v>
                </c:pt>
                <c:pt idx="13">
                  <c:v>5.25</c:v>
                </c:pt>
                <c:pt idx="14">
                  <c:v>5.625</c:v>
                </c:pt>
                <c:pt idx="15">
                  <c:v>6</c:v>
                </c:pt>
                <c:pt idx="16">
                  <c:v>6.375</c:v>
                </c:pt>
                <c:pt idx="17">
                  <c:v>6.75</c:v>
                </c:pt>
                <c:pt idx="18">
                  <c:v>7.125</c:v>
                </c:pt>
                <c:pt idx="19">
                  <c:v>7.5</c:v>
                </c:pt>
                <c:pt idx="20">
                  <c:v>7.875</c:v>
                </c:pt>
                <c:pt idx="21">
                  <c:v>8.25</c:v>
                </c:pt>
                <c:pt idx="22">
                  <c:v>8.625</c:v>
                </c:pt>
                <c:pt idx="23">
                  <c:v>9</c:v>
                </c:pt>
                <c:pt idx="24">
                  <c:v>9.375</c:v>
                </c:pt>
                <c:pt idx="25">
                  <c:v>9.75</c:v>
                </c:pt>
                <c:pt idx="26">
                  <c:v>10.125</c:v>
                </c:pt>
                <c:pt idx="27">
                  <c:v>10.5</c:v>
                </c:pt>
                <c:pt idx="28">
                  <c:v>10.875</c:v>
                </c:pt>
                <c:pt idx="29">
                  <c:v>11.25</c:v>
                </c:pt>
                <c:pt idx="30">
                  <c:v>11.625</c:v>
                </c:pt>
                <c:pt idx="31">
                  <c:v>12</c:v>
                </c:pt>
                <c:pt idx="32">
                  <c:v>12.375</c:v>
                </c:pt>
                <c:pt idx="33">
                  <c:v>12.75</c:v>
                </c:pt>
                <c:pt idx="34">
                  <c:v>13.125</c:v>
                </c:pt>
                <c:pt idx="35">
                  <c:v>13.5</c:v>
                </c:pt>
                <c:pt idx="36">
                  <c:v>13.875</c:v>
                </c:pt>
                <c:pt idx="37">
                  <c:v>14.25</c:v>
                </c:pt>
                <c:pt idx="38">
                  <c:v>14.625</c:v>
                </c:pt>
                <c:pt idx="39">
                  <c:v>15</c:v>
                </c:pt>
                <c:pt idx="4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72F-4B17-8065-E201FCA2D9F1}"/>
            </c:ext>
          </c:extLst>
        </c:ser>
        <c:ser>
          <c:idx val="1"/>
          <c:order val="1"/>
          <c:tx>
            <c:strRef>
              <c:f>'Figure 3.8.'!$Q$7</c:f>
              <c:strCache>
                <c:ptCount val="1"/>
                <c:pt idx="0">
                  <c:v>Intermediate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6837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3.8.'!$Q$8:$Q$48</c:f>
              <c:numCache>
                <c:formatCode>0.0</c:formatCode>
                <c:ptCount val="41"/>
                <c:pt idx="0">
                  <c:v>11.75849</c:v>
                </c:pt>
                <c:pt idx="1">
                  <c:v>25.25234</c:v>
                </c:pt>
                <c:pt idx="2">
                  <c:v>33.335839999999997</c:v>
                </c:pt>
                <c:pt idx="4">
                  <c:v>15.688840000000001</c:v>
                </c:pt>
                <c:pt idx="5">
                  <c:v>20.49</c:v>
                </c:pt>
                <c:pt idx="6">
                  <c:v>11.09267</c:v>
                </c:pt>
                <c:pt idx="7">
                  <c:v>12.85571</c:v>
                </c:pt>
                <c:pt idx="8">
                  <c:v>16.848600000000001</c:v>
                </c:pt>
                <c:pt idx="9">
                  <c:v>21.62987</c:v>
                </c:pt>
                <c:pt idx="10">
                  <c:v>20.45</c:v>
                </c:pt>
                <c:pt idx="11">
                  <c:v>17.2</c:v>
                </c:pt>
                <c:pt idx="12">
                  <c:v>22.948820000000001</c:v>
                </c:pt>
                <c:pt idx="13">
                  <c:v>22.29279</c:v>
                </c:pt>
                <c:pt idx="14">
                  <c:v>27.98047</c:v>
                </c:pt>
                <c:pt idx="15">
                  <c:v>30.654579999999999</c:v>
                </c:pt>
                <c:pt idx="16">
                  <c:v>26.642440000000001</c:v>
                </c:pt>
                <c:pt idx="17">
                  <c:v>23.320139999999999</c:v>
                </c:pt>
                <c:pt idx="18">
                  <c:v>27.36722</c:v>
                </c:pt>
                <c:pt idx="19">
                  <c:v>27.806979999999999</c:v>
                </c:pt>
                <c:pt idx="20">
                  <c:v>28.658290000000001</c:v>
                </c:pt>
                <c:pt idx="21">
                  <c:v>28.931429999999999</c:v>
                </c:pt>
                <c:pt idx="22">
                  <c:v>25.608329999999999</c:v>
                </c:pt>
                <c:pt idx="23">
                  <c:v>27.159890000000001</c:v>
                </c:pt>
                <c:pt idx="24">
                  <c:v>26.667760000000001</c:v>
                </c:pt>
                <c:pt idx="25">
                  <c:v>31.286770000000001</c:v>
                </c:pt>
                <c:pt idx="26">
                  <c:v>32.622819999999997</c:v>
                </c:pt>
                <c:pt idx="27">
                  <c:v>27.587389999999999</c:v>
                </c:pt>
                <c:pt idx="28">
                  <c:v>35.69</c:v>
                </c:pt>
                <c:pt idx="29">
                  <c:v>33.805630000000001</c:v>
                </c:pt>
                <c:pt idx="30">
                  <c:v>31.276119999999999</c:v>
                </c:pt>
                <c:pt idx="31">
                  <c:v>35.805</c:v>
                </c:pt>
                <c:pt idx="32">
                  <c:v>36.710830000000001</c:v>
                </c:pt>
                <c:pt idx="33">
                  <c:v>30.484539999999999</c:v>
                </c:pt>
                <c:pt idx="34">
                  <c:v>34.190190000000001</c:v>
                </c:pt>
                <c:pt idx="35">
                  <c:v>34.770969999999998</c:v>
                </c:pt>
                <c:pt idx="36">
                  <c:v>32.658760000000001</c:v>
                </c:pt>
                <c:pt idx="37">
                  <c:v>26.068930000000002</c:v>
                </c:pt>
                <c:pt idx="38">
                  <c:v>31.354620000000001</c:v>
                </c:pt>
                <c:pt idx="39">
                  <c:v>30.402159999999999</c:v>
                </c:pt>
                <c:pt idx="40">
                  <c:v>49.510039999999996</c:v>
                </c:pt>
              </c:numCache>
            </c:numRef>
          </c:xVal>
          <c:yVal>
            <c:numRef>
              <c:f>'Figure 3.8.'!$S$8:$S$48</c:f>
              <c:numCache>
                <c:formatCode>0.0</c:formatCode>
                <c:ptCount val="41"/>
                <c:pt idx="1">
                  <c:v>0.75</c:v>
                </c:pt>
                <c:pt idx="2">
                  <c:v>1.125</c:v>
                </c:pt>
                <c:pt idx="3">
                  <c:v>1.5</c:v>
                </c:pt>
                <c:pt idx="4">
                  <c:v>1.875</c:v>
                </c:pt>
                <c:pt idx="5">
                  <c:v>2.25</c:v>
                </c:pt>
                <c:pt idx="6">
                  <c:v>2.625</c:v>
                </c:pt>
                <c:pt idx="7">
                  <c:v>3</c:v>
                </c:pt>
                <c:pt idx="8">
                  <c:v>3.375</c:v>
                </c:pt>
                <c:pt idx="9">
                  <c:v>3.75</c:v>
                </c:pt>
                <c:pt idx="10">
                  <c:v>4.125</c:v>
                </c:pt>
                <c:pt idx="11">
                  <c:v>4.5</c:v>
                </c:pt>
                <c:pt idx="12">
                  <c:v>4.875</c:v>
                </c:pt>
                <c:pt idx="13">
                  <c:v>5.25</c:v>
                </c:pt>
                <c:pt idx="14">
                  <c:v>5.625</c:v>
                </c:pt>
                <c:pt idx="15">
                  <c:v>6</c:v>
                </c:pt>
                <c:pt idx="16">
                  <c:v>6.375</c:v>
                </c:pt>
                <c:pt idx="17">
                  <c:v>6.75</c:v>
                </c:pt>
                <c:pt idx="18">
                  <c:v>7.125</c:v>
                </c:pt>
                <c:pt idx="19">
                  <c:v>7.5</c:v>
                </c:pt>
                <c:pt idx="20">
                  <c:v>7.875</c:v>
                </c:pt>
                <c:pt idx="21">
                  <c:v>8.25</c:v>
                </c:pt>
                <c:pt idx="22">
                  <c:v>8.625</c:v>
                </c:pt>
                <c:pt idx="23">
                  <c:v>9</c:v>
                </c:pt>
                <c:pt idx="24">
                  <c:v>9.375</c:v>
                </c:pt>
                <c:pt idx="25">
                  <c:v>9.75</c:v>
                </c:pt>
                <c:pt idx="26">
                  <c:v>10.125</c:v>
                </c:pt>
                <c:pt idx="27">
                  <c:v>10.5</c:v>
                </c:pt>
                <c:pt idx="28">
                  <c:v>10.875</c:v>
                </c:pt>
                <c:pt idx="29">
                  <c:v>11.25</c:v>
                </c:pt>
                <c:pt idx="30">
                  <c:v>11.625</c:v>
                </c:pt>
                <c:pt idx="31">
                  <c:v>12</c:v>
                </c:pt>
                <c:pt idx="32">
                  <c:v>12.375</c:v>
                </c:pt>
                <c:pt idx="33">
                  <c:v>12.75</c:v>
                </c:pt>
                <c:pt idx="34">
                  <c:v>13.125</c:v>
                </c:pt>
                <c:pt idx="35">
                  <c:v>13.5</c:v>
                </c:pt>
                <c:pt idx="36">
                  <c:v>13.875</c:v>
                </c:pt>
                <c:pt idx="37">
                  <c:v>14.25</c:v>
                </c:pt>
                <c:pt idx="38">
                  <c:v>14.625</c:v>
                </c:pt>
                <c:pt idx="39">
                  <c:v>15</c:v>
                </c:pt>
                <c:pt idx="4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72F-4B17-8065-E201FCA2D9F1}"/>
            </c:ext>
          </c:extLst>
        </c:ser>
        <c:ser>
          <c:idx val="2"/>
          <c:order val="2"/>
          <c:tx>
            <c:strRef>
              <c:f>'Figure 3.8.'!$R$7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D87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4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C72F-4B17-8065-E201FCA2D9F1}"/>
              </c:ext>
            </c:extLst>
          </c:dPt>
          <c:xVal>
            <c:numRef>
              <c:f>'Figure 3.8.'!$R$8:$R$48</c:f>
              <c:numCache>
                <c:formatCode>0.0</c:formatCode>
                <c:ptCount val="41"/>
                <c:pt idx="0">
                  <c:v>11.16976</c:v>
                </c:pt>
                <c:pt idx="1">
                  <c:v>23.19539</c:v>
                </c:pt>
                <c:pt idx="2">
                  <c:v>24.76</c:v>
                </c:pt>
                <c:pt idx="4">
                  <c:v>20.942060000000001</c:v>
                </c:pt>
                <c:pt idx="6">
                  <c:v>10.31677</c:v>
                </c:pt>
                <c:pt idx="7">
                  <c:v>10.3988</c:v>
                </c:pt>
                <c:pt idx="8">
                  <c:v>15.614610000000001</c:v>
                </c:pt>
                <c:pt idx="9">
                  <c:v>23.48</c:v>
                </c:pt>
                <c:pt idx="11">
                  <c:v>18.12</c:v>
                </c:pt>
                <c:pt idx="12">
                  <c:v>27.505590000000002</c:v>
                </c:pt>
                <c:pt idx="13">
                  <c:v>22.166049999999998</c:v>
                </c:pt>
                <c:pt idx="14">
                  <c:v>24.274760000000001</c:v>
                </c:pt>
                <c:pt idx="15">
                  <c:v>27.352429999999998</c:v>
                </c:pt>
                <c:pt idx="16">
                  <c:v>18.093360000000001</c:v>
                </c:pt>
                <c:pt idx="17">
                  <c:v>16.59948</c:v>
                </c:pt>
                <c:pt idx="18">
                  <c:v>29.82</c:v>
                </c:pt>
                <c:pt idx="20">
                  <c:v>24.810669999999998</c:v>
                </c:pt>
                <c:pt idx="21">
                  <c:v>27.540790000000001</c:v>
                </c:pt>
                <c:pt idx="22">
                  <c:v>20.988099999999999</c:v>
                </c:pt>
                <c:pt idx="23">
                  <c:v>22.366150000000001</c:v>
                </c:pt>
                <c:pt idx="24">
                  <c:v>20.6966</c:v>
                </c:pt>
                <c:pt idx="25">
                  <c:v>24.82</c:v>
                </c:pt>
                <c:pt idx="26">
                  <c:v>29.892410000000002</c:v>
                </c:pt>
                <c:pt idx="27">
                  <c:v>26.444199999999999</c:v>
                </c:pt>
                <c:pt idx="28">
                  <c:v>26.49</c:v>
                </c:pt>
                <c:pt idx="29">
                  <c:v>30.567589999999999</c:v>
                </c:pt>
                <c:pt idx="30">
                  <c:v>21.132549999999998</c:v>
                </c:pt>
                <c:pt idx="31">
                  <c:v>33.556069999999998</c:v>
                </c:pt>
                <c:pt idx="32">
                  <c:v>25.23</c:v>
                </c:pt>
                <c:pt idx="33">
                  <c:v>25.065709999999999</c:v>
                </c:pt>
                <c:pt idx="34">
                  <c:v>26.095559999999999</c:v>
                </c:pt>
                <c:pt idx="35">
                  <c:v>27.897870000000001</c:v>
                </c:pt>
                <c:pt idx="36">
                  <c:v>30.574760000000001</c:v>
                </c:pt>
                <c:pt idx="37">
                  <c:v>31.370059999999999</c:v>
                </c:pt>
                <c:pt idx="38">
                  <c:v>27.274529999999999</c:v>
                </c:pt>
                <c:pt idx="39">
                  <c:v>27.116620000000001</c:v>
                </c:pt>
                <c:pt idx="40">
                  <c:v>41.138680000000001</c:v>
                </c:pt>
              </c:numCache>
            </c:numRef>
          </c:xVal>
          <c:yVal>
            <c:numRef>
              <c:f>'Figure 3.8.'!$S$8:$S$48</c:f>
              <c:numCache>
                <c:formatCode>0.0</c:formatCode>
                <c:ptCount val="41"/>
                <c:pt idx="1">
                  <c:v>0.75</c:v>
                </c:pt>
                <c:pt idx="2">
                  <c:v>1.125</c:v>
                </c:pt>
                <c:pt idx="3">
                  <c:v>1.5</c:v>
                </c:pt>
                <c:pt idx="4">
                  <c:v>1.875</c:v>
                </c:pt>
                <c:pt idx="5">
                  <c:v>2.25</c:v>
                </c:pt>
                <c:pt idx="6">
                  <c:v>2.625</c:v>
                </c:pt>
                <c:pt idx="7">
                  <c:v>3</c:v>
                </c:pt>
                <c:pt idx="8">
                  <c:v>3.375</c:v>
                </c:pt>
                <c:pt idx="9">
                  <c:v>3.75</c:v>
                </c:pt>
                <c:pt idx="10">
                  <c:v>4.125</c:v>
                </c:pt>
                <c:pt idx="11">
                  <c:v>4.5</c:v>
                </c:pt>
                <c:pt idx="12">
                  <c:v>4.875</c:v>
                </c:pt>
                <c:pt idx="13">
                  <c:v>5.25</c:v>
                </c:pt>
                <c:pt idx="14">
                  <c:v>5.625</c:v>
                </c:pt>
                <c:pt idx="15">
                  <c:v>6</c:v>
                </c:pt>
                <c:pt idx="16">
                  <c:v>6.375</c:v>
                </c:pt>
                <c:pt idx="17">
                  <c:v>6.75</c:v>
                </c:pt>
                <c:pt idx="18">
                  <c:v>7.125</c:v>
                </c:pt>
                <c:pt idx="19">
                  <c:v>7.5</c:v>
                </c:pt>
                <c:pt idx="20">
                  <c:v>7.875</c:v>
                </c:pt>
                <c:pt idx="21">
                  <c:v>8.25</c:v>
                </c:pt>
                <c:pt idx="22">
                  <c:v>8.625</c:v>
                </c:pt>
                <c:pt idx="23">
                  <c:v>9</c:v>
                </c:pt>
                <c:pt idx="24">
                  <c:v>9.375</c:v>
                </c:pt>
                <c:pt idx="25">
                  <c:v>9.75</c:v>
                </c:pt>
                <c:pt idx="26">
                  <c:v>10.125</c:v>
                </c:pt>
                <c:pt idx="27">
                  <c:v>10.5</c:v>
                </c:pt>
                <c:pt idx="28">
                  <c:v>10.875</c:v>
                </c:pt>
                <c:pt idx="29">
                  <c:v>11.25</c:v>
                </c:pt>
                <c:pt idx="30">
                  <c:v>11.625</c:v>
                </c:pt>
                <c:pt idx="31">
                  <c:v>12</c:v>
                </c:pt>
                <c:pt idx="32">
                  <c:v>12.375</c:v>
                </c:pt>
                <c:pt idx="33">
                  <c:v>12.75</c:v>
                </c:pt>
                <c:pt idx="34">
                  <c:v>13.125</c:v>
                </c:pt>
                <c:pt idx="35">
                  <c:v>13.5</c:v>
                </c:pt>
                <c:pt idx="36">
                  <c:v>13.875</c:v>
                </c:pt>
                <c:pt idx="37">
                  <c:v>14.25</c:v>
                </c:pt>
                <c:pt idx="38">
                  <c:v>14.625</c:v>
                </c:pt>
                <c:pt idx="39">
                  <c:v>15</c:v>
                </c:pt>
                <c:pt idx="4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72F-4B17-8065-E201FCA2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548736"/>
        <c:axId val="392538752"/>
      </c:scatterChart>
      <c:catAx>
        <c:axId val="392531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2537216"/>
        <c:crosses val="autoZero"/>
        <c:auto val="1"/>
        <c:lblAlgn val="ctr"/>
        <c:lblOffset val="0"/>
        <c:tickLblSkip val="1"/>
        <c:noMultiLvlLbl val="0"/>
      </c:catAx>
      <c:valAx>
        <c:axId val="392537216"/>
        <c:scaling>
          <c:orientation val="minMax"/>
          <c:max val="55"/>
          <c:min val="1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2531328"/>
        <c:crosses val="autoZero"/>
        <c:crossBetween val="between"/>
      </c:valAx>
      <c:valAx>
        <c:axId val="392538752"/>
        <c:scaling>
          <c:orientation val="minMax"/>
          <c:max val="15.5"/>
          <c:min val="0.19000000000000003"/>
        </c:scaling>
        <c:delete val="1"/>
        <c:axPos val="r"/>
        <c:numFmt formatCode="General" sourceLinked="1"/>
        <c:majorTickMark val="out"/>
        <c:minorTickMark val="none"/>
        <c:tickLblPos val="nextTo"/>
        <c:crossAx val="392548736"/>
        <c:crosses val="max"/>
        <c:crossBetween val="midCat"/>
      </c:valAx>
      <c:valAx>
        <c:axId val="39254873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392538752"/>
        <c:crosses val="max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1909318709987544"/>
          <c:y val="1.343915343915344E-2"/>
          <c:w val="0.830145887558424"/>
          <c:h val="4.36922570750837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0320029352443"/>
          <c:y val="9.0859601644139407E-2"/>
          <c:w val="0.84888255069059249"/>
          <c:h val="0.84351182419282333"/>
        </c:manualLayout>
      </c:layout>
      <c:barChart>
        <c:barDir val="bar"/>
        <c:grouping val="stacked"/>
        <c:varyColors val="0"/>
        <c:ser>
          <c:idx val="3"/>
          <c:order val="3"/>
          <c:spPr>
            <a:solidFill>
              <a:srgbClr val="00AACC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A76-4585-B5EE-C856ACD33059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A76-4585-B5EE-C856ACD33059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A76-4585-B5EE-C856ACD33059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A76-4585-B5EE-C856ACD33059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A76-4585-B5EE-C856ACD33059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A76-4585-B5EE-C856ACD33059}"/>
              </c:ext>
            </c:extLst>
          </c:dPt>
          <c:dPt>
            <c:idx val="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A76-4585-B5EE-C856ACD33059}"/>
              </c:ext>
            </c:extLst>
          </c:dPt>
          <c:dPt>
            <c:idx val="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A76-4585-B5EE-C856ACD33059}"/>
              </c:ext>
            </c:extLst>
          </c:dPt>
          <c:dPt>
            <c:idx val="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A76-4585-B5EE-C856ACD33059}"/>
              </c:ext>
            </c:extLst>
          </c:dPt>
          <c:dPt>
            <c:idx val="1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A76-4585-B5EE-C856ACD33059}"/>
              </c:ext>
            </c:extLst>
          </c:dPt>
          <c:dPt>
            <c:idx val="1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A76-4585-B5EE-C856ACD33059}"/>
              </c:ext>
            </c:extLst>
          </c:dPt>
          <c:dPt>
            <c:idx val="1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7-AA76-4585-B5EE-C856ACD33059}"/>
              </c:ext>
            </c:extLst>
          </c:dPt>
          <c:dPt>
            <c:idx val="1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9-AA76-4585-B5EE-C856ACD33059}"/>
              </c:ext>
            </c:extLst>
          </c:dPt>
          <c:dPt>
            <c:idx val="1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AA76-4585-B5EE-C856ACD33059}"/>
              </c:ext>
            </c:extLst>
          </c:dPt>
          <c:dPt>
            <c:idx val="1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D-AA76-4585-B5EE-C856ACD33059}"/>
              </c:ext>
            </c:extLst>
          </c:dPt>
          <c:dPt>
            <c:idx val="1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F-AA76-4585-B5EE-C856ACD33059}"/>
              </c:ext>
            </c:extLst>
          </c:dPt>
          <c:dPt>
            <c:idx val="1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1-AA76-4585-B5EE-C856ACD33059}"/>
              </c:ext>
            </c:extLst>
          </c:dPt>
          <c:dPt>
            <c:idx val="1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3-AA76-4585-B5EE-C856ACD33059}"/>
              </c:ext>
            </c:extLst>
          </c:dPt>
          <c:dPt>
            <c:idx val="2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5-AA76-4585-B5EE-C856ACD33059}"/>
              </c:ext>
            </c:extLst>
          </c:dPt>
          <c:dPt>
            <c:idx val="2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7-AA76-4585-B5EE-C856ACD33059}"/>
              </c:ext>
            </c:extLst>
          </c:dPt>
          <c:dPt>
            <c:idx val="2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9-AA76-4585-B5EE-C856ACD33059}"/>
              </c:ext>
            </c:extLst>
          </c:dPt>
          <c:dPt>
            <c:idx val="2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B-AA76-4585-B5EE-C856ACD33059}"/>
              </c:ext>
            </c:extLst>
          </c:dPt>
          <c:dPt>
            <c:idx val="2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D-AA76-4585-B5EE-C856ACD33059}"/>
              </c:ext>
            </c:extLst>
          </c:dPt>
          <c:dPt>
            <c:idx val="2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F-AA76-4585-B5EE-C856ACD33059}"/>
              </c:ext>
            </c:extLst>
          </c:dPt>
          <c:dPt>
            <c:idx val="2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1-AA76-4585-B5EE-C856ACD33059}"/>
              </c:ext>
            </c:extLst>
          </c:dPt>
          <c:dPt>
            <c:idx val="2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3-AA76-4585-B5EE-C856ACD33059}"/>
              </c:ext>
            </c:extLst>
          </c:dPt>
          <c:dPt>
            <c:idx val="2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5-AA76-4585-B5EE-C856ACD33059}"/>
              </c:ext>
            </c:extLst>
          </c:dPt>
          <c:dPt>
            <c:idx val="2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7-AA76-4585-B5EE-C856ACD33059}"/>
              </c:ext>
            </c:extLst>
          </c:dPt>
          <c:dPt>
            <c:idx val="3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9-AA76-4585-B5EE-C856ACD33059}"/>
              </c:ext>
            </c:extLst>
          </c:dPt>
          <c:dPt>
            <c:idx val="3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B-AA76-4585-B5EE-C856ACD33059}"/>
              </c:ext>
            </c:extLst>
          </c:dPt>
          <c:dPt>
            <c:idx val="3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D-AA76-4585-B5EE-C856ACD33059}"/>
              </c:ext>
            </c:extLst>
          </c:dPt>
          <c:dPt>
            <c:idx val="3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F-AA76-4585-B5EE-C856ACD33059}"/>
              </c:ext>
            </c:extLst>
          </c:dPt>
          <c:dPt>
            <c:idx val="3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1-AA76-4585-B5EE-C856ACD33059}"/>
              </c:ext>
            </c:extLst>
          </c:dPt>
          <c:dPt>
            <c:idx val="3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3-AA76-4585-B5EE-C856ACD33059}"/>
              </c:ext>
            </c:extLst>
          </c:dPt>
          <c:dPt>
            <c:idx val="3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5-AA76-4585-B5EE-C856ACD33059}"/>
              </c:ext>
            </c:extLst>
          </c:dPt>
          <c:dPt>
            <c:idx val="3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7-AA76-4585-B5EE-C856ACD33059}"/>
              </c:ext>
            </c:extLst>
          </c:dPt>
          <c:dPt>
            <c:idx val="3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9-AA76-4585-B5EE-C856ACD33059}"/>
              </c:ext>
            </c:extLst>
          </c:dPt>
          <c:dPt>
            <c:idx val="4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B-AA76-4585-B5EE-C856ACD33059}"/>
              </c:ext>
            </c:extLst>
          </c:dPt>
          <c:dPt>
            <c:idx val="4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D-AA76-4585-B5EE-C856ACD33059}"/>
              </c:ext>
            </c:extLst>
          </c:dPt>
          <c:dPt>
            <c:idx val="4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F-AA76-4585-B5EE-C856ACD33059}"/>
              </c:ext>
            </c:extLst>
          </c:dPt>
          <c:cat>
            <c:strRef>
              <c:f>'Figure 3.8.'!$X$6:$X$48</c:f>
              <c:strCache>
                <c:ptCount val="43"/>
                <c:pt idx="0">
                  <c:v>Change</c:v>
                </c:pt>
                <c:pt idx="1">
                  <c:v>iso_3</c:v>
                </c:pt>
                <c:pt idx="3">
                  <c:v>ROU</c:v>
                </c:pt>
                <c:pt idx="4">
                  <c:v>BGR</c:v>
                </c:pt>
                <c:pt idx="6">
                  <c:v>ISR</c:v>
                </c:pt>
                <c:pt idx="7">
                  <c:v>LUX</c:v>
                </c:pt>
                <c:pt idx="8">
                  <c:v>BEL</c:v>
                </c:pt>
                <c:pt idx="9">
                  <c:v>TUR</c:v>
                </c:pt>
                <c:pt idx="10">
                  <c:v>MEX</c:v>
                </c:pt>
                <c:pt idx="11">
                  <c:v>ESP</c:v>
                </c:pt>
                <c:pt idx="12">
                  <c:v>IRL</c:v>
                </c:pt>
                <c:pt idx="13">
                  <c:v>NOR</c:v>
                </c:pt>
                <c:pt idx="14">
                  <c:v>CHL</c:v>
                </c:pt>
                <c:pt idx="15">
                  <c:v>POL</c:v>
                </c:pt>
                <c:pt idx="16">
                  <c:v>ISL</c:v>
                </c:pt>
                <c:pt idx="17">
                  <c:v>SVK</c:v>
                </c:pt>
                <c:pt idx="18">
                  <c:v>USA</c:v>
                </c:pt>
                <c:pt idx="19">
                  <c:v>LTU</c:v>
                </c:pt>
                <c:pt idx="20">
                  <c:v>OECD</c:v>
                </c:pt>
                <c:pt idx="21">
                  <c:v>HUN</c:v>
                </c:pt>
                <c:pt idx="22">
                  <c:v>AUT</c:v>
                </c:pt>
                <c:pt idx="23">
                  <c:v>ITA</c:v>
                </c:pt>
                <c:pt idx="24">
                  <c:v>NZL</c:v>
                </c:pt>
                <c:pt idx="25">
                  <c:v>SWE</c:v>
                </c:pt>
                <c:pt idx="26">
                  <c:v>PRT</c:v>
                </c:pt>
                <c:pt idx="27">
                  <c:v>GRC</c:v>
                </c:pt>
                <c:pt idx="28">
                  <c:v>FRA</c:v>
                </c:pt>
                <c:pt idx="29">
                  <c:v>CHE</c:v>
                </c:pt>
                <c:pt idx="30">
                  <c:v>EST</c:v>
                </c:pt>
                <c:pt idx="31">
                  <c:v>LVA</c:v>
                </c:pt>
                <c:pt idx="32">
                  <c:v>GBR</c:v>
                </c:pt>
                <c:pt idx="33">
                  <c:v>AUS</c:v>
                </c:pt>
                <c:pt idx="34">
                  <c:v>SVN</c:v>
                </c:pt>
                <c:pt idx="35">
                  <c:v>CZE</c:v>
                </c:pt>
                <c:pt idx="36">
                  <c:v>CAN</c:v>
                </c:pt>
                <c:pt idx="37">
                  <c:v>DEU</c:v>
                </c:pt>
                <c:pt idx="38">
                  <c:v>DNK</c:v>
                </c:pt>
                <c:pt idx="39">
                  <c:v>KOR</c:v>
                </c:pt>
                <c:pt idx="40">
                  <c:v>NLD</c:v>
                </c:pt>
                <c:pt idx="41">
                  <c:v>FIN</c:v>
                </c:pt>
                <c:pt idx="42">
                  <c:v>JPN</c:v>
                </c:pt>
              </c:strCache>
            </c:strRef>
          </c:cat>
          <c:val>
            <c:numRef>
              <c:f>'Figure 3.8.'!$AF$6:$AF$48</c:f>
              <c:numCache>
                <c:formatCode>General</c:formatCode>
                <c:ptCount val="43"/>
                <c:pt idx="3" formatCode="0">
                  <c:v>3.4609640000000002</c:v>
                </c:pt>
                <c:pt idx="4" formatCode="0">
                  <c:v>4.2699999999999996</c:v>
                </c:pt>
                <c:pt idx="5" formatCode="0">
                  <c:v>0</c:v>
                </c:pt>
                <c:pt idx="6" formatCode="0">
                  <c:v>3.0547949999999999</c:v>
                </c:pt>
                <c:pt idx="7" formatCode="0">
                  <c:v>-0.8899994</c:v>
                </c:pt>
                <c:pt idx="8" formatCode="0">
                  <c:v>0.76237489999999997</c:v>
                </c:pt>
                <c:pt idx="9" formatCode="0">
                  <c:v>1.2487710000000001</c:v>
                </c:pt>
                <c:pt idx="10" formatCode="0">
                  <c:v>1.876684</c:v>
                </c:pt>
                <c:pt idx="11" formatCode="0">
                  <c:v>2.0671810000000002</c:v>
                </c:pt>
                <c:pt idx="12" formatCode="0">
                  <c:v>3.7100010000000001</c:v>
                </c:pt>
                <c:pt idx="13" formatCode="0">
                  <c:v>-0.187912</c:v>
                </c:pt>
                <c:pt idx="14" formatCode="0">
                  <c:v>4.3629499999999997</c:v>
                </c:pt>
                <c:pt idx="15" formatCode="0">
                  <c:v>4.4166740000000004</c:v>
                </c:pt>
                <c:pt idx="16" formatCode="0">
                  <c:v>2.77</c:v>
                </c:pt>
                <c:pt idx="17" formatCode="0">
                  <c:v>4.5480520000000002</c:v>
                </c:pt>
                <c:pt idx="18" formatCode="0">
                  <c:v>3.5290089999999998</c:v>
                </c:pt>
                <c:pt idx="19" formatCode="0">
                  <c:v>5.7867579999999998</c:v>
                </c:pt>
                <c:pt idx="20" formatCode="0">
                  <c:v>5.1401199999999996</c:v>
                </c:pt>
                <c:pt idx="21" formatCode="0">
                  <c:v>4.49</c:v>
                </c:pt>
                <c:pt idx="22" formatCode="0">
                  <c:v>2.2667790000000001</c:v>
                </c:pt>
                <c:pt idx="23" formatCode="0">
                  <c:v>6.4929449999999997</c:v>
                </c:pt>
                <c:pt idx="24" formatCode="0">
                  <c:v>3.0968719999999998</c:v>
                </c:pt>
                <c:pt idx="25" formatCode="0">
                  <c:v>3.5791970000000002</c:v>
                </c:pt>
                <c:pt idx="26" formatCode="0">
                  <c:v>6.157146</c:v>
                </c:pt>
                <c:pt idx="27" formatCode="0">
                  <c:v>7.1755389999999997</c:v>
                </c:pt>
                <c:pt idx="28" formatCode="0">
                  <c:v>4.7041740000000001</c:v>
                </c:pt>
                <c:pt idx="29" formatCode="0">
                  <c:v>3.8536489999999999</c:v>
                </c:pt>
                <c:pt idx="30" formatCode="0">
                  <c:v>6.93</c:v>
                </c:pt>
                <c:pt idx="31" formatCode="0">
                  <c:v>8.2032089999999993</c:v>
                </c:pt>
                <c:pt idx="32" formatCode="0">
                  <c:v>2.630522</c:v>
                </c:pt>
                <c:pt idx="33" formatCode="0">
                  <c:v>2.8452929999999999</c:v>
                </c:pt>
                <c:pt idx="34" formatCode="0">
                  <c:v>8.3342720000000003</c:v>
                </c:pt>
                <c:pt idx="35" formatCode="0">
                  <c:v>5.3978270000000004</c:v>
                </c:pt>
                <c:pt idx="36" formatCode="0">
                  <c:v>5.2554860000000003</c:v>
                </c:pt>
                <c:pt idx="37" formatCode="0">
                  <c:v>6.9085979999999996</c:v>
                </c:pt>
                <c:pt idx="38" formatCode="0">
                  <c:v>-0.54475980000000002</c:v>
                </c:pt>
                <c:pt idx="39" formatCode="0">
                  <c:v>9.0265350000000009</c:v>
                </c:pt>
                <c:pt idx="40" formatCode="0">
                  <c:v>7.3498400000000004</c:v>
                </c:pt>
                <c:pt idx="41" formatCode="0">
                  <c:v>8.7099989999999998</c:v>
                </c:pt>
                <c:pt idx="42" formatCode="0">
                  <c:v>18.343419999999998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AA76-4585-B5EE-C856ACD33059}"/>
            </c:ext>
          </c:extLst>
        </c:ser>
        <c:ser>
          <c:idx val="4"/>
          <c:order val="4"/>
          <c:spPr>
            <a:solidFill>
              <a:schemeClr val="accent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'Figure 3.8.'!$AF$6:$AF$48</c:f>
              <c:numCache>
                <c:formatCode>General</c:formatCode>
                <c:ptCount val="43"/>
                <c:pt idx="3" formatCode="0">
                  <c:v>3.4609640000000002</c:v>
                </c:pt>
                <c:pt idx="4" formatCode="0">
                  <c:v>4.2699999999999996</c:v>
                </c:pt>
                <c:pt idx="5" formatCode="0">
                  <c:v>0</c:v>
                </c:pt>
                <c:pt idx="6" formatCode="0">
                  <c:v>3.0547949999999999</c:v>
                </c:pt>
                <c:pt idx="7" formatCode="0">
                  <c:v>-0.8899994</c:v>
                </c:pt>
                <c:pt idx="8" formatCode="0">
                  <c:v>0.76237489999999997</c:v>
                </c:pt>
                <c:pt idx="9" formatCode="0">
                  <c:v>1.2487710000000001</c:v>
                </c:pt>
                <c:pt idx="10" formatCode="0">
                  <c:v>1.876684</c:v>
                </c:pt>
                <c:pt idx="11" formatCode="0">
                  <c:v>2.0671810000000002</c:v>
                </c:pt>
                <c:pt idx="12" formatCode="0">
                  <c:v>3.7100010000000001</c:v>
                </c:pt>
                <c:pt idx="13" formatCode="0">
                  <c:v>-0.187912</c:v>
                </c:pt>
                <c:pt idx="14" formatCode="0">
                  <c:v>4.3629499999999997</c:v>
                </c:pt>
                <c:pt idx="15" formatCode="0">
                  <c:v>4.4166740000000004</c:v>
                </c:pt>
                <c:pt idx="16" formatCode="0">
                  <c:v>2.77</c:v>
                </c:pt>
                <c:pt idx="17" formatCode="0">
                  <c:v>4.5480520000000002</c:v>
                </c:pt>
                <c:pt idx="18" formatCode="0">
                  <c:v>3.5290089999999998</c:v>
                </c:pt>
                <c:pt idx="19" formatCode="0">
                  <c:v>5.7867579999999998</c:v>
                </c:pt>
                <c:pt idx="20" formatCode="0">
                  <c:v>5.1401199999999996</c:v>
                </c:pt>
                <c:pt idx="21" formatCode="0">
                  <c:v>4.49</c:v>
                </c:pt>
                <c:pt idx="22" formatCode="0">
                  <c:v>2.2667790000000001</c:v>
                </c:pt>
                <c:pt idx="23" formatCode="0">
                  <c:v>6.4929449999999997</c:v>
                </c:pt>
                <c:pt idx="24" formatCode="0">
                  <c:v>3.0968719999999998</c:v>
                </c:pt>
                <c:pt idx="25" formatCode="0">
                  <c:v>3.5791970000000002</c:v>
                </c:pt>
                <c:pt idx="26" formatCode="0">
                  <c:v>6.157146</c:v>
                </c:pt>
                <c:pt idx="27" formatCode="0">
                  <c:v>7.1755389999999997</c:v>
                </c:pt>
                <c:pt idx="28" formatCode="0">
                  <c:v>4.7041740000000001</c:v>
                </c:pt>
                <c:pt idx="29" formatCode="0">
                  <c:v>3.8536489999999999</c:v>
                </c:pt>
                <c:pt idx="30" formatCode="0">
                  <c:v>6.93</c:v>
                </c:pt>
                <c:pt idx="31" formatCode="0">
                  <c:v>8.2032089999999993</c:v>
                </c:pt>
                <c:pt idx="32" formatCode="0">
                  <c:v>2.630522</c:v>
                </c:pt>
                <c:pt idx="33" formatCode="0">
                  <c:v>2.8452929999999999</c:v>
                </c:pt>
                <c:pt idx="34" formatCode="0">
                  <c:v>8.3342720000000003</c:v>
                </c:pt>
                <c:pt idx="35" formatCode="0">
                  <c:v>5.3978270000000004</c:v>
                </c:pt>
                <c:pt idx="36" formatCode="0">
                  <c:v>5.2554860000000003</c:v>
                </c:pt>
                <c:pt idx="37" formatCode="0">
                  <c:v>6.9085979999999996</c:v>
                </c:pt>
                <c:pt idx="38" formatCode="0">
                  <c:v>-0.54475980000000002</c:v>
                </c:pt>
                <c:pt idx="39" formatCode="0">
                  <c:v>9.0265350000000009</c:v>
                </c:pt>
                <c:pt idx="40" formatCode="0">
                  <c:v>7.3498400000000004</c:v>
                </c:pt>
                <c:pt idx="41" formatCode="0">
                  <c:v>8.7099989999999998</c:v>
                </c:pt>
                <c:pt idx="42" formatCode="0">
                  <c:v>18.343419999999998</c:v>
                </c:pt>
              </c:numCache>
            </c:numRef>
          </c:cat>
          <c:val>
            <c:numRef>
              <c:f>'Figure 3.8.'!$AE$6:$AE$48</c:f>
              <c:numCache>
                <c:formatCode>General</c:formatCode>
                <c:ptCount val="43"/>
                <c:pt idx="3" formatCode="0">
                  <c:v>3.664793</c:v>
                </c:pt>
                <c:pt idx="4" formatCode="0">
                  <c:v>6.8389000000000006</c:v>
                </c:pt>
                <c:pt idx="5" formatCode="0">
                  <c:v>0</c:v>
                </c:pt>
                <c:pt idx="6" formatCode="0">
                  <c:v>2.7896000000000143E-2</c:v>
                </c:pt>
                <c:pt idx="7" formatCode="0">
                  <c:v>0</c:v>
                </c:pt>
                <c:pt idx="8" formatCode="0">
                  <c:v>5.0597000999999997</c:v>
                </c:pt>
                <c:pt idx="9" formatCode="0">
                  <c:v>0.64971099999999993</c:v>
                </c:pt>
                <c:pt idx="10" formatCode="0">
                  <c:v>1.211122</c:v>
                </c:pt>
                <c:pt idx="11" formatCode="0">
                  <c:v>3.5293480000000002</c:v>
                </c:pt>
                <c:pt idx="12" formatCode="0">
                  <c:v>1.0999989999999995</c:v>
                </c:pt>
                <c:pt idx="13" formatCode="0">
                  <c:v>4.3897189999999995</c:v>
                </c:pt>
                <c:pt idx="14" formatCode="0">
                  <c:v>0.26583800000000046</c:v>
                </c:pt>
                <c:pt idx="15" formatCode="0">
                  <c:v>5.1983809999999995</c:v>
                </c:pt>
                <c:pt idx="16" formatCode="0">
                  <c:v>1.7475510000000001</c:v>
                </c:pt>
                <c:pt idx="17" formatCode="0">
                  <c:v>2.1219479999999997</c:v>
                </c:pt>
                <c:pt idx="18" formatCode="0">
                  <c:v>1.5468199999999999</c:v>
                </c:pt>
                <c:pt idx="19" formatCode="0">
                  <c:v>4.153073</c:v>
                </c:pt>
                <c:pt idx="20" formatCode="0">
                  <c:v>1.5412270000000001</c:v>
                </c:pt>
                <c:pt idx="21" formatCode="0">
                  <c:v>1.7766130000000002</c:v>
                </c:pt>
                <c:pt idx="22" formatCode="0">
                  <c:v>3.9092899999999999</c:v>
                </c:pt>
                <c:pt idx="23" formatCode="0">
                  <c:v>2.1479240000000006</c:v>
                </c:pt>
                <c:pt idx="24" formatCode="0">
                  <c:v>4.2961600000000004</c:v>
                </c:pt>
                <c:pt idx="25" formatCode="0">
                  <c:v>4.0227450000000005</c:v>
                </c:pt>
                <c:pt idx="26" formatCode="0">
                  <c:v>5.0522339999999994</c:v>
                </c:pt>
                <c:pt idx="27" formatCode="0">
                  <c:v>1.5256390000000009</c:v>
                </c:pt>
                <c:pt idx="28" formatCode="0">
                  <c:v>3.1070399999999996</c:v>
                </c:pt>
                <c:pt idx="29" formatCode="0">
                  <c:v>4.0039670000000003</c:v>
                </c:pt>
                <c:pt idx="30" formatCode="0">
                  <c:v>5.8000000000000007</c:v>
                </c:pt>
                <c:pt idx="31" formatCode="0">
                  <c:v>1.6041870000000014</c:v>
                </c:pt>
                <c:pt idx="32" formatCode="0">
                  <c:v>6.3409059999999995</c:v>
                </c:pt>
                <c:pt idx="33" formatCode="0">
                  <c:v>6.2358609999999999</c:v>
                </c:pt>
                <c:pt idx="34" formatCode="0">
                  <c:v>0.77854199999999985</c:v>
                </c:pt>
                <c:pt idx="35" formatCode="0">
                  <c:v>4.6950429999999992</c:v>
                </c:pt>
                <c:pt idx="36" formatCode="0">
                  <c:v>4.5436740000000002</c:v>
                </c:pt>
                <c:pt idx="37" formatCode="0">
                  <c:v>3.0108449999999998</c:v>
                </c:pt>
                <c:pt idx="38" formatCode="0">
                  <c:v>10.725429799999999</c:v>
                </c:pt>
                <c:pt idx="39" formatCode="0">
                  <c:v>2.0508749999999996</c:v>
                </c:pt>
                <c:pt idx="40" formatCode="0">
                  <c:v>5.5201599999999988</c:v>
                </c:pt>
                <c:pt idx="41" formatCode="0">
                  <c:v>4.2111210000000003</c:v>
                </c:pt>
                <c:pt idx="42" formatCode="0">
                  <c:v>1.41873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AA76-4585-B5EE-C856ACD3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544128"/>
        <c:axId val="400546816"/>
      </c:barChart>
      <c:scatterChart>
        <c:scatterStyle val="lineMarker"/>
        <c:varyColors val="0"/>
        <c:ser>
          <c:idx val="0"/>
          <c:order val="0"/>
          <c:tx>
            <c:strRef>
              <c:f>'Figure 3.8.'!$AA$7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3.8.'!$AA$6:$AA$48</c:f>
              <c:strCache>
                <c:ptCount val="43"/>
                <c:pt idx="1">
                  <c:v>Rural</c:v>
                </c:pt>
                <c:pt idx="3">
                  <c:v>7.1</c:v>
                </c:pt>
                <c:pt idx="4">
                  <c:v>11.1</c:v>
                </c:pt>
                <c:pt idx="8">
                  <c:v>0.8</c:v>
                </c:pt>
                <c:pt idx="9">
                  <c:v>1.8</c:v>
                </c:pt>
                <c:pt idx="10">
                  <c:v>1.9</c:v>
                </c:pt>
                <c:pt idx="11">
                  <c:v>2.1</c:v>
                </c:pt>
                <c:pt idx="12">
                  <c:v>3.8</c:v>
                </c:pt>
                <c:pt idx="13">
                  <c:v>4.2</c:v>
                </c:pt>
                <c:pt idx="14">
                  <c:v>4.4</c:v>
                </c:pt>
                <c:pt idx="15">
                  <c:v>4.4</c:v>
                </c:pt>
                <c:pt idx="16">
                  <c:v>4.5</c:v>
                </c:pt>
                <c:pt idx="17">
                  <c:v>4.5</c:v>
                </c:pt>
                <c:pt idx="18">
                  <c:v>5.1</c:v>
                </c:pt>
                <c:pt idx="19">
                  <c:v>5.8</c:v>
                </c:pt>
                <c:pt idx="20">
                  <c:v>5.1</c:v>
                </c:pt>
                <c:pt idx="21">
                  <c:v>5.9</c:v>
                </c:pt>
                <c:pt idx="22">
                  <c:v>6.2</c:v>
                </c:pt>
                <c:pt idx="23">
                  <c:v>6.5</c:v>
                </c:pt>
                <c:pt idx="24">
                  <c:v>7.4</c:v>
                </c:pt>
                <c:pt idx="25">
                  <c:v>7.6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7.9</c:v>
                </c:pt>
                <c:pt idx="30">
                  <c:v>8.3</c:v>
                </c:pt>
                <c:pt idx="31">
                  <c:v>8.9</c:v>
                </c:pt>
                <c:pt idx="32">
                  <c:v>9.0</c:v>
                </c:pt>
                <c:pt idx="33">
                  <c:v>9.1</c:v>
                </c:pt>
                <c:pt idx="34">
                  <c:v>9.1</c:v>
                </c:pt>
                <c:pt idx="35">
                  <c:v>9.2</c:v>
                </c:pt>
                <c:pt idx="36">
                  <c:v>9.8</c:v>
                </c:pt>
                <c:pt idx="37">
                  <c:v>9.9</c:v>
                </c:pt>
                <c:pt idx="38">
                  <c:v>10.2</c:v>
                </c:pt>
                <c:pt idx="39">
                  <c:v>11.1</c:v>
                </c:pt>
                <c:pt idx="40">
                  <c:v>12.9</c:v>
                </c:pt>
                <c:pt idx="41">
                  <c:v>12.9</c:v>
                </c:pt>
                <c:pt idx="42">
                  <c:v>19.8</c:v>
                </c:pt>
              </c:strCache>
            </c:strRef>
          </c:xVal>
          <c:yVal>
            <c:numRef>
              <c:f>'Figure 3.8.'!$AD$6:$AD$48</c:f>
              <c:numCache>
                <c:formatCode>General</c:formatCode>
                <c:ptCount val="43"/>
                <c:pt idx="3" formatCode="0.0">
                  <c:v>0.38372093023255816</c:v>
                </c:pt>
                <c:pt idx="4" formatCode="0.0">
                  <c:v>0.76744186046511631</c:v>
                </c:pt>
                <c:pt idx="5" formatCode="0.0">
                  <c:v>1.1511627906976745</c:v>
                </c:pt>
                <c:pt idx="6" formatCode="0.0">
                  <c:v>1.5348837209302326</c:v>
                </c:pt>
                <c:pt idx="7" formatCode="0.0">
                  <c:v>1.9186046511627908</c:v>
                </c:pt>
                <c:pt idx="8" formatCode="0.0">
                  <c:v>2.3023255813953489</c:v>
                </c:pt>
                <c:pt idx="9" formatCode="0.0">
                  <c:v>2.6860465116279073</c:v>
                </c:pt>
                <c:pt idx="10" formatCode="0.0">
                  <c:v>3.0697674418604652</c:v>
                </c:pt>
                <c:pt idx="11" formatCode="0.0">
                  <c:v>3.4534883720930232</c:v>
                </c:pt>
                <c:pt idx="12" formatCode="0.0">
                  <c:v>3.8372093023255811</c:v>
                </c:pt>
                <c:pt idx="13" formatCode="0.0">
                  <c:v>4.220930232558139</c:v>
                </c:pt>
                <c:pt idx="14" formatCode="0.0">
                  <c:v>4.604651162790697</c:v>
                </c:pt>
                <c:pt idx="15" formatCode="0.0">
                  <c:v>4.9883720930232549</c:v>
                </c:pt>
                <c:pt idx="16" formatCode="0.0">
                  <c:v>5.3720930232558128</c:v>
                </c:pt>
                <c:pt idx="17" formatCode="0.0">
                  <c:v>5.7558139534883708</c:v>
                </c:pt>
                <c:pt idx="18" formatCode="0.0">
                  <c:v>6.1395348837209287</c:v>
                </c:pt>
                <c:pt idx="19" formatCode="0.0">
                  <c:v>6.5232558139534866</c:v>
                </c:pt>
                <c:pt idx="20" formatCode="0.0">
                  <c:v>6.9069767441860446</c:v>
                </c:pt>
                <c:pt idx="21" formatCode="0.0">
                  <c:v>7.2906976744186025</c:v>
                </c:pt>
                <c:pt idx="22" formatCode="0.0">
                  <c:v>7.6744186046511604</c:v>
                </c:pt>
                <c:pt idx="23" formatCode="0.0">
                  <c:v>8.0581395348837184</c:v>
                </c:pt>
                <c:pt idx="24" formatCode="0.0">
                  <c:v>8.4418604651162763</c:v>
                </c:pt>
                <c:pt idx="25" formatCode="0.0">
                  <c:v>8.8255813953488342</c:v>
                </c:pt>
                <c:pt idx="26" formatCode="0.0">
                  <c:v>9.2093023255813922</c:v>
                </c:pt>
                <c:pt idx="27" formatCode="0.0">
                  <c:v>9.5930232558139501</c:v>
                </c:pt>
                <c:pt idx="28" formatCode="0.0">
                  <c:v>9.976744186046508</c:v>
                </c:pt>
                <c:pt idx="29" formatCode="0.0">
                  <c:v>10.360465116279066</c:v>
                </c:pt>
                <c:pt idx="30" formatCode="0.0">
                  <c:v>10.744186046511624</c:v>
                </c:pt>
                <c:pt idx="31" formatCode="0.0">
                  <c:v>11.127906976744182</c:v>
                </c:pt>
                <c:pt idx="32" formatCode="0.0">
                  <c:v>11.51162790697674</c:v>
                </c:pt>
                <c:pt idx="33" formatCode="0.0">
                  <c:v>11.895348837209298</c:v>
                </c:pt>
                <c:pt idx="34" formatCode="0.0">
                  <c:v>12.279069767441856</c:v>
                </c:pt>
                <c:pt idx="35" formatCode="0.0">
                  <c:v>12.662790697674414</c:v>
                </c:pt>
                <c:pt idx="36" formatCode="0.0">
                  <c:v>13.046511627906971</c:v>
                </c:pt>
                <c:pt idx="37" formatCode="0.0">
                  <c:v>13.430232558139529</c:v>
                </c:pt>
                <c:pt idx="38" formatCode="0.0">
                  <c:v>13.813953488372087</c:v>
                </c:pt>
                <c:pt idx="39" formatCode="0.0">
                  <c:v>14.197674418604645</c:v>
                </c:pt>
                <c:pt idx="40" formatCode="0.0">
                  <c:v>14.581395348837203</c:v>
                </c:pt>
                <c:pt idx="41" formatCode="0.0">
                  <c:v>14.965116279069761</c:v>
                </c:pt>
                <c:pt idx="42" formatCode="0.0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AA76-4585-B5EE-C856ACD33059}"/>
            </c:ext>
          </c:extLst>
        </c:ser>
        <c:ser>
          <c:idx val="1"/>
          <c:order val="1"/>
          <c:tx>
            <c:strRef>
              <c:f>'Figure 3.8.'!$AB$7</c:f>
              <c:strCache>
                <c:ptCount val="1"/>
                <c:pt idx="0">
                  <c:v>Intermediate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3.8.'!$AB$6:$AB$48</c:f>
              <c:strCache>
                <c:ptCount val="43"/>
                <c:pt idx="1">
                  <c:v>Intermediate</c:v>
                </c:pt>
                <c:pt idx="3">
                  <c:v>6</c:v>
                </c:pt>
                <c:pt idx="4">
                  <c:v>9</c:v>
                </c:pt>
                <c:pt idx="6">
                  <c:v>3</c:v>
                </c:pt>
                <c:pt idx="7">
                  <c:v>-1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10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5</c:v>
                </c:pt>
                <c:pt idx="30">
                  <c:v>13</c:v>
                </c:pt>
                <c:pt idx="31">
                  <c:v>10</c:v>
                </c:pt>
                <c:pt idx="32">
                  <c:v>8</c:v>
                </c:pt>
                <c:pt idx="33">
                  <c:v>7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10</c:v>
                </c:pt>
                <c:pt idx="38">
                  <c:v>10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19</c:v>
                </c:pt>
              </c:strCache>
            </c:strRef>
          </c:xVal>
          <c:yVal>
            <c:numRef>
              <c:f>'Figure 3.8.'!$AD$6:$AD$48</c:f>
              <c:numCache>
                <c:formatCode>General</c:formatCode>
                <c:ptCount val="43"/>
                <c:pt idx="3" formatCode="0.0">
                  <c:v>0.38372093023255816</c:v>
                </c:pt>
                <c:pt idx="4" formatCode="0.0">
                  <c:v>0.76744186046511631</c:v>
                </c:pt>
                <c:pt idx="5" formatCode="0.0">
                  <c:v>1.1511627906976745</c:v>
                </c:pt>
                <c:pt idx="6" formatCode="0.0">
                  <c:v>1.5348837209302326</c:v>
                </c:pt>
                <c:pt idx="7" formatCode="0.0">
                  <c:v>1.9186046511627908</c:v>
                </c:pt>
                <c:pt idx="8" formatCode="0.0">
                  <c:v>2.3023255813953489</c:v>
                </c:pt>
                <c:pt idx="9" formatCode="0.0">
                  <c:v>2.6860465116279073</c:v>
                </c:pt>
                <c:pt idx="10" formatCode="0.0">
                  <c:v>3.0697674418604652</c:v>
                </c:pt>
                <c:pt idx="11" formatCode="0.0">
                  <c:v>3.4534883720930232</c:v>
                </c:pt>
                <c:pt idx="12" formatCode="0.0">
                  <c:v>3.8372093023255811</c:v>
                </c:pt>
                <c:pt idx="13" formatCode="0.0">
                  <c:v>4.220930232558139</c:v>
                </c:pt>
                <c:pt idx="14" formatCode="0.0">
                  <c:v>4.604651162790697</c:v>
                </c:pt>
                <c:pt idx="15" formatCode="0.0">
                  <c:v>4.9883720930232549</c:v>
                </c:pt>
                <c:pt idx="16" formatCode="0.0">
                  <c:v>5.3720930232558128</c:v>
                </c:pt>
                <c:pt idx="17" formatCode="0.0">
                  <c:v>5.7558139534883708</c:v>
                </c:pt>
                <c:pt idx="18" formatCode="0.0">
                  <c:v>6.1395348837209287</c:v>
                </c:pt>
                <c:pt idx="19" formatCode="0.0">
                  <c:v>6.5232558139534866</c:v>
                </c:pt>
                <c:pt idx="20" formatCode="0.0">
                  <c:v>6.9069767441860446</c:v>
                </c:pt>
                <c:pt idx="21" formatCode="0.0">
                  <c:v>7.2906976744186025</c:v>
                </c:pt>
                <c:pt idx="22" formatCode="0.0">
                  <c:v>7.6744186046511604</c:v>
                </c:pt>
                <c:pt idx="23" formatCode="0.0">
                  <c:v>8.0581395348837184</c:v>
                </c:pt>
                <c:pt idx="24" formatCode="0.0">
                  <c:v>8.4418604651162763</c:v>
                </c:pt>
                <c:pt idx="25" formatCode="0.0">
                  <c:v>8.8255813953488342</c:v>
                </c:pt>
                <c:pt idx="26" formatCode="0.0">
                  <c:v>9.2093023255813922</c:v>
                </c:pt>
                <c:pt idx="27" formatCode="0.0">
                  <c:v>9.5930232558139501</c:v>
                </c:pt>
                <c:pt idx="28" formatCode="0.0">
                  <c:v>9.976744186046508</c:v>
                </c:pt>
                <c:pt idx="29" formatCode="0.0">
                  <c:v>10.360465116279066</c:v>
                </c:pt>
                <c:pt idx="30" formatCode="0.0">
                  <c:v>10.744186046511624</c:v>
                </c:pt>
                <c:pt idx="31" formatCode="0.0">
                  <c:v>11.127906976744182</c:v>
                </c:pt>
                <c:pt idx="32" formatCode="0.0">
                  <c:v>11.51162790697674</c:v>
                </c:pt>
                <c:pt idx="33" formatCode="0.0">
                  <c:v>11.895348837209298</c:v>
                </c:pt>
                <c:pt idx="34" formatCode="0.0">
                  <c:v>12.279069767441856</c:v>
                </c:pt>
                <c:pt idx="35" formatCode="0.0">
                  <c:v>12.662790697674414</c:v>
                </c:pt>
                <c:pt idx="36" formatCode="0.0">
                  <c:v>13.046511627906971</c:v>
                </c:pt>
                <c:pt idx="37" formatCode="0.0">
                  <c:v>13.430232558139529</c:v>
                </c:pt>
                <c:pt idx="38" formatCode="0.0">
                  <c:v>13.813953488372087</c:v>
                </c:pt>
                <c:pt idx="39" formatCode="0.0">
                  <c:v>14.197674418604645</c:v>
                </c:pt>
                <c:pt idx="40" formatCode="0.0">
                  <c:v>14.581395348837203</c:v>
                </c:pt>
                <c:pt idx="41" formatCode="0.0">
                  <c:v>14.965116279069761</c:v>
                </c:pt>
                <c:pt idx="42" formatCode="0.0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AA76-4585-B5EE-C856ACD33059}"/>
            </c:ext>
          </c:extLst>
        </c:ser>
        <c:ser>
          <c:idx val="2"/>
          <c:order val="2"/>
          <c:tx>
            <c:strRef>
              <c:f>'Figure 3.8.'!$AC$7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3.8.'!$AC$6:$AC$48</c:f>
              <c:strCache>
                <c:ptCount val="43"/>
                <c:pt idx="1">
                  <c:v>Urban</c:v>
                </c:pt>
                <c:pt idx="3">
                  <c:v>3</c:v>
                </c:pt>
                <c:pt idx="4">
                  <c:v>4</c:v>
                </c:pt>
                <c:pt idx="6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10</c:v>
                </c:pt>
                <c:pt idx="17">
                  <c:v>7</c:v>
                </c:pt>
                <c:pt idx="18">
                  <c:v>4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9</c:v>
                </c:pt>
                <c:pt idx="24">
                  <c:v>3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5</c:v>
                </c:pt>
                <c:pt idx="29">
                  <c:v>4</c:v>
                </c:pt>
                <c:pt idx="30">
                  <c:v>7</c:v>
                </c:pt>
                <c:pt idx="31">
                  <c:v>8</c:v>
                </c:pt>
                <c:pt idx="32">
                  <c:v>3</c:v>
                </c:pt>
                <c:pt idx="33">
                  <c:v>3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-1</c:v>
                </c:pt>
                <c:pt idx="39">
                  <c:v>9</c:v>
                </c:pt>
                <c:pt idx="40">
                  <c:v>7</c:v>
                </c:pt>
                <c:pt idx="41">
                  <c:v>9</c:v>
                </c:pt>
                <c:pt idx="42">
                  <c:v>18</c:v>
                </c:pt>
              </c:strCache>
            </c:strRef>
          </c:xVal>
          <c:yVal>
            <c:numRef>
              <c:f>'Figure 3.8.'!$AD$6:$AD$48</c:f>
              <c:numCache>
                <c:formatCode>General</c:formatCode>
                <c:ptCount val="43"/>
                <c:pt idx="3" formatCode="0.0">
                  <c:v>0.38372093023255816</c:v>
                </c:pt>
                <c:pt idx="4" formatCode="0.0">
                  <c:v>0.76744186046511631</c:v>
                </c:pt>
                <c:pt idx="5" formatCode="0.0">
                  <c:v>1.1511627906976745</c:v>
                </c:pt>
                <c:pt idx="6" formatCode="0.0">
                  <c:v>1.5348837209302326</c:v>
                </c:pt>
                <c:pt idx="7" formatCode="0.0">
                  <c:v>1.9186046511627908</c:v>
                </c:pt>
                <c:pt idx="8" formatCode="0.0">
                  <c:v>2.3023255813953489</c:v>
                </c:pt>
                <c:pt idx="9" formatCode="0.0">
                  <c:v>2.6860465116279073</c:v>
                </c:pt>
                <c:pt idx="10" formatCode="0.0">
                  <c:v>3.0697674418604652</c:v>
                </c:pt>
                <c:pt idx="11" formatCode="0.0">
                  <c:v>3.4534883720930232</c:v>
                </c:pt>
                <c:pt idx="12" formatCode="0.0">
                  <c:v>3.8372093023255811</c:v>
                </c:pt>
                <c:pt idx="13" formatCode="0.0">
                  <c:v>4.220930232558139</c:v>
                </c:pt>
                <c:pt idx="14" formatCode="0.0">
                  <c:v>4.604651162790697</c:v>
                </c:pt>
                <c:pt idx="15" formatCode="0.0">
                  <c:v>4.9883720930232549</c:v>
                </c:pt>
                <c:pt idx="16" formatCode="0.0">
                  <c:v>5.3720930232558128</c:v>
                </c:pt>
                <c:pt idx="17" formatCode="0.0">
                  <c:v>5.7558139534883708</c:v>
                </c:pt>
                <c:pt idx="18" formatCode="0.0">
                  <c:v>6.1395348837209287</c:v>
                </c:pt>
                <c:pt idx="19" formatCode="0.0">
                  <c:v>6.5232558139534866</c:v>
                </c:pt>
                <c:pt idx="20" formatCode="0.0">
                  <c:v>6.9069767441860446</c:v>
                </c:pt>
                <c:pt idx="21" formatCode="0.0">
                  <c:v>7.2906976744186025</c:v>
                </c:pt>
                <c:pt idx="22" formatCode="0.0">
                  <c:v>7.6744186046511604</c:v>
                </c:pt>
                <c:pt idx="23" formatCode="0.0">
                  <c:v>8.0581395348837184</c:v>
                </c:pt>
                <c:pt idx="24" formatCode="0.0">
                  <c:v>8.4418604651162763</c:v>
                </c:pt>
                <c:pt idx="25" formatCode="0.0">
                  <c:v>8.8255813953488342</c:v>
                </c:pt>
                <c:pt idx="26" formatCode="0.0">
                  <c:v>9.2093023255813922</c:v>
                </c:pt>
                <c:pt idx="27" formatCode="0.0">
                  <c:v>9.5930232558139501</c:v>
                </c:pt>
                <c:pt idx="28" formatCode="0.0">
                  <c:v>9.976744186046508</c:v>
                </c:pt>
                <c:pt idx="29" formatCode="0.0">
                  <c:v>10.360465116279066</c:v>
                </c:pt>
                <c:pt idx="30" formatCode="0.0">
                  <c:v>10.744186046511624</c:v>
                </c:pt>
                <c:pt idx="31" formatCode="0.0">
                  <c:v>11.127906976744182</c:v>
                </c:pt>
                <c:pt idx="32" formatCode="0.0">
                  <c:v>11.51162790697674</c:v>
                </c:pt>
                <c:pt idx="33" formatCode="0.0">
                  <c:v>11.895348837209298</c:v>
                </c:pt>
                <c:pt idx="34" formatCode="0.0">
                  <c:v>12.279069767441856</c:v>
                </c:pt>
                <c:pt idx="35" formatCode="0.0">
                  <c:v>12.662790697674414</c:v>
                </c:pt>
                <c:pt idx="36" formatCode="0.0">
                  <c:v>13.046511627906971</c:v>
                </c:pt>
                <c:pt idx="37" formatCode="0.0">
                  <c:v>13.430232558139529</c:v>
                </c:pt>
                <c:pt idx="38" formatCode="0.0">
                  <c:v>13.813953488372087</c:v>
                </c:pt>
                <c:pt idx="39" formatCode="0.0">
                  <c:v>14.197674418604645</c:v>
                </c:pt>
                <c:pt idx="40" formatCode="0.0">
                  <c:v>14.581395348837203</c:v>
                </c:pt>
                <c:pt idx="41" formatCode="0.0">
                  <c:v>14.965116279069761</c:v>
                </c:pt>
                <c:pt idx="42" formatCode="0.0">
                  <c:v>15.348837209302319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AA76-4585-B5EE-C856ACD3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54240"/>
        <c:axId val="400552704"/>
      </c:scatterChart>
      <c:catAx>
        <c:axId val="4005441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0546816"/>
        <c:crosses val="autoZero"/>
        <c:auto val="1"/>
        <c:lblAlgn val="ctr"/>
        <c:lblOffset val="0"/>
        <c:tickLblSkip val="1"/>
        <c:noMultiLvlLbl val="0"/>
      </c:catAx>
      <c:valAx>
        <c:axId val="400546816"/>
        <c:scaling>
          <c:orientation val="minMax"/>
          <c:max val="20"/>
          <c:min val="-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0544128"/>
        <c:crosses val="autoZero"/>
        <c:crossBetween val="between"/>
      </c:valAx>
      <c:valAx>
        <c:axId val="400552704"/>
        <c:scaling>
          <c:orientation val="minMax"/>
          <c:max val="16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00554240"/>
        <c:crosses val="max"/>
        <c:crossBetween val="midCat"/>
      </c:valAx>
      <c:valAx>
        <c:axId val="40055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552704"/>
        <c:crossesAt val="0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6440807414972948E-2"/>
          <c:y val="1.0752589162419177E-2"/>
          <c:w val="0.85279826388888891"/>
          <c:h val="4.032258064516128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0321124984616"/>
          <c:y val="8.7315957198355637E-2"/>
          <c:w val="0.84888255069059249"/>
          <c:h val="0.85768640197595847"/>
        </c:manualLayout>
      </c:layout>
      <c:barChart>
        <c:barDir val="bar"/>
        <c:grouping val="stacked"/>
        <c:varyColors val="0"/>
        <c:ser>
          <c:idx val="3"/>
          <c:order val="3"/>
          <c:spPr>
            <a:solidFill>
              <a:srgbClr val="00AACC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281-431A-8228-434CD2A9E376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281-431A-8228-434CD2A9E376}"/>
              </c:ext>
            </c:extLst>
          </c:dPt>
          <c:dPt>
            <c:idx val="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281-431A-8228-434CD2A9E376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281-431A-8228-434CD2A9E376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281-431A-8228-434CD2A9E376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281-431A-8228-434CD2A9E376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281-431A-8228-434CD2A9E376}"/>
              </c:ext>
            </c:extLst>
          </c:dPt>
          <c:dPt>
            <c:idx val="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281-431A-8228-434CD2A9E376}"/>
              </c:ext>
            </c:extLst>
          </c:dPt>
          <c:dPt>
            <c:idx val="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281-431A-8228-434CD2A9E376}"/>
              </c:ext>
            </c:extLst>
          </c:dPt>
          <c:dPt>
            <c:idx val="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281-431A-8228-434CD2A9E376}"/>
              </c:ext>
            </c:extLst>
          </c:dPt>
          <c:dPt>
            <c:idx val="1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281-431A-8228-434CD2A9E376}"/>
              </c:ext>
            </c:extLst>
          </c:dPt>
          <c:dPt>
            <c:idx val="1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7-F281-431A-8228-434CD2A9E376}"/>
              </c:ext>
            </c:extLst>
          </c:dPt>
          <c:dPt>
            <c:idx val="1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9-F281-431A-8228-434CD2A9E376}"/>
              </c:ext>
            </c:extLst>
          </c:dPt>
          <c:dPt>
            <c:idx val="1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F281-431A-8228-434CD2A9E376}"/>
              </c:ext>
            </c:extLst>
          </c:dPt>
          <c:dPt>
            <c:idx val="1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D-F281-431A-8228-434CD2A9E376}"/>
              </c:ext>
            </c:extLst>
          </c:dPt>
          <c:dPt>
            <c:idx val="1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F-F281-431A-8228-434CD2A9E376}"/>
              </c:ext>
            </c:extLst>
          </c:dPt>
          <c:dPt>
            <c:idx val="1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1-F281-431A-8228-434CD2A9E376}"/>
              </c:ext>
            </c:extLst>
          </c:dPt>
          <c:dPt>
            <c:idx val="1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3-F281-431A-8228-434CD2A9E376}"/>
              </c:ext>
            </c:extLst>
          </c:dPt>
          <c:dPt>
            <c:idx val="1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5-F281-431A-8228-434CD2A9E376}"/>
              </c:ext>
            </c:extLst>
          </c:dPt>
          <c:dPt>
            <c:idx val="1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7-F281-431A-8228-434CD2A9E376}"/>
              </c:ext>
            </c:extLst>
          </c:dPt>
          <c:dPt>
            <c:idx val="2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9-F281-431A-8228-434CD2A9E376}"/>
              </c:ext>
            </c:extLst>
          </c:dPt>
          <c:dPt>
            <c:idx val="2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B-F281-431A-8228-434CD2A9E376}"/>
              </c:ext>
            </c:extLst>
          </c:dPt>
          <c:dPt>
            <c:idx val="2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D-F281-431A-8228-434CD2A9E376}"/>
              </c:ext>
            </c:extLst>
          </c:dPt>
          <c:dPt>
            <c:idx val="2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2F-F281-431A-8228-434CD2A9E376}"/>
              </c:ext>
            </c:extLst>
          </c:dPt>
          <c:dPt>
            <c:idx val="2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1-F281-431A-8228-434CD2A9E376}"/>
              </c:ext>
            </c:extLst>
          </c:dPt>
          <c:dPt>
            <c:idx val="2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3-F281-431A-8228-434CD2A9E376}"/>
              </c:ext>
            </c:extLst>
          </c:dPt>
          <c:dPt>
            <c:idx val="2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5-F281-431A-8228-434CD2A9E376}"/>
              </c:ext>
            </c:extLst>
          </c:dPt>
          <c:dPt>
            <c:idx val="2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7-F281-431A-8228-434CD2A9E376}"/>
              </c:ext>
            </c:extLst>
          </c:dPt>
          <c:dPt>
            <c:idx val="2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9-F281-431A-8228-434CD2A9E376}"/>
              </c:ext>
            </c:extLst>
          </c:dPt>
          <c:dPt>
            <c:idx val="2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B-F281-431A-8228-434CD2A9E376}"/>
              </c:ext>
            </c:extLst>
          </c:dPt>
          <c:dPt>
            <c:idx val="3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D-F281-431A-8228-434CD2A9E376}"/>
              </c:ext>
            </c:extLst>
          </c:dPt>
          <c:dPt>
            <c:idx val="3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3F-F281-431A-8228-434CD2A9E376}"/>
              </c:ext>
            </c:extLst>
          </c:dPt>
          <c:dPt>
            <c:idx val="3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1-F281-431A-8228-434CD2A9E376}"/>
              </c:ext>
            </c:extLst>
          </c:dPt>
          <c:dPt>
            <c:idx val="3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3-F281-431A-8228-434CD2A9E376}"/>
              </c:ext>
            </c:extLst>
          </c:dPt>
          <c:dPt>
            <c:idx val="34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5-F281-431A-8228-434CD2A9E376}"/>
              </c:ext>
            </c:extLst>
          </c:dPt>
          <c:dPt>
            <c:idx val="35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7-F281-431A-8228-434CD2A9E376}"/>
              </c:ext>
            </c:extLst>
          </c:dPt>
          <c:dPt>
            <c:idx val="36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9-F281-431A-8228-434CD2A9E376}"/>
              </c:ext>
            </c:extLst>
          </c:dPt>
          <c:dPt>
            <c:idx val="37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B-F281-431A-8228-434CD2A9E376}"/>
              </c:ext>
            </c:extLst>
          </c:dPt>
          <c:dPt>
            <c:idx val="38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D-F281-431A-8228-434CD2A9E376}"/>
              </c:ext>
            </c:extLst>
          </c:dPt>
          <c:dPt>
            <c:idx val="39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4F-F281-431A-8228-434CD2A9E376}"/>
              </c:ext>
            </c:extLst>
          </c:dPt>
          <c:dPt>
            <c:idx val="40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51-F281-431A-8228-434CD2A9E376}"/>
              </c:ext>
            </c:extLst>
          </c:dPt>
          <c:dPt>
            <c:idx val="41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53-F281-431A-8228-434CD2A9E376}"/>
              </c:ext>
            </c:extLst>
          </c:dPt>
          <c:dPt>
            <c:idx val="42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55-F281-431A-8228-434CD2A9E376}"/>
              </c:ext>
            </c:extLst>
          </c:dPt>
          <c:dPt>
            <c:idx val="43"/>
            <c:invertIfNegative val="0"/>
            <c:bubble3D val="0"/>
            <c:spPr>
              <a:noFill/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57-F281-431A-8228-434CD2A9E376}"/>
              </c:ext>
            </c:extLst>
          </c:dPt>
          <c:cat>
            <c:strRef>
              <c:f>'Figure 3.8.'!$N$6:$N$48</c:f>
              <c:strCache>
                <c:ptCount val="43"/>
                <c:pt idx="1">
                  <c:v>iso_3</c:v>
                </c:pt>
                <c:pt idx="2">
                  <c:v>TUN</c:v>
                </c:pt>
                <c:pt idx="3">
                  <c:v>ROU</c:v>
                </c:pt>
                <c:pt idx="4">
                  <c:v>BGR</c:v>
                </c:pt>
                <c:pt idx="6">
                  <c:v>ISR</c:v>
                </c:pt>
                <c:pt idx="7">
                  <c:v>LUX</c:v>
                </c:pt>
                <c:pt idx="8">
                  <c:v>MEX</c:v>
                </c:pt>
                <c:pt idx="9">
                  <c:v>TUR</c:v>
                </c:pt>
                <c:pt idx="10">
                  <c:v>CHL</c:v>
                </c:pt>
                <c:pt idx="11">
                  <c:v>SVK</c:v>
                </c:pt>
                <c:pt idx="12">
                  <c:v>ISL</c:v>
                </c:pt>
                <c:pt idx="13">
                  <c:v>IRL</c:v>
                </c:pt>
                <c:pt idx="14">
                  <c:v>POL</c:v>
                </c:pt>
                <c:pt idx="15">
                  <c:v>USA</c:v>
                </c:pt>
                <c:pt idx="16">
                  <c:v>OECD</c:v>
                </c:pt>
                <c:pt idx="17">
                  <c:v>BEL</c:v>
                </c:pt>
                <c:pt idx="18">
                  <c:v>NZL</c:v>
                </c:pt>
                <c:pt idx="19">
                  <c:v>KOR</c:v>
                </c:pt>
                <c:pt idx="20">
                  <c:v>HUN</c:v>
                </c:pt>
                <c:pt idx="21">
                  <c:v>SVN</c:v>
                </c:pt>
                <c:pt idx="22">
                  <c:v>AUT</c:v>
                </c:pt>
                <c:pt idx="23">
                  <c:v>CZE</c:v>
                </c:pt>
                <c:pt idx="24">
                  <c:v>NOR</c:v>
                </c:pt>
                <c:pt idx="25">
                  <c:v>CAN</c:v>
                </c:pt>
                <c:pt idx="26">
                  <c:v>AUS</c:v>
                </c:pt>
                <c:pt idx="27">
                  <c:v>LTU</c:v>
                </c:pt>
                <c:pt idx="28">
                  <c:v>LVA</c:v>
                </c:pt>
                <c:pt idx="29">
                  <c:v>CHE</c:v>
                </c:pt>
                <c:pt idx="30">
                  <c:v>EST</c:v>
                </c:pt>
                <c:pt idx="31">
                  <c:v>DEU</c:v>
                </c:pt>
                <c:pt idx="32">
                  <c:v>DNK</c:v>
                </c:pt>
                <c:pt idx="33">
                  <c:v>ITA</c:v>
                </c:pt>
                <c:pt idx="34">
                  <c:v>FIN</c:v>
                </c:pt>
                <c:pt idx="35">
                  <c:v>FRA</c:v>
                </c:pt>
                <c:pt idx="36">
                  <c:v>GBR</c:v>
                </c:pt>
                <c:pt idx="37">
                  <c:v>SWE</c:v>
                </c:pt>
                <c:pt idx="38">
                  <c:v>GRC</c:v>
                </c:pt>
                <c:pt idx="39">
                  <c:v>PRT</c:v>
                </c:pt>
                <c:pt idx="40">
                  <c:v>NLD</c:v>
                </c:pt>
                <c:pt idx="41">
                  <c:v>ESP</c:v>
                </c:pt>
                <c:pt idx="42">
                  <c:v>JPN</c:v>
                </c:pt>
              </c:strCache>
            </c:strRef>
          </c:cat>
          <c:val>
            <c:numRef>
              <c:f>'Figure 3.8.'!$U$6:$U$48</c:f>
              <c:numCache>
                <c:formatCode>General</c:formatCode>
                <c:ptCount val="43"/>
                <c:pt idx="3" formatCode="0">
                  <c:v>23.19539</c:v>
                </c:pt>
                <c:pt idx="4" formatCode="0">
                  <c:v>24.76</c:v>
                </c:pt>
                <c:pt idx="6" formatCode="0">
                  <c:v>15.688840000000001</c:v>
                </c:pt>
                <c:pt idx="7" formatCode="0">
                  <c:v>20.49</c:v>
                </c:pt>
                <c:pt idx="8" formatCode="0">
                  <c:v>10.31677</c:v>
                </c:pt>
                <c:pt idx="9" formatCode="0">
                  <c:v>10.3988</c:v>
                </c:pt>
                <c:pt idx="10" formatCode="0">
                  <c:v>15.589600000000001</c:v>
                </c:pt>
                <c:pt idx="11" formatCode="0">
                  <c:v>20.843250000000001</c:v>
                </c:pt>
                <c:pt idx="12" formatCode="0">
                  <c:v>20.45</c:v>
                </c:pt>
                <c:pt idx="13" formatCode="0">
                  <c:v>17.2</c:v>
                </c:pt>
                <c:pt idx="14" formatCode="0">
                  <c:v>22.948820000000001</c:v>
                </c:pt>
                <c:pt idx="15" formatCode="0">
                  <c:v>22.166049999999998</c:v>
                </c:pt>
                <c:pt idx="16" formatCode="0">
                  <c:v>24.274760000000001</c:v>
                </c:pt>
                <c:pt idx="17" formatCode="0">
                  <c:v>27.142430000000001</c:v>
                </c:pt>
                <c:pt idx="18" formatCode="0">
                  <c:v>18.093360000000001</c:v>
                </c:pt>
                <c:pt idx="19" formatCode="0">
                  <c:v>16.59948</c:v>
                </c:pt>
                <c:pt idx="20" formatCode="0">
                  <c:v>27.36722</c:v>
                </c:pt>
                <c:pt idx="21" formatCode="0">
                  <c:v>27.806979999999999</c:v>
                </c:pt>
                <c:pt idx="22" formatCode="0">
                  <c:v>24.810669999999998</c:v>
                </c:pt>
                <c:pt idx="23" formatCode="0">
                  <c:v>27.540790000000001</c:v>
                </c:pt>
                <c:pt idx="24" formatCode="0">
                  <c:v>20.988099999999999</c:v>
                </c:pt>
                <c:pt idx="25" formatCode="0">
                  <c:v>22.366150000000001</c:v>
                </c:pt>
                <c:pt idx="26" formatCode="0">
                  <c:v>20.6966</c:v>
                </c:pt>
                <c:pt idx="27" formatCode="0">
                  <c:v>24.82</c:v>
                </c:pt>
                <c:pt idx="28" formatCode="0">
                  <c:v>29.892410000000002</c:v>
                </c:pt>
                <c:pt idx="29" formatCode="0">
                  <c:v>26.444199999999999</c:v>
                </c:pt>
                <c:pt idx="30" formatCode="0">
                  <c:v>26.49</c:v>
                </c:pt>
                <c:pt idx="31" formatCode="0">
                  <c:v>30.567589999999999</c:v>
                </c:pt>
                <c:pt idx="32" formatCode="0">
                  <c:v>21.132549999999998</c:v>
                </c:pt>
                <c:pt idx="33" formatCode="0">
                  <c:v>33.556069999999998</c:v>
                </c:pt>
                <c:pt idx="34" formatCode="0">
                  <c:v>25.23</c:v>
                </c:pt>
                <c:pt idx="35" formatCode="0">
                  <c:v>25.065709999999999</c:v>
                </c:pt>
                <c:pt idx="36" formatCode="0">
                  <c:v>26.095559999999999</c:v>
                </c:pt>
                <c:pt idx="37" formatCode="0">
                  <c:v>27.897870000000001</c:v>
                </c:pt>
                <c:pt idx="38" formatCode="0">
                  <c:v>30.574760000000001</c:v>
                </c:pt>
                <c:pt idx="39" formatCode="0">
                  <c:v>26.068930000000002</c:v>
                </c:pt>
                <c:pt idx="40" formatCode="0">
                  <c:v>27.274529999999999</c:v>
                </c:pt>
                <c:pt idx="41" formatCode="0">
                  <c:v>27.116620000000001</c:v>
                </c:pt>
                <c:pt idx="42" formatCode="0">
                  <c:v>41.138680000000001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F281-431A-8228-434CD2A9E376}"/>
            </c:ext>
          </c:extLst>
        </c:ser>
        <c:ser>
          <c:idx val="4"/>
          <c:order val="4"/>
          <c:spPr>
            <a:solidFill>
              <a:srgbClr val="00AACC"/>
            </a:solidFill>
            <a:ln w="28575">
              <a:noFill/>
            </a:ln>
          </c:spPr>
          <c:invertIfNegative val="0"/>
          <c:cat>
            <c:numRef>
              <c:f>'Figure 3.8.'!$U$6:$U$48</c:f>
              <c:numCache>
                <c:formatCode>General</c:formatCode>
                <c:ptCount val="43"/>
                <c:pt idx="3" formatCode="0">
                  <c:v>23.19539</c:v>
                </c:pt>
                <c:pt idx="4" formatCode="0">
                  <c:v>24.76</c:v>
                </c:pt>
                <c:pt idx="6" formatCode="0">
                  <c:v>15.688840000000001</c:v>
                </c:pt>
                <c:pt idx="7" formatCode="0">
                  <c:v>20.49</c:v>
                </c:pt>
                <c:pt idx="8" formatCode="0">
                  <c:v>10.31677</c:v>
                </c:pt>
                <c:pt idx="9" formatCode="0">
                  <c:v>10.3988</c:v>
                </c:pt>
                <c:pt idx="10" formatCode="0">
                  <c:v>15.589600000000001</c:v>
                </c:pt>
                <c:pt idx="11" formatCode="0">
                  <c:v>20.843250000000001</c:v>
                </c:pt>
                <c:pt idx="12" formatCode="0">
                  <c:v>20.45</c:v>
                </c:pt>
                <c:pt idx="13" formatCode="0">
                  <c:v>17.2</c:v>
                </c:pt>
                <c:pt idx="14" formatCode="0">
                  <c:v>22.948820000000001</c:v>
                </c:pt>
                <c:pt idx="15" formatCode="0">
                  <c:v>22.166049999999998</c:v>
                </c:pt>
                <c:pt idx="16" formatCode="0">
                  <c:v>24.274760000000001</c:v>
                </c:pt>
                <c:pt idx="17" formatCode="0">
                  <c:v>27.142430000000001</c:v>
                </c:pt>
                <c:pt idx="18" formatCode="0">
                  <c:v>18.093360000000001</c:v>
                </c:pt>
                <c:pt idx="19" formatCode="0">
                  <c:v>16.59948</c:v>
                </c:pt>
                <c:pt idx="20" formatCode="0">
                  <c:v>27.36722</c:v>
                </c:pt>
                <c:pt idx="21" formatCode="0">
                  <c:v>27.806979999999999</c:v>
                </c:pt>
                <c:pt idx="22" formatCode="0">
                  <c:v>24.810669999999998</c:v>
                </c:pt>
                <c:pt idx="23" formatCode="0">
                  <c:v>27.540790000000001</c:v>
                </c:pt>
                <c:pt idx="24" formatCode="0">
                  <c:v>20.988099999999999</c:v>
                </c:pt>
                <c:pt idx="25" formatCode="0">
                  <c:v>22.366150000000001</c:v>
                </c:pt>
                <c:pt idx="26" formatCode="0">
                  <c:v>20.6966</c:v>
                </c:pt>
                <c:pt idx="27" formatCode="0">
                  <c:v>24.82</c:v>
                </c:pt>
                <c:pt idx="28" formatCode="0">
                  <c:v>29.892410000000002</c:v>
                </c:pt>
                <c:pt idx="29" formatCode="0">
                  <c:v>26.444199999999999</c:v>
                </c:pt>
                <c:pt idx="30" formatCode="0">
                  <c:v>26.49</c:v>
                </c:pt>
                <c:pt idx="31" formatCode="0">
                  <c:v>30.567589999999999</c:v>
                </c:pt>
                <c:pt idx="32" formatCode="0">
                  <c:v>21.132549999999998</c:v>
                </c:pt>
                <c:pt idx="33" formatCode="0">
                  <c:v>33.556069999999998</c:v>
                </c:pt>
                <c:pt idx="34" formatCode="0">
                  <c:v>25.23</c:v>
                </c:pt>
                <c:pt idx="35" formatCode="0">
                  <c:v>25.065709999999999</c:v>
                </c:pt>
                <c:pt idx="36" formatCode="0">
                  <c:v>26.095559999999999</c:v>
                </c:pt>
                <c:pt idx="37" formatCode="0">
                  <c:v>27.897870000000001</c:v>
                </c:pt>
                <c:pt idx="38" formatCode="0">
                  <c:v>30.574760000000001</c:v>
                </c:pt>
                <c:pt idx="39" formatCode="0">
                  <c:v>26.068930000000002</c:v>
                </c:pt>
                <c:pt idx="40" formatCode="0">
                  <c:v>27.274529999999999</c:v>
                </c:pt>
                <c:pt idx="41" formatCode="0">
                  <c:v>27.116620000000001</c:v>
                </c:pt>
                <c:pt idx="42" formatCode="0">
                  <c:v>41.138680000000001</c:v>
                </c:pt>
              </c:numCache>
            </c:numRef>
          </c:cat>
          <c:val>
            <c:numRef>
              <c:f>'Figure 3.8.'!$T$6:$T$48</c:f>
              <c:numCache>
                <c:formatCode>General</c:formatCode>
                <c:ptCount val="43"/>
                <c:pt idx="3" formatCode="0">
                  <c:v>5.3477700000000006</c:v>
                </c:pt>
                <c:pt idx="4" formatCode="0">
                  <c:v>9.7938200000000002</c:v>
                </c:pt>
                <c:pt idx="6" formatCode="0">
                  <c:v>5.2532200000000007</c:v>
                </c:pt>
                <c:pt idx="7" formatCode="0">
                  <c:v>0</c:v>
                </c:pt>
                <c:pt idx="8" formatCode="0">
                  <c:v>1.1210500000000003</c:v>
                </c:pt>
                <c:pt idx="9" formatCode="0">
                  <c:v>3.4000000000000004</c:v>
                </c:pt>
                <c:pt idx="10" formatCode="0">
                  <c:v>1.2590000000000003</c:v>
                </c:pt>
                <c:pt idx="11" formatCode="0">
                  <c:v>2.6367499999999993</c:v>
                </c:pt>
                <c:pt idx="12" formatCode="0">
                  <c:v>2.0325500000000005</c:v>
                </c:pt>
                <c:pt idx="13" formatCode="0">
                  <c:v>5.4256899999999995</c:v>
                </c:pt>
                <c:pt idx="14" formatCode="0">
                  <c:v>4.5567700000000002</c:v>
                </c:pt>
                <c:pt idx="15" formatCode="0">
                  <c:v>2.5181900000000006</c:v>
                </c:pt>
                <c:pt idx="16" formatCode="0">
                  <c:v>3.7057099999999998</c:v>
                </c:pt>
                <c:pt idx="17" formatCode="0">
                  <c:v>3.5121499999999983</c:v>
                </c:pt>
                <c:pt idx="18" formatCode="0">
                  <c:v>9.7410399999999981</c:v>
                </c:pt>
                <c:pt idx="19" formatCode="0">
                  <c:v>11.28529</c:v>
                </c:pt>
                <c:pt idx="20" formatCode="0">
                  <c:v>2.4527800000000006</c:v>
                </c:pt>
                <c:pt idx="21" formatCode="0">
                  <c:v>1.2886300000000013</c:v>
                </c:pt>
                <c:pt idx="22" formatCode="0">
                  <c:v>4.3989900000000013</c:v>
                </c:pt>
                <c:pt idx="23" formatCode="0">
                  <c:v>1.6760899999999985</c:v>
                </c:pt>
                <c:pt idx="24" formatCode="0">
                  <c:v>9.0138800000000003</c:v>
                </c:pt>
                <c:pt idx="25" formatCode="0">
                  <c:v>7.8762499999999989</c:v>
                </c:pt>
                <c:pt idx="26" formatCode="0">
                  <c:v>9.6270199999999981</c:v>
                </c:pt>
                <c:pt idx="27" formatCode="0">
                  <c:v>6.4667700000000004</c:v>
                </c:pt>
                <c:pt idx="28" formatCode="0">
                  <c:v>2.7304099999999956</c:v>
                </c:pt>
                <c:pt idx="29" formatCode="0">
                  <c:v>4.5116399999999999</c:v>
                </c:pt>
                <c:pt idx="30" formatCode="0">
                  <c:v>9.1999999999999993</c:v>
                </c:pt>
                <c:pt idx="31" formatCode="0">
                  <c:v>3.6583599999999983</c:v>
                </c:pt>
                <c:pt idx="32" formatCode="0">
                  <c:v>13.232600000000001</c:v>
                </c:pt>
                <c:pt idx="33" formatCode="0">
                  <c:v>3.0348900000000043</c:v>
                </c:pt>
                <c:pt idx="34" formatCode="0">
                  <c:v>11.859039999999997</c:v>
                </c:pt>
                <c:pt idx="35" formatCode="0">
                  <c:v>12.843460000000004</c:v>
                </c:pt>
                <c:pt idx="36" formatCode="0">
                  <c:v>11.854689999999998</c:v>
                </c:pt>
                <c:pt idx="37" formatCode="0">
                  <c:v>10.969849999999997</c:v>
                </c:pt>
                <c:pt idx="38" formatCode="0">
                  <c:v>8.4397899999999986</c:v>
                </c:pt>
                <c:pt idx="39" formatCode="0">
                  <c:v>13.197980000000001</c:v>
                </c:pt>
                <c:pt idx="40" formatCode="0">
                  <c:v>12.835470000000001</c:v>
                </c:pt>
                <c:pt idx="41" formatCode="0">
                  <c:v>16.235359999999996</c:v>
                </c:pt>
                <c:pt idx="42" formatCode="0">
                  <c:v>13.577219999999997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F281-431A-8228-434CD2A9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396096"/>
        <c:axId val="401398784"/>
      </c:barChart>
      <c:scatterChart>
        <c:scatterStyle val="lineMarker"/>
        <c:varyColors val="0"/>
        <c:ser>
          <c:idx val="0"/>
          <c:order val="0"/>
          <c:tx>
            <c:strRef>
              <c:f>'Figure 3.8.'!$P$7</c:f>
              <c:strCache>
                <c:ptCount val="1"/>
                <c:pt idx="0">
                  <c:v>Rural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3.8.'!$P$6:$P$48</c:f>
              <c:strCache>
                <c:ptCount val="43"/>
                <c:pt idx="0">
                  <c:v>Dependancy ratios</c:v>
                </c:pt>
                <c:pt idx="1">
                  <c:v>Rural</c:v>
                </c:pt>
                <c:pt idx="2">
                  <c:v>13.7</c:v>
                </c:pt>
                <c:pt idx="3">
                  <c:v>28.5</c:v>
                </c:pt>
                <c:pt idx="4">
                  <c:v>34.6</c:v>
                </c:pt>
                <c:pt idx="8">
                  <c:v>11.4</c:v>
                </c:pt>
                <c:pt idx="9">
                  <c:v>13.8</c:v>
                </c:pt>
                <c:pt idx="10">
                  <c:v>15.6</c:v>
                </c:pt>
                <c:pt idx="11">
                  <c:v>20.8</c:v>
                </c:pt>
                <c:pt idx="12">
                  <c:v>22.5</c:v>
                </c:pt>
                <c:pt idx="13">
                  <c:v>22.6</c:v>
                </c:pt>
                <c:pt idx="14">
                  <c:v>23.2</c:v>
                </c:pt>
                <c:pt idx="15">
                  <c:v>24.7</c:v>
                </c:pt>
                <c:pt idx="16">
                  <c:v>25.5</c:v>
                </c:pt>
                <c:pt idx="17">
                  <c:v>27.1</c:v>
                </c:pt>
                <c:pt idx="18">
                  <c:v>27.8</c:v>
                </c:pt>
                <c:pt idx="19">
                  <c:v>27.9</c:v>
                </c:pt>
                <c:pt idx="20">
                  <c:v>28.0</c:v>
                </c:pt>
                <c:pt idx="21">
                  <c:v>29.1</c:v>
                </c:pt>
                <c:pt idx="22">
                  <c:v>29.2</c:v>
                </c:pt>
                <c:pt idx="23">
                  <c:v>29.2</c:v>
                </c:pt>
                <c:pt idx="24">
                  <c:v>30.0</c:v>
                </c:pt>
                <c:pt idx="25">
                  <c:v>30.2</c:v>
                </c:pt>
                <c:pt idx="26">
                  <c:v>30.3</c:v>
                </c:pt>
                <c:pt idx="27">
                  <c:v>30.3</c:v>
                </c:pt>
                <c:pt idx="28">
                  <c:v>30.8</c:v>
                </c:pt>
                <c:pt idx="29">
                  <c:v>31.0</c:v>
                </c:pt>
                <c:pt idx="30">
                  <c:v>32.2</c:v>
                </c:pt>
                <c:pt idx="31">
                  <c:v>34.2</c:v>
                </c:pt>
                <c:pt idx="32">
                  <c:v>34.4</c:v>
                </c:pt>
                <c:pt idx="33">
                  <c:v>36.6</c:v>
                </c:pt>
                <c:pt idx="34">
                  <c:v>37.1</c:v>
                </c:pt>
                <c:pt idx="35">
                  <c:v>37.9</c:v>
                </c:pt>
                <c:pt idx="36">
                  <c:v>38.0</c:v>
                </c:pt>
                <c:pt idx="37">
                  <c:v>38.9</c:v>
                </c:pt>
                <c:pt idx="38">
                  <c:v>39.0</c:v>
                </c:pt>
                <c:pt idx="39">
                  <c:v>39.3</c:v>
                </c:pt>
                <c:pt idx="40">
                  <c:v>40.1</c:v>
                </c:pt>
                <c:pt idx="41">
                  <c:v>43.4</c:v>
                </c:pt>
                <c:pt idx="42">
                  <c:v>54.7</c:v>
                </c:pt>
              </c:strCache>
            </c:strRef>
          </c:xVal>
          <c:yVal>
            <c:numRef>
              <c:f>'Figure 3.8.'!$S$6:$S$48</c:f>
              <c:numCache>
                <c:formatCode>General</c:formatCode>
                <c:ptCount val="43"/>
                <c:pt idx="3" formatCode="0.0">
                  <c:v>0.75</c:v>
                </c:pt>
                <c:pt idx="4" formatCode="0.0">
                  <c:v>1.125</c:v>
                </c:pt>
                <c:pt idx="5" formatCode="0.0">
                  <c:v>1.5</c:v>
                </c:pt>
                <c:pt idx="6" formatCode="0.0">
                  <c:v>1.875</c:v>
                </c:pt>
                <c:pt idx="7" formatCode="0.0">
                  <c:v>2.25</c:v>
                </c:pt>
                <c:pt idx="8" formatCode="0.0">
                  <c:v>2.625</c:v>
                </c:pt>
                <c:pt idx="9" formatCode="0.0">
                  <c:v>3</c:v>
                </c:pt>
                <c:pt idx="10" formatCode="0.0">
                  <c:v>3.375</c:v>
                </c:pt>
                <c:pt idx="11" formatCode="0.0">
                  <c:v>3.75</c:v>
                </c:pt>
                <c:pt idx="12" formatCode="0.0">
                  <c:v>4.125</c:v>
                </c:pt>
                <c:pt idx="13" formatCode="0.0">
                  <c:v>4.5</c:v>
                </c:pt>
                <c:pt idx="14" formatCode="0.0">
                  <c:v>4.875</c:v>
                </c:pt>
                <c:pt idx="15" formatCode="0.0">
                  <c:v>5.25</c:v>
                </c:pt>
                <c:pt idx="16" formatCode="0.0">
                  <c:v>5.625</c:v>
                </c:pt>
                <c:pt idx="17" formatCode="0.0">
                  <c:v>6</c:v>
                </c:pt>
                <c:pt idx="18" formatCode="0.0">
                  <c:v>6.375</c:v>
                </c:pt>
                <c:pt idx="19" formatCode="0.0">
                  <c:v>6.75</c:v>
                </c:pt>
                <c:pt idx="20" formatCode="0.0">
                  <c:v>7.125</c:v>
                </c:pt>
                <c:pt idx="21" formatCode="0.0">
                  <c:v>7.5</c:v>
                </c:pt>
                <c:pt idx="22" formatCode="0.0">
                  <c:v>7.875</c:v>
                </c:pt>
                <c:pt idx="23" formatCode="0.0">
                  <c:v>8.25</c:v>
                </c:pt>
                <c:pt idx="24" formatCode="0.0">
                  <c:v>8.625</c:v>
                </c:pt>
                <c:pt idx="25" formatCode="0.0">
                  <c:v>9</c:v>
                </c:pt>
                <c:pt idx="26" formatCode="0.0">
                  <c:v>9.375</c:v>
                </c:pt>
                <c:pt idx="27" formatCode="0.0">
                  <c:v>9.75</c:v>
                </c:pt>
                <c:pt idx="28" formatCode="0.0">
                  <c:v>10.125</c:v>
                </c:pt>
                <c:pt idx="29" formatCode="0.0">
                  <c:v>10.5</c:v>
                </c:pt>
                <c:pt idx="30" formatCode="0.0">
                  <c:v>10.875</c:v>
                </c:pt>
                <c:pt idx="31" formatCode="0.0">
                  <c:v>11.25</c:v>
                </c:pt>
                <c:pt idx="32" formatCode="0.0">
                  <c:v>11.625</c:v>
                </c:pt>
                <c:pt idx="33" formatCode="0.0">
                  <c:v>12</c:v>
                </c:pt>
                <c:pt idx="34" formatCode="0.0">
                  <c:v>12.375</c:v>
                </c:pt>
                <c:pt idx="35" formatCode="0.0">
                  <c:v>12.75</c:v>
                </c:pt>
                <c:pt idx="36" formatCode="0.0">
                  <c:v>13.125</c:v>
                </c:pt>
                <c:pt idx="37" formatCode="0.0">
                  <c:v>13.5</c:v>
                </c:pt>
                <c:pt idx="38" formatCode="0.0">
                  <c:v>13.875</c:v>
                </c:pt>
                <c:pt idx="39" formatCode="0.0">
                  <c:v>14.25</c:v>
                </c:pt>
                <c:pt idx="40" formatCode="0.0">
                  <c:v>14.625</c:v>
                </c:pt>
                <c:pt idx="41" formatCode="0.0">
                  <c:v>15</c:v>
                </c:pt>
                <c:pt idx="42" formatCode="0.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F281-431A-8228-434CD2A9E376}"/>
            </c:ext>
          </c:extLst>
        </c:ser>
        <c:ser>
          <c:idx val="1"/>
          <c:order val="1"/>
          <c:tx>
            <c:strRef>
              <c:f>'Figure 3.8.'!$Q$7</c:f>
              <c:strCache>
                <c:ptCount val="1"/>
                <c:pt idx="0">
                  <c:v>Intermediate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3.8.'!$Q$6:$Q$48</c:f>
              <c:strCache>
                <c:ptCount val="43"/>
                <c:pt idx="1">
                  <c:v>Intermediate</c:v>
                </c:pt>
                <c:pt idx="2">
                  <c:v>11.8</c:v>
                </c:pt>
                <c:pt idx="3">
                  <c:v>25.3</c:v>
                </c:pt>
                <c:pt idx="4">
                  <c:v>33.3</c:v>
                </c:pt>
                <c:pt idx="6">
                  <c:v>15.7</c:v>
                </c:pt>
                <c:pt idx="7">
                  <c:v>20.5</c:v>
                </c:pt>
                <c:pt idx="8">
                  <c:v>11.1</c:v>
                </c:pt>
                <c:pt idx="9">
                  <c:v>12.9</c:v>
                </c:pt>
                <c:pt idx="10">
                  <c:v>16.8</c:v>
                </c:pt>
                <c:pt idx="11">
                  <c:v>21.6</c:v>
                </c:pt>
                <c:pt idx="12">
                  <c:v>20.5</c:v>
                </c:pt>
                <c:pt idx="13">
                  <c:v>17.2</c:v>
                </c:pt>
                <c:pt idx="14">
                  <c:v>22.9</c:v>
                </c:pt>
                <c:pt idx="15">
                  <c:v>22.3</c:v>
                </c:pt>
                <c:pt idx="16">
                  <c:v>28.0</c:v>
                </c:pt>
                <c:pt idx="17">
                  <c:v>30.7</c:v>
                </c:pt>
                <c:pt idx="18">
                  <c:v>26.6</c:v>
                </c:pt>
                <c:pt idx="19">
                  <c:v>23.3</c:v>
                </c:pt>
                <c:pt idx="20">
                  <c:v>27.4</c:v>
                </c:pt>
                <c:pt idx="21">
                  <c:v>27.8</c:v>
                </c:pt>
                <c:pt idx="22">
                  <c:v>28.7</c:v>
                </c:pt>
                <c:pt idx="23">
                  <c:v>28.9</c:v>
                </c:pt>
                <c:pt idx="24">
                  <c:v>25.6</c:v>
                </c:pt>
                <c:pt idx="25">
                  <c:v>27.2</c:v>
                </c:pt>
                <c:pt idx="26">
                  <c:v>26.7</c:v>
                </c:pt>
                <c:pt idx="27">
                  <c:v>31.3</c:v>
                </c:pt>
                <c:pt idx="28">
                  <c:v>32.6</c:v>
                </c:pt>
                <c:pt idx="29">
                  <c:v>27.6</c:v>
                </c:pt>
                <c:pt idx="30">
                  <c:v>35.7</c:v>
                </c:pt>
                <c:pt idx="31">
                  <c:v>33.8</c:v>
                </c:pt>
                <c:pt idx="32">
                  <c:v>31.3</c:v>
                </c:pt>
                <c:pt idx="33">
                  <c:v>35.8</c:v>
                </c:pt>
                <c:pt idx="34">
                  <c:v>36.7</c:v>
                </c:pt>
                <c:pt idx="35">
                  <c:v>30.5</c:v>
                </c:pt>
                <c:pt idx="36">
                  <c:v>34.2</c:v>
                </c:pt>
                <c:pt idx="37">
                  <c:v>34.8</c:v>
                </c:pt>
                <c:pt idx="38">
                  <c:v>32.7</c:v>
                </c:pt>
                <c:pt idx="39">
                  <c:v>26.1</c:v>
                </c:pt>
                <c:pt idx="40">
                  <c:v>31.4</c:v>
                </c:pt>
                <c:pt idx="41">
                  <c:v>30.4</c:v>
                </c:pt>
                <c:pt idx="42">
                  <c:v>49.5</c:v>
                </c:pt>
              </c:strCache>
            </c:strRef>
          </c:xVal>
          <c:yVal>
            <c:numRef>
              <c:f>'Figure 3.8.'!$S$6:$S$48</c:f>
              <c:numCache>
                <c:formatCode>General</c:formatCode>
                <c:ptCount val="43"/>
                <c:pt idx="3" formatCode="0.0">
                  <c:v>0.75</c:v>
                </c:pt>
                <c:pt idx="4" formatCode="0.0">
                  <c:v>1.125</c:v>
                </c:pt>
                <c:pt idx="5" formatCode="0.0">
                  <c:v>1.5</c:v>
                </c:pt>
                <c:pt idx="6" formatCode="0.0">
                  <c:v>1.875</c:v>
                </c:pt>
                <c:pt idx="7" formatCode="0.0">
                  <c:v>2.25</c:v>
                </c:pt>
                <c:pt idx="8" formatCode="0.0">
                  <c:v>2.625</c:v>
                </c:pt>
                <c:pt idx="9" formatCode="0.0">
                  <c:v>3</c:v>
                </c:pt>
                <c:pt idx="10" formatCode="0.0">
                  <c:v>3.375</c:v>
                </c:pt>
                <c:pt idx="11" formatCode="0.0">
                  <c:v>3.75</c:v>
                </c:pt>
                <c:pt idx="12" formatCode="0.0">
                  <c:v>4.125</c:v>
                </c:pt>
                <c:pt idx="13" formatCode="0.0">
                  <c:v>4.5</c:v>
                </c:pt>
                <c:pt idx="14" formatCode="0.0">
                  <c:v>4.875</c:v>
                </c:pt>
                <c:pt idx="15" formatCode="0.0">
                  <c:v>5.25</c:v>
                </c:pt>
                <c:pt idx="16" formatCode="0.0">
                  <c:v>5.625</c:v>
                </c:pt>
                <c:pt idx="17" formatCode="0.0">
                  <c:v>6</c:v>
                </c:pt>
                <c:pt idx="18" formatCode="0.0">
                  <c:v>6.375</c:v>
                </c:pt>
                <c:pt idx="19" formatCode="0.0">
                  <c:v>6.75</c:v>
                </c:pt>
                <c:pt idx="20" formatCode="0.0">
                  <c:v>7.125</c:v>
                </c:pt>
                <c:pt idx="21" formatCode="0.0">
                  <c:v>7.5</c:v>
                </c:pt>
                <c:pt idx="22" formatCode="0.0">
                  <c:v>7.875</c:v>
                </c:pt>
                <c:pt idx="23" formatCode="0.0">
                  <c:v>8.25</c:v>
                </c:pt>
                <c:pt idx="24" formatCode="0.0">
                  <c:v>8.625</c:v>
                </c:pt>
                <c:pt idx="25" formatCode="0.0">
                  <c:v>9</c:v>
                </c:pt>
                <c:pt idx="26" formatCode="0.0">
                  <c:v>9.375</c:v>
                </c:pt>
                <c:pt idx="27" formatCode="0.0">
                  <c:v>9.75</c:v>
                </c:pt>
                <c:pt idx="28" formatCode="0.0">
                  <c:v>10.125</c:v>
                </c:pt>
                <c:pt idx="29" formatCode="0.0">
                  <c:v>10.5</c:v>
                </c:pt>
                <c:pt idx="30" formatCode="0.0">
                  <c:v>10.875</c:v>
                </c:pt>
                <c:pt idx="31" formatCode="0.0">
                  <c:v>11.25</c:v>
                </c:pt>
                <c:pt idx="32" formatCode="0.0">
                  <c:v>11.625</c:v>
                </c:pt>
                <c:pt idx="33" formatCode="0.0">
                  <c:v>12</c:v>
                </c:pt>
                <c:pt idx="34" formatCode="0.0">
                  <c:v>12.375</c:v>
                </c:pt>
                <c:pt idx="35" formatCode="0.0">
                  <c:v>12.75</c:v>
                </c:pt>
                <c:pt idx="36" formatCode="0.0">
                  <c:v>13.125</c:v>
                </c:pt>
                <c:pt idx="37" formatCode="0.0">
                  <c:v>13.5</c:v>
                </c:pt>
                <c:pt idx="38" formatCode="0.0">
                  <c:v>13.875</c:v>
                </c:pt>
                <c:pt idx="39" formatCode="0.0">
                  <c:v>14.25</c:v>
                </c:pt>
                <c:pt idx="40" formatCode="0.0">
                  <c:v>14.625</c:v>
                </c:pt>
                <c:pt idx="41" formatCode="0.0">
                  <c:v>15</c:v>
                </c:pt>
                <c:pt idx="42" formatCode="0.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F281-431A-8228-434CD2A9E376}"/>
            </c:ext>
          </c:extLst>
        </c:ser>
        <c:ser>
          <c:idx val="2"/>
          <c:order val="2"/>
          <c:tx>
            <c:strRef>
              <c:f>'Figure 3.8.'!$R$7</c:f>
              <c:strCache>
                <c:ptCount val="1"/>
                <c:pt idx="0">
                  <c:v>Urban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'Figure 3.8.'!$R$6:$R$48</c:f>
              <c:strCache>
                <c:ptCount val="43"/>
                <c:pt idx="1">
                  <c:v>Urban</c:v>
                </c:pt>
                <c:pt idx="2">
                  <c:v>11.2</c:v>
                </c:pt>
                <c:pt idx="3">
                  <c:v>23.2</c:v>
                </c:pt>
                <c:pt idx="4">
                  <c:v>24.8</c:v>
                </c:pt>
                <c:pt idx="6">
                  <c:v>20.9</c:v>
                </c:pt>
                <c:pt idx="8">
                  <c:v>10.3</c:v>
                </c:pt>
                <c:pt idx="9">
                  <c:v>10.4</c:v>
                </c:pt>
                <c:pt idx="10">
                  <c:v>15.6</c:v>
                </c:pt>
                <c:pt idx="11">
                  <c:v>23.5</c:v>
                </c:pt>
                <c:pt idx="13">
                  <c:v>18.1</c:v>
                </c:pt>
                <c:pt idx="14">
                  <c:v>27.5</c:v>
                </c:pt>
                <c:pt idx="15">
                  <c:v>22.2</c:v>
                </c:pt>
                <c:pt idx="16">
                  <c:v>24.3</c:v>
                </c:pt>
                <c:pt idx="17">
                  <c:v>27.4</c:v>
                </c:pt>
                <c:pt idx="18">
                  <c:v>18.1</c:v>
                </c:pt>
                <c:pt idx="19">
                  <c:v>16.6</c:v>
                </c:pt>
                <c:pt idx="20">
                  <c:v>29.8</c:v>
                </c:pt>
                <c:pt idx="22">
                  <c:v>24.8</c:v>
                </c:pt>
                <c:pt idx="23">
                  <c:v>27.5</c:v>
                </c:pt>
                <c:pt idx="24">
                  <c:v>21.0</c:v>
                </c:pt>
                <c:pt idx="25">
                  <c:v>22.4</c:v>
                </c:pt>
                <c:pt idx="26">
                  <c:v>20.7</c:v>
                </c:pt>
                <c:pt idx="27">
                  <c:v>24.8</c:v>
                </c:pt>
                <c:pt idx="28">
                  <c:v>29.9</c:v>
                </c:pt>
                <c:pt idx="29">
                  <c:v>26.4</c:v>
                </c:pt>
                <c:pt idx="30">
                  <c:v>26.5</c:v>
                </c:pt>
                <c:pt idx="31">
                  <c:v>30.6</c:v>
                </c:pt>
                <c:pt idx="32">
                  <c:v>21.1</c:v>
                </c:pt>
                <c:pt idx="33">
                  <c:v>33.6</c:v>
                </c:pt>
                <c:pt idx="34">
                  <c:v>25.2</c:v>
                </c:pt>
                <c:pt idx="35">
                  <c:v>25.1</c:v>
                </c:pt>
                <c:pt idx="36">
                  <c:v>26.1</c:v>
                </c:pt>
                <c:pt idx="37">
                  <c:v>27.9</c:v>
                </c:pt>
                <c:pt idx="38">
                  <c:v>30.6</c:v>
                </c:pt>
                <c:pt idx="39">
                  <c:v>31.4</c:v>
                </c:pt>
                <c:pt idx="40">
                  <c:v>27.3</c:v>
                </c:pt>
                <c:pt idx="41">
                  <c:v>27.1</c:v>
                </c:pt>
                <c:pt idx="42">
                  <c:v>41.1</c:v>
                </c:pt>
              </c:strCache>
            </c:strRef>
          </c:xVal>
          <c:yVal>
            <c:numRef>
              <c:f>'Figure 3.8.'!$S$6:$S$48</c:f>
              <c:numCache>
                <c:formatCode>General</c:formatCode>
                <c:ptCount val="43"/>
                <c:pt idx="3" formatCode="0.0">
                  <c:v>0.75</c:v>
                </c:pt>
                <c:pt idx="4" formatCode="0.0">
                  <c:v>1.125</c:v>
                </c:pt>
                <c:pt idx="5" formatCode="0.0">
                  <c:v>1.5</c:v>
                </c:pt>
                <c:pt idx="6" formatCode="0.0">
                  <c:v>1.875</c:v>
                </c:pt>
                <c:pt idx="7" formatCode="0.0">
                  <c:v>2.25</c:v>
                </c:pt>
                <c:pt idx="8" formatCode="0.0">
                  <c:v>2.625</c:v>
                </c:pt>
                <c:pt idx="9" formatCode="0.0">
                  <c:v>3</c:v>
                </c:pt>
                <c:pt idx="10" formatCode="0.0">
                  <c:v>3.375</c:v>
                </c:pt>
                <c:pt idx="11" formatCode="0.0">
                  <c:v>3.75</c:v>
                </c:pt>
                <c:pt idx="12" formatCode="0.0">
                  <c:v>4.125</c:v>
                </c:pt>
                <c:pt idx="13" formatCode="0.0">
                  <c:v>4.5</c:v>
                </c:pt>
                <c:pt idx="14" formatCode="0.0">
                  <c:v>4.875</c:v>
                </c:pt>
                <c:pt idx="15" formatCode="0.0">
                  <c:v>5.25</c:v>
                </c:pt>
                <c:pt idx="16" formatCode="0.0">
                  <c:v>5.625</c:v>
                </c:pt>
                <c:pt idx="17" formatCode="0.0">
                  <c:v>6</c:v>
                </c:pt>
                <c:pt idx="18" formatCode="0.0">
                  <c:v>6.375</c:v>
                </c:pt>
                <c:pt idx="19" formatCode="0.0">
                  <c:v>6.75</c:v>
                </c:pt>
                <c:pt idx="20" formatCode="0.0">
                  <c:v>7.125</c:v>
                </c:pt>
                <c:pt idx="21" formatCode="0.0">
                  <c:v>7.5</c:v>
                </c:pt>
                <c:pt idx="22" formatCode="0.0">
                  <c:v>7.875</c:v>
                </c:pt>
                <c:pt idx="23" formatCode="0.0">
                  <c:v>8.25</c:v>
                </c:pt>
                <c:pt idx="24" formatCode="0.0">
                  <c:v>8.625</c:v>
                </c:pt>
                <c:pt idx="25" formatCode="0.0">
                  <c:v>9</c:v>
                </c:pt>
                <c:pt idx="26" formatCode="0.0">
                  <c:v>9.375</c:v>
                </c:pt>
                <c:pt idx="27" formatCode="0.0">
                  <c:v>9.75</c:v>
                </c:pt>
                <c:pt idx="28" formatCode="0.0">
                  <c:v>10.125</c:v>
                </c:pt>
                <c:pt idx="29" formatCode="0.0">
                  <c:v>10.5</c:v>
                </c:pt>
                <c:pt idx="30" formatCode="0.0">
                  <c:v>10.875</c:v>
                </c:pt>
                <c:pt idx="31" formatCode="0.0">
                  <c:v>11.25</c:v>
                </c:pt>
                <c:pt idx="32" formatCode="0.0">
                  <c:v>11.625</c:v>
                </c:pt>
                <c:pt idx="33" formatCode="0.0">
                  <c:v>12</c:v>
                </c:pt>
                <c:pt idx="34" formatCode="0.0">
                  <c:v>12.375</c:v>
                </c:pt>
                <c:pt idx="35" formatCode="0.0">
                  <c:v>12.75</c:v>
                </c:pt>
                <c:pt idx="36" formatCode="0.0">
                  <c:v>13.125</c:v>
                </c:pt>
                <c:pt idx="37" formatCode="0.0">
                  <c:v>13.5</c:v>
                </c:pt>
                <c:pt idx="38" formatCode="0.0">
                  <c:v>13.875</c:v>
                </c:pt>
                <c:pt idx="39" formatCode="0.0">
                  <c:v>14.25</c:v>
                </c:pt>
                <c:pt idx="40" formatCode="0.0">
                  <c:v>14.625</c:v>
                </c:pt>
                <c:pt idx="41" formatCode="0.0">
                  <c:v>15</c:v>
                </c:pt>
                <c:pt idx="42" formatCode="0.0">
                  <c:v>15.375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F281-431A-8228-434CD2A9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06208"/>
        <c:axId val="401404672"/>
      </c:scatterChart>
      <c:catAx>
        <c:axId val="40139609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1398784"/>
        <c:crosses val="autoZero"/>
        <c:auto val="1"/>
        <c:lblAlgn val="ctr"/>
        <c:lblOffset val="0"/>
        <c:tickLblSkip val="1"/>
        <c:noMultiLvlLbl val="0"/>
      </c:catAx>
      <c:valAx>
        <c:axId val="401398784"/>
        <c:scaling>
          <c:orientation val="minMax"/>
          <c:max val="55"/>
          <c:min val="1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1396096"/>
        <c:crosses val="autoZero"/>
        <c:crossBetween val="between"/>
      </c:valAx>
      <c:valAx>
        <c:axId val="401404672"/>
        <c:scaling>
          <c:orientation val="minMax"/>
          <c:max val="16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01406208"/>
        <c:crosses val="max"/>
        <c:crossBetween val="midCat"/>
      </c:valAx>
      <c:valAx>
        <c:axId val="40140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404672"/>
        <c:crossesAt val="0"/>
        <c:crossBetween val="midCat"/>
      </c:valAx>
      <c:spPr>
        <a:solidFill>
          <a:srgbClr val="F4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64406602154321E-2"/>
          <c:y val="1.0752688172043012E-2"/>
          <c:w val="0.85279826388888891"/>
          <c:h val="4.032258064516128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6</xdr:row>
      <xdr:rowOff>12700</xdr:rowOff>
    </xdr:from>
    <xdr:to>
      <xdr:col>9</xdr:col>
      <xdr:colOff>101125</xdr:colOff>
      <xdr:row>29</xdr:row>
      <xdr:rowOff>68425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6</xdr:row>
      <xdr:rowOff>12700</xdr:rowOff>
    </xdr:from>
    <xdr:to>
      <xdr:col>4</xdr:col>
      <xdr:colOff>376000</xdr:colOff>
      <xdr:row>29</xdr:row>
      <xdr:rowOff>68425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51</xdr:row>
      <xdr:rowOff>57151</xdr:rowOff>
    </xdr:from>
    <xdr:to>
      <xdr:col>30</xdr:col>
      <xdr:colOff>203476</xdr:colOff>
      <xdr:row>73</xdr:row>
      <xdr:rowOff>94801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51</xdr:row>
      <xdr:rowOff>57151</xdr:rowOff>
    </xdr:from>
    <xdr:to>
      <xdr:col>19</xdr:col>
      <xdr:colOff>203476</xdr:colOff>
      <xdr:row>73</xdr:row>
      <xdr:rowOff>94801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0.62334</cdr:x>
      <cdr:y>0.94362</cdr:y>
    </cdr:from>
    <cdr:to>
      <cdr:x>1</cdr:x>
      <cdr:y>0.98286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723554" y="3571300"/>
          <a:ext cx="1041465" cy="148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/>
            </a:rPr>
            <a:t>Percentage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points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0.00116</cdr:x>
      <cdr:y>0.05102</cdr:y>
    </cdr:from>
    <cdr:to>
      <cdr:x>0.82346</cdr:x>
      <cdr:y>0.11337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29" y="192286"/>
          <a:ext cx="2282996" cy="234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Change in dependency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ratios from 2000 to 2017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0.88635</cdr:x>
      <cdr:y>0.94192</cdr:y>
    </cdr:from>
    <cdr:to>
      <cdr:x>0.97354</cdr:x>
      <cdr:y>0.98677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552699" y="3390899"/>
          <a:ext cx="251101" cy="16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0.05619</cdr:y>
    </cdr:from>
    <cdr:to>
      <cdr:x>0.43451</cdr:x>
      <cdr:y>0.09803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11783"/>
          <a:ext cx="1218489" cy="157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Dependency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ratios in 2017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0.15541</cdr:x>
      <cdr:y>0.02367</cdr:y>
    </cdr:from>
    <cdr:to>
      <cdr:x>0.17531</cdr:x>
      <cdr:y>0.04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60246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0.72747</cdr:x>
      <cdr:y>0.96076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105024" y="3487511"/>
          <a:ext cx="788583" cy="14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Percentage</a:t>
          </a:r>
          <a:r>
            <a:rPr lang="en-GB" sz="700" baseline="0">
              <a:latin typeface="Arial Narrow" panose="020B0606020202030204" pitchFamily="34" charset="0"/>
            </a:rPr>
            <a:t> points</a:t>
          </a:r>
          <a:endParaRPr lang="en-GB" sz="7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0.03864</cdr:y>
    </cdr:from>
    <cdr:to>
      <cdr:x>0.27253</cdr:x>
      <cdr:y>0.07788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38496"/>
          <a:ext cx="782889" cy="140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Change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0.15541</cdr:x>
      <cdr:y>0.02367</cdr:y>
    </cdr:from>
    <cdr:to>
      <cdr:x>0.17531</cdr:x>
      <cdr:y>0.04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60246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0.88635</cdr:x>
      <cdr:y>0.94192</cdr:y>
    </cdr:from>
    <cdr:to>
      <cdr:x>0.97354</cdr:x>
      <cdr:y>0.98677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552699" y="3390899"/>
          <a:ext cx="251101" cy="16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0.03688</cdr:y>
    </cdr:from>
    <cdr:to>
      <cdr:x>0.27109</cdr:x>
      <cdr:y>0.07672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32170"/>
          <a:ext cx="778752" cy="142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Presence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H91"/>
  <sheetViews>
    <sheetView showGridLines="0" tabSelected="1" zoomScaleNormal="100" workbookViewId="0"/>
  </sheetViews>
  <sheetFormatPr defaultRowHeight="12.75" x14ac:dyDescent="0.2"/>
  <cols>
    <col min="15" max="15" width="10.140625" customWidth="1"/>
    <col min="19" max="23" width="3.140625" style="2" customWidth="1"/>
    <col min="30" max="32" width="3.140625" style="2" customWidth="1"/>
    <col min="33" max="34" width="10.28515625" bestFit="1" customWidth="1"/>
  </cols>
  <sheetData>
    <row r="1" spans="1:32" s="22" customFormat="1" x14ac:dyDescent="0.2">
      <c r="A1" s="23" t="s">
        <v>54</v>
      </c>
    </row>
    <row r="2" spans="1:32" s="22" customFormat="1" x14ac:dyDescent="0.2">
      <c r="A2" s="22" t="s">
        <v>55</v>
      </c>
      <c r="B2" s="22" t="s">
        <v>56</v>
      </c>
    </row>
    <row r="3" spans="1:32" s="22" customFormat="1" x14ac:dyDescent="0.2">
      <c r="A3" s="22" t="s">
        <v>57</v>
      </c>
    </row>
    <row r="4" spans="1:32" s="22" customFormat="1" x14ac:dyDescent="0.2">
      <c r="A4" s="23" t="s">
        <v>58</v>
      </c>
    </row>
    <row r="5" spans="1:32" s="22" customFormat="1" x14ac:dyDescent="0.2"/>
    <row r="6" spans="1:32" ht="13.5" thickBot="1" x14ac:dyDescent="0.25">
      <c r="A6" s="1"/>
      <c r="P6" t="s">
        <v>0</v>
      </c>
      <c r="S6"/>
      <c r="T6"/>
      <c r="U6"/>
      <c r="V6"/>
      <c r="W6"/>
      <c r="X6" t="s">
        <v>1</v>
      </c>
    </row>
    <row r="7" spans="1:32" x14ac:dyDescent="0.2">
      <c r="A7" s="3"/>
      <c r="B7" s="3"/>
      <c r="C7" s="3"/>
      <c r="D7" s="3"/>
      <c r="E7" s="3"/>
      <c r="F7" s="3"/>
      <c r="G7" s="3"/>
      <c r="H7" s="3"/>
      <c r="I7" s="3"/>
      <c r="J7" s="3"/>
      <c r="N7" s="4" t="s">
        <v>2</v>
      </c>
      <c r="O7" s="4" t="s">
        <v>3</v>
      </c>
      <c r="P7" s="4" t="s">
        <v>4</v>
      </c>
      <c r="Q7" s="4" t="s">
        <v>5</v>
      </c>
      <c r="R7" s="4" t="s">
        <v>6</v>
      </c>
      <c r="S7"/>
      <c r="T7"/>
      <c r="U7"/>
      <c r="V7"/>
      <c r="W7"/>
      <c r="X7" s="4" t="s">
        <v>2</v>
      </c>
      <c r="Y7" s="4" t="s">
        <v>7</v>
      </c>
      <c r="Z7" s="4" t="s">
        <v>8</v>
      </c>
      <c r="AA7" s="4" t="s">
        <v>4</v>
      </c>
      <c r="AB7" s="4" t="s">
        <v>5</v>
      </c>
      <c r="AC7" s="4" t="s">
        <v>6</v>
      </c>
      <c r="AD7" s="5"/>
      <c r="AE7" s="5"/>
      <c r="AF7" s="5"/>
    </row>
    <row r="8" spans="1:32" x14ac:dyDescent="0.2">
      <c r="A8" s="3"/>
      <c r="B8" s="3"/>
      <c r="C8" s="3"/>
      <c r="D8" s="3"/>
      <c r="E8" s="3"/>
      <c r="F8" s="3"/>
      <c r="G8" s="3"/>
      <c r="H8" s="3"/>
      <c r="I8" s="3"/>
      <c r="J8" s="3"/>
      <c r="N8" s="6" t="s">
        <v>9</v>
      </c>
      <c r="O8" s="6">
        <v>2016</v>
      </c>
      <c r="P8" s="7">
        <v>13.687189999999999</v>
      </c>
      <c r="Q8" s="7">
        <v>11.75849</v>
      </c>
      <c r="R8" s="7">
        <v>11.16976</v>
      </c>
      <c r="S8"/>
      <c r="T8"/>
      <c r="U8"/>
      <c r="V8"/>
      <c r="W8"/>
      <c r="X8" s="7"/>
      <c r="Y8" s="8"/>
      <c r="Z8" s="8"/>
      <c r="AA8" s="7"/>
      <c r="AB8" s="8"/>
      <c r="AC8" s="8"/>
      <c r="AD8" s="9"/>
      <c r="AE8" s="10"/>
      <c r="AF8" s="10"/>
    </row>
    <row r="9" spans="1:32" x14ac:dyDescent="0.2">
      <c r="A9" s="3"/>
      <c r="B9" s="3"/>
      <c r="C9" s="3"/>
      <c r="D9" s="3"/>
      <c r="E9" s="3"/>
      <c r="F9" s="3"/>
      <c r="G9" s="3"/>
      <c r="H9" s="3"/>
      <c r="I9" s="3"/>
      <c r="J9" s="3"/>
      <c r="N9" s="11" t="s">
        <v>10</v>
      </c>
      <c r="O9" s="11">
        <v>2017</v>
      </c>
      <c r="P9" s="12">
        <v>28.54316</v>
      </c>
      <c r="Q9" s="12">
        <v>25.25234</v>
      </c>
      <c r="R9" s="12">
        <v>23.19539</v>
      </c>
      <c r="S9" s="9">
        <v>0.75</v>
      </c>
      <c r="T9" s="10">
        <v>5.3477700000000006</v>
      </c>
      <c r="U9" s="10">
        <v>23.19539</v>
      </c>
      <c r="V9" s="10"/>
      <c r="W9" s="10">
        <v>6</v>
      </c>
      <c r="X9" s="12" t="s">
        <v>10</v>
      </c>
      <c r="Y9" s="13">
        <v>2002</v>
      </c>
      <c r="Z9" s="13">
        <v>2017</v>
      </c>
      <c r="AA9" s="12">
        <v>7.1257570000000001</v>
      </c>
      <c r="AB9" s="13">
        <v>6.3610530000000001</v>
      </c>
      <c r="AC9" s="13">
        <v>3.4609640000000002</v>
      </c>
      <c r="AD9" s="9">
        <v>0.38372093023255816</v>
      </c>
      <c r="AE9" s="10">
        <v>3.664793</v>
      </c>
      <c r="AF9" s="10">
        <v>3.4609640000000002</v>
      </c>
    </row>
    <row r="10" spans="1:3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N10" s="6" t="s">
        <v>11</v>
      </c>
      <c r="O10" s="6">
        <v>2017</v>
      </c>
      <c r="P10" s="7">
        <v>34.553820000000002</v>
      </c>
      <c r="Q10" s="7">
        <v>33.335839999999997</v>
      </c>
      <c r="R10" s="7">
        <v>24.76</v>
      </c>
      <c r="S10" s="9">
        <v>1.125</v>
      </c>
      <c r="T10" s="10">
        <v>9.7938200000000002</v>
      </c>
      <c r="U10" s="10">
        <v>24.76</v>
      </c>
      <c r="V10" s="10"/>
      <c r="W10" s="10">
        <v>7</v>
      </c>
      <c r="X10" s="7" t="s">
        <v>11</v>
      </c>
      <c r="Y10" s="8">
        <v>2000</v>
      </c>
      <c r="Z10" s="8">
        <v>2017</v>
      </c>
      <c r="AA10" s="7">
        <v>11.1089</v>
      </c>
      <c r="AB10" s="8">
        <v>8.7161960000000001</v>
      </c>
      <c r="AC10" s="8">
        <v>4.2699999999999996</v>
      </c>
      <c r="AD10" s="9">
        <v>0.76744186046511631</v>
      </c>
      <c r="AE10" s="10">
        <v>6.8389000000000006</v>
      </c>
      <c r="AF10" s="10">
        <v>4.2699999999999996</v>
      </c>
    </row>
    <row r="11" spans="1:3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N11" s="11"/>
      <c r="O11" s="11"/>
      <c r="P11" s="12"/>
      <c r="Q11" s="12"/>
      <c r="R11" s="12"/>
      <c r="S11" s="9">
        <f t="shared" ref="S11:S48" si="0">(16.5/44)+S10</f>
        <v>1.5</v>
      </c>
      <c r="T11" s="10"/>
      <c r="U11" s="10"/>
      <c r="V11" s="10"/>
      <c r="W11" s="10">
        <v>8</v>
      </c>
      <c r="X11" s="12"/>
      <c r="Y11" s="13"/>
      <c r="Z11" s="13"/>
      <c r="AA11" s="12"/>
      <c r="AB11" s="13"/>
      <c r="AC11" s="13"/>
      <c r="AD11" s="9">
        <v>1.1511627906976745</v>
      </c>
      <c r="AE11" s="10">
        <v>0</v>
      </c>
      <c r="AF11" s="10">
        <v>0</v>
      </c>
    </row>
    <row r="12" spans="1:3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N12" s="6" t="s">
        <v>12</v>
      </c>
      <c r="O12" s="6">
        <v>2017</v>
      </c>
      <c r="P12" s="7"/>
      <c r="Q12" s="7">
        <v>15.688840000000001</v>
      </c>
      <c r="R12" s="7">
        <v>20.942060000000001</v>
      </c>
      <c r="S12" s="9">
        <f t="shared" si="0"/>
        <v>1.875</v>
      </c>
      <c r="T12" s="10">
        <f t="shared" ref="T12:T48" si="1">MAX(P12:R12)-MIN(P12:R12)</f>
        <v>5.2532200000000007</v>
      </c>
      <c r="U12" s="10">
        <f t="shared" ref="U12:U48" si="2">MIN(P12:R12)</f>
        <v>15.688840000000001</v>
      </c>
      <c r="V12" s="10"/>
      <c r="W12" s="10">
        <v>9</v>
      </c>
      <c r="X12" s="7" t="s">
        <v>12</v>
      </c>
      <c r="Y12" s="8">
        <v>2000</v>
      </c>
      <c r="Z12" s="8">
        <v>2017</v>
      </c>
      <c r="AA12" s="7"/>
      <c r="AB12" s="8">
        <v>3.0547949999999999</v>
      </c>
      <c r="AC12" s="8">
        <v>3.0826910000000001</v>
      </c>
      <c r="AD12" s="9">
        <f t="shared" ref="AD12:AD48" si="3">(16.5/43)+AD11</f>
        <v>1.5348837209302326</v>
      </c>
      <c r="AE12" s="10">
        <f t="shared" ref="AE12:AE48" si="4">MAX(AA12:AC12)-MIN(AA12:AC12)</f>
        <v>2.7896000000000143E-2</v>
      </c>
      <c r="AF12" s="10">
        <f t="shared" ref="AF12:AF48" si="5">MIN(AA12:AC12)</f>
        <v>3.0547949999999999</v>
      </c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N13" s="11" t="s">
        <v>13</v>
      </c>
      <c r="O13" s="11">
        <v>2017</v>
      </c>
      <c r="P13" s="12"/>
      <c r="Q13" s="12">
        <v>20.49</v>
      </c>
      <c r="R13" s="12"/>
      <c r="S13" s="9">
        <f t="shared" si="0"/>
        <v>2.25</v>
      </c>
      <c r="T13" s="10">
        <f t="shared" si="1"/>
        <v>0</v>
      </c>
      <c r="U13" s="10">
        <f t="shared" si="2"/>
        <v>20.49</v>
      </c>
      <c r="V13" s="10"/>
      <c r="W13" s="10">
        <v>10</v>
      </c>
      <c r="X13" s="12" t="s">
        <v>13</v>
      </c>
      <c r="Y13" s="13">
        <v>2000</v>
      </c>
      <c r="Z13" s="13">
        <v>2017</v>
      </c>
      <c r="AA13" s="12"/>
      <c r="AB13" s="13">
        <v>-0.8899994</v>
      </c>
      <c r="AC13" s="13"/>
      <c r="AD13" s="9">
        <f t="shared" si="3"/>
        <v>1.9186046511627908</v>
      </c>
      <c r="AE13" s="10">
        <f t="shared" si="4"/>
        <v>0</v>
      </c>
      <c r="AF13" s="10">
        <f t="shared" si="5"/>
        <v>-0.8899994</v>
      </c>
    </row>
    <row r="14" spans="1:3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N14" s="6" t="s">
        <v>14</v>
      </c>
      <c r="O14" s="6">
        <v>2017</v>
      </c>
      <c r="P14" s="7">
        <v>11.43782</v>
      </c>
      <c r="Q14" s="7">
        <v>11.09267</v>
      </c>
      <c r="R14" s="7">
        <v>10.31677</v>
      </c>
      <c r="S14" s="9">
        <f t="shared" si="0"/>
        <v>2.625</v>
      </c>
      <c r="T14" s="10">
        <f t="shared" si="1"/>
        <v>1.1210500000000003</v>
      </c>
      <c r="U14" s="10">
        <f t="shared" si="2"/>
        <v>10.31677</v>
      </c>
      <c r="V14" s="10"/>
      <c r="W14" s="10">
        <v>11</v>
      </c>
      <c r="X14" s="7" t="s">
        <v>15</v>
      </c>
      <c r="Y14" s="8">
        <v>2000</v>
      </c>
      <c r="Z14" s="8">
        <v>2017</v>
      </c>
      <c r="AA14" s="7">
        <v>0.76237489999999997</v>
      </c>
      <c r="AB14" s="8">
        <v>5.8220749999999999</v>
      </c>
      <c r="AC14" s="8">
        <v>1.427816</v>
      </c>
      <c r="AD14" s="9">
        <f t="shared" si="3"/>
        <v>2.3023255813953489</v>
      </c>
      <c r="AE14" s="10">
        <f t="shared" si="4"/>
        <v>5.0597000999999997</v>
      </c>
      <c r="AF14" s="10">
        <f t="shared" si="5"/>
        <v>0.76237489999999997</v>
      </c>
    </row>
    <row r="15" spans="1:3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N15" s="11" t="s">
        <v>16</v>
      </c>
      <c r="O15" s="11">
        <v>2017</v>
      </c>
      <c r="P15" s="12">
        <v>13.7988</v>
      </c>
      <c r="Q15" s="12">
        <v>12.85571</v>
      </c>
      <c r="R15" s="12">
        <v>10.3988</v>
      </c>
      <c r="S15" s="9">
        <f t="shared" si="0"/>
        <v>3</v>
      </c>
      <c r="T15" s="10">
        <f t="shared" si="1"/>
        <v>3.4000000000000004</v>
      </c>
      <c r="U15" s="10">
        <f t="shared" si="2"/>
        <v>10.3988</v>
      </c>
      <c r="V15" s="10"/>
      <c r="W15" s="10">
        <v>12</v>
      </c>
      <c r="X15" s="12" t="s">
        <v>16</v>
      </c>
      <c r="Y15" s="13">
        <v>2008</v>
      </c>
      <c r="Z15" s="13">
        <v>2017</v>
      </c>
      <c r="AA15" s="12">
        <v>1.792027</v>
      </c>
      <c r="AB15" s="13">
        <v>1.898482</v>
      </c>
      <c r="AC15" s="13">
        <v>1.2487710000000001</v>
      </c>
      <c r="AD15" s="9">
        <f t="shared" si="3"/>
        <v>2.6860465116279073</v>
      </c>
      <c r="AE15" s="10">
        <f t="shared" si="4"/>
        <v>0.64971099999999993</v>
      </c>
      <c r="AF15" s="10">
        <f t="shared" si="5"/>
        <v>1.2487710000000001</v>
      </c>
    </row>
    <row r="16" spans="1:3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N16" s="6" t="s">
        <v>17</v>
      </c>
      <c r="O16" s="6">
        <v>2017</v>
      </c>
      <c r="P16" s="7">
        <v>15.589600000000001</v>
      </c>
      <c r="Q16" s="7">
        <v>16.848600000000001</v>
      </c>
      <c r="R16" s="7">
        <v>15.614610000000001</v>
      </c>
      <c r="S16" s="9">
        <f t="shared" si="0"/>
        <v>3.375</v>
      </c>
      <c r="T16" s="10">
        <f t="shared" si="1"/>
        <v>1.2590000000000003</v>
      </c>
      <c r="U16" s="10">
        <f t="shared" si="2"/>
        <v>15.589600000000001</v>
      </c>
      <c r="V16" s="10"/>
      <c r="W16" s="10">
        <v>13</v>
      </c>
      <c r="X16" s="7" t="s">
        <v>14</v>
      </c>
      <c r="Y16" s="8">
        <v>2000</v>
      </c>
      <c r="Z16" s="8">
        <v>2017</v>
      </c>
      <c r="AA16" s="7">
        <v>1.876684</v>
      </c>
      <c r="AB16" s="8">
        <v>2.3248760000000002</v>
      </c>
      <c r="AC16" s="8">
        <v>3.0878060000000001</v>
      </c>
      <c r="AD16" s="9">
        <f t="shared" si="3"/>
        <v>3.0697674418604652</v>
      </c>
      <c r="AE16" s="10">
        <f t="shared" si="4"/>
        <v>1.211122</v>
      </c>
      <c r="AF16" s="10">
        <f t="shared" si="5"/>
        <v>1.876684</v>
      </c>
    </row>
    <row r="17" spans="1:3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N17" s="11" t="s">
        <v>18</v>
      </c>
      <c r="O17" s="11">
        <v>2017</v>
      </c>
      <c r="P17" s="12">
        <v>20.843250000000001</v>
      </c>
      <c r="Q17" s="12">
        <v>21.62987</v>
      </c>
      <c r="R17" s="12">
        <v>23.48</v>
      </c>
      <c r="S17" s="9">
        <f t="shared" si="0"/>
        <v>3.75</v>
      </c>
      <c r="T17" s="10">
        <f t="shared" si="1"/>
        <v>2.6367499999999993</v>
      </c>
      <c r="U17" s="10">
        <f t="shared" si="2"/>
        <v>20.843250000000001</v>
      </c>
      <c r="V17" s="10"/>
      <c r="W17" s="10">
        <v>14</v>
      </c>
      <c r="X17" s="12" t="s">
        <v>19</v>
      </c>
      <c r="Y17" s="13">
        <v>2000</v>
      </c>
      <c r="Z17" s="13">
        <v>2017</v>
      </c>
      <c r="AA17" s="12">
        <v>2.0671810000000002</v>
      </c>
      <c r="AB17" s="13">
        <v>3.4228230000000002</v>
      </c>
      <c r="AC17" s="13">
        <v>5.5965290000000003</v>
      </c>
      <c r="AD17" s="9">
        <f t="shared" si="3"/>
        <v>3.4534883720930232</v>
      </c>
      <c r="AE17" s="10">
        <f t="shared" si="4"/>
        <v>3.5293480000000002</v>
      </c>
      <c r="AF17" s="10">
        <f t="shared" si="5"/>
        <v>2.0671810000000002</v>
      </c>
    </row>
    <row r="18" spans="1:3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N18" s="6" t="s">
        <v>20</v>
      </c>
      <c r="O18" s="6">
        <v>2017</v>
      </c>
      <c r="P18" s="7">
        <v>22.48255</v>
      </c>
      <c r="Q18" s="7">
        <v>20.45</v>
      </c>
      <c r="R18" s="7"/>
      <c r="S18" s="9">
        <f t="shared" si="0"/>
        <v>4.125</v>
      </c>
      <c r="T18" s="10">
        <f t="shared" si="1"/>
        <v>2.0325500000000005</v>
      </c>
      <c r="U18" s="10">
        <f t="shared" si="2"/>
        <v>20.45</v>
      </c>
      <c r="V18" s="10"/>
      <c r="W18" s="10">
        <v>15</v>
      </c>
      <c r="X18" s="7" t="s">
        <v>21</v>
      </c>
      <c r="Y18" s="8">
        <v>2000</v>
      </c>
      <c r="Z18" s="8">
        <v>2017</v>
      </c>
      <c r="AA18" s="7">
        <v>3.8477060000000001</v>
      </c>
      <c r="AB18" s="8">
        <v>4.8099999999999996</v>
      </c>
      <c r="AC18" s="8">
        <v>3.7100010000000001</v>
      </c>
      <c r="AD18" s="9">
        <f t="shared" si="3"/>
        <v>3.8372093023255811</v>
      </c>
      <c r="AE18" s="10">
        <f t="shared" si="4"/>
        <v>1.0999989999999995</v>
      </c>
      <c r="AF18" s="10">
        <f t="shared" si="5"/>
        <v>3.7100010000000001</v>
      </c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N19" s="11" t="s">
        <v>21</v>
      </c>
      <c r="O19" s="11">
        <v>2017</v>
      </c>
      <c r="P19" s="12">
        <v>22.625689999999999</v>
      </c>
      <c r="Q19" s="12">
        <v>17.2</v>
      </c>
      <c r="R19" s="12">
        <v>18.12</v>
      </c>
      <c r="S19" s="9">
        <f t="shared" si="0"/>
        <v>4.5</v>
      </c>
      <c r="T19" s="10">
        <f t="shared" si="1"/>
        <v>5.4256899999999995</v>
      </c>
      <c r="U19" s="10">
        <f t="shared" si="2"/>
        <v>17.2</v>
      </c>
      <c r="V19" s="10"/>
      <c r="W19" s="10">
        <v>16</v>
      </c>
      <c r="X19" s="12" t="s">
        <v>22</v>
      </c>
      <c r="Y19" s="13">
        <v>2000</v>
      </c>
      <c r="Z19" s="13">
        <v>2017</v>
      </c>
      <c r="AA19" s="12">
        <v>4.2018069999999996</v>
      </c>
      <c r="AB19" s="13">
        <v>2.1271360000000001</v>
      </c>
      <c r="AC19" s="13">
        <v>-0.187912</v>
      </c>
      <c r="AD19" s="9">
        <f t="shared" si="3"/>
        <v>4.220930232558139</v>
      </c>
      <c r="AE19" s="10">
        <f t="shared" si="4"/>
        <v>4.3897189999999995</v>
      </c>
      <c r="AF19" s="10">
        <f t="shared" si="5"/>
        <v>-0.187912</v>
      </c>
    </row>
    <row r="20" spans="1:3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N20" s="6" t="s">
        <v>23</v>
      </c>
      <c r="O20" s="6">
        <v>2017</v>
      </c>
      <c r="P20" s="7">
        <v>23.152799999999999</v>
      </c>
      <c r="Q20" s="7">
        <v>22.948820000000001</v>
      </c>
      <c r="R20" s="7">
        <v>27.505590000000002</v>
      </c>
      <c r="S20" s="9">
        <f t="shared" si="0"/>
        <v>4.875</v>
      </c>
      <c r="T20" s="10">
        <f t="shared" si="1"/>
        <v>4.5567700000000002</v>
      </c>
      <c r="U20" s="10">
        <f t="shared" si="2"/>
        <v>22.948820000000001</v>
      </c>
      <c r="V20" s="10"/>
      <c r="W20" s="10">
        <v>17</v>
      </c>
      <c r="X20" s="7" t="s">
        <v>17</v>
      </c>
      <c r="Y20" s="8">
        <v>2002</v>
      </c>
      <c r="Z20" s="8">
        <v>2017</v>
      </c>
      <c r="AA20" s="7">
        <v>4.3629499999999997</v>
      </c>
      <c r="AB20" s="8">
        <v>4.6287880000000001</v>
      </c>
      <c r="AC20" s="8">
        <v>4.450653</v>
      </c>
      <c r="AD20" s="9">
        <f t="shared" si="3"/>
        <v>4.604651162790697</v>
      </c>
      <c r="AE20" s="10">
        <f t="shared" si="4"/>
        <v>0.26583800000000046</v>
      </c>
      <c r="AF20" s="10">
        <f t="shared" si="5"/>
        <v>4.3629499999999997</v>
      </c>
    </row>
    <row r="21" spans="1:3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N21" s="11" t="s">
        <v>24</v>
      </c>
      <c r="O21" s="11">
        <v>2016</v>
      </c>
      <c r="P21" s="12">
        <v>24.684239999999999</v>
      </c>
      <c r="Q21" s="12">
        <v>22.29279</v>
      </c>
      <c r="R21" s="12">
        <v>22.166049999999998</v>
      </c>
      <c r="S21" s="9">
        <f t="shared" si="0"/>
        <v>5.25</v>
      </c>
      <c r="T21" s="10">
        <f t="shared" si="1"/>
        <v>2.5181900000000006</v>
      </c>
      <c r="U21" s="10">
        <f t="shared" si="2"/>
        <v>22.166049999999998</v>
      </c>
      <c r="V21" s="10"/>
      <c r="W21" s="10">
        <v>18</v>
      </c>
      <c r="X21" s="12" t="s">
        <v>23</v>
      </c>
      <c r="Y21" s="13">
        <v>2000</v>
      </c>
      <c r="Z21" s="13">
        <v>2017</v>
      </c>
      <c r="AA21" s="12">
        <v>4.4166740000000004</v>
      </c>
      <c r="AB21" s="13">
        <v>5.9703999999999997</v>
      </c>
      <c r="AC21" s="13">
        <v>9.6150549999999999</v>
      </c>
      <c r="AD21" s="9">
        <f t="shared" si="3"/>
        <v>4.9883720930232549</v>
      </c>
      <c r="AE21" s="10">
        <f t="shared" si="4"/>
        <v>5.1983809999999995</v>
      </c>
      <c r="AF21" s="10">
        <f t="shared" si="5"/>
        <v>4.4166740000000004</v>
      </c>
    </row>
    <row r="22" spans="1:3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N22" s="6" t="s">
        <v>25</v>
      </c>
      <c r="O22" s="6">
        <v>2016</v>
      </c>
      <c r="P22" s="7">
        <v>25.47851</v>
      </c>
      <c r="Q22" s="7">
        <v>27.98047</v>
      </c>
      <c r="R22" s="7">
        <v>24.274760000000001</v>
      </c>
      <c r="S22" s="9">
        <f t="shared" si="0"/>
        <v>5.625</v>
      </c>
      <c r="T22" s="10">
        <f t="shared" si="1"/>
        <v>3.7057099999999998</v>
      </c>
      <c r="U22" s="10">
        <f t="shared" si="2"/>
        <v>24.274760000000001</v>
      </c>
      <c r="V22" s="10"/>
      <c r="W22" s="10">
        <v>19</v>
      </c>
      <c r="X22" s="7" t="s">
        <v>20</v>
      </c>
      <c r="Y22" s="8">
        <v>2000</v>
      </c>
      <c r="Z22" s="8">
        <v>2017</v>
      </c>
      <c r="AA22" s="7">
        <v>4.5175510000000001</v>
      </c>
      <c r="AB22" s="8">
        <v>2.77</v>
      </c>
      <c r="AC22" s="8"/>
      <c r="AD22" s="9">
        <f t="shared" si="3"/>
        <v>5.3720930232558128</v>
      </c>
      <c r="AE22" s="10">
        <f t="shared" si="4"/>
        <v>1.7475510000000001</v>
      </c>
      <c r="AF22" s="10">
        <f t="shared" si="5"/>
        <v>2.77</v>
      </c>
    </row>
    <row r="23" spans="1:3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N23" s="11" t="s">
        <v>15</v>
      </c>
      <c r="O23" s="11">
        <v>2017</v>
      </c>
      <c r="P23" s="12">
        <v>27.142430000000001</v>
      </c>
      <c r="Q23" s="12">
        <v>30.654579999999999</v>
      </c>
      <c r="R23" s="12">
        <v>27.352429999999998</v>
      </c>
      <c r="S23" s="9">
        <f t="shared" si="0"/>
        <v>6</v>
      </c>
      <c r="T23" s="10">
        <f t="shared" si="1"/>
        <v>3.5121499999999983</v>
      </c>
      <c r="U23" s="10">
        <f t="shared" si="2"/>
        <v>27.142430000000001</v>
      </c>
      <c r="V23" s="10"/>
      <c r="W23" s="10">
        <v>20</v>
      </c>
      <c r="X23" s="12" t="s">
        <v>18</v>
      </c>
      <c r="Y23" s="13">
        <v>2000</v>
      </c>
      <c r="Z23" s="13">
        <v>2017</v>
      </c>
      <c r="AA23" s="12">
        <v>4.5480520000000002</v>
      </c>
      <c r="AB23" s="13">
        <v>4.9328609999999999</v>
      </c>
      <c r="AC23" s="13">
        <v>6.67</v>
      </c>
      <c r="AD23" s="9">
        <f t="shared" si="3"/>
        <v>5.7558139534883708</v>
      </c>
      <c r="AE23" s="10">
        <f t="shared" si="4"/>
        <v>2.1219479999999997</v>
      </c>
      <c r="AF23" s="10">
        <f t="shared" si="5"/>
        <v>4.5480520000000002</v>
      </c>
    </row>
    <row r="24" spans="1:3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N24" s="6" t="s">
        <v>26</v>
      </c>
      <c r="O24" s="6">
        <v>2016</v>
      </c>
      <c r="P24" s="7">
        <v>27.834399999999999</v>
      </c>
      <c r="Q24" s="7">
        <v>26.642440000000001</v>
      </c>
      <c r="R24" s="7">
        <v>18.093360000000001</v>
      </c>
      <c r="S24" s="9">
        <f t="shared" si="0"/>
        <v>6.375</v>
      </c>
      <c r="T24" s="10">
        <f t="shared" si="1"/>
        <v>9.7410399999999981</v>
      </c>
      <c r="U24" s="10">
        <f t="shared" si="2"/>
        <v>18.093360000000001</v>
      </c>
      <c r="V24" s="10"/>
      <c r="W24" s="10">
        <v>4</v>
      </c>
      <c r="X24" s="7" t="s">
        <v>24</v>
      </c>
      <c r="Y24" s="8">
        <v>2000</v>
      </c>
      <c r="Z24" s="8">
        <v>2016</v>
      </c>
      <c r="AA24" s="7">
        <v>5.0758289999999997</v>
      </c>
      <c r="AB24" s="8">
        <v>4.7472919999999998</v>
      </c>
      <c r="AC24" s="8">
        <v>3.5290089999999998</v>
      </c>
      <c r="AD24" s="9">
        <f t="shared" si="3"/>
        <v>6.1395348837209287</v>
      </c>
      <c r="AE24" s="10">
        <f t="shared" si="4"/>
        <v>1.5468199999999999</v>
      </c>
      <c r="AF24" s="10">
        <f t="shared" si="5"/>
        <v>3.5290089999999998</v>
      </c>
    </row>
    <row r="25" spans="1:3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N25" s="11" t="s">
        <v>27</v>
      </c>
      <c r="O25" s="11">
        <v>2017</v>
      </c>
      <c r="P25" s="12">
        <v>27.88477</v>
      </c>
      <c r="Q25" s="12">
        <v>23.320139999999999</v>
      </c>
      <c r="R25" s="12">
        <v>16.59948</v>
      </c>
      <c r="S25" s="9">
        <f t="shared" si="0"/>
        <v>6.75</v>
      </c>
      <c r="T25" s="10">
        <f t="shared" si="1"/>
        <v>11.28529</v>
      </c>
      <c r="U25" s="10">
        <f t="shared" si="2"/>
        <v>16.59948</v>
      </c>
      <c r="V25" s="10"/>
      <c r="W25" s="10">
        <v>21</v>
      </c>
      <c r="X25" s="12" t="s">
        <v>28</v>
      </c>
      <c r="Y25" s="13">
        <v>2000</v>
      </c>
      <c r="Z25" s="13">
        <v>2017</v>
      </c>
      <c r="AA25" s="12">
        <v>5.7867579999999998</v>
      </c>
      <c r="AB25" s="13">
        <v>9.9398309999999999</v>
      </c>
      <c r="AC25" s="13">
        <v>6.6900009999999996</v>
      </c>
      <c r="AD25" s="9">
        <f t="shared" si="3"/>
        <v>6.5232558139534866</v>
      </c>
      <c r="AE25" s="10">
        <f t="shared" si="4"/>
        <v>4.153073</v>
      </c>
      <c r="AF25" s="10">
        <f t="shared" si="5"/>
        <v>5.7867579999999998</v>
      </c>
    </row>
    <row r="26" spans="1:3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N26" s="6" t="s">
        <v>29</v>
      </c>
      <c r="O26" s="6">
        <v>2017</v>
      </c>
      <c r="P26" s="7">
        <v>28.017029999999998</v>
      </c>
      <c r="Q26" s="7">
        <v>27.36722</v>
      </c>
      <c r="R26" s="7">
        <v>29.82</v>
      </c>
      <c r="S26" s="9">
        <f t="shared" si="0"/>
        <v>7.125</v>
      </c>
      <c r="T26" s="10">
        <f t="shared" si="1"/>
        <v>2.4527800000000006</v>
      </c>
      <c r="U26" s="10">
        <f t="shared" si="2"/>
        <v>27.36722</v>
      </c>
      <c r="V26" s="10"/>
      <c r="W26" s="10">
        <v>22</v>
      </c>
      <c r="X26" s="7" t="s">
        <v>25</v>
      </c>
      <c r="Y26" s="8">
        <v>2001</v>
      </c>
      <c r="Z26" s="8">
        <v>2016</v>
      </c>
      <c r="AA26" s="7">
        <v>5.1401199999999996</v>
      </c>
      <c r="AB26" s="8">
        <v>6.6813469999999997</v>
      </c>
      <c r="AC26" s="8">
        <v>5.7725200000000001</v>
      </c>
      <c r="AD26" s="9">
        <f t="shared" si="3"/>
        <v>6.9069767441860446</v>
      </c>
      <c r="AE26" s="10">
        <f t="shared" si="4"/>
        <v>1.5412270000000001</v>
      </c>
      <c r="AF26" s="10">
        <f t="shared" si="5"/>
        <v>5.1401199999999996</v>
      </c>
    </row>
    <row r="27" spans="1:3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N27" s="11" t="s">
        <v>30</v>
      </c>
      <c r="O27" s="11">
        <v>2017</v>
      </c>
      <c r="P27" s="12">
        <v>29.095610000000001</v>
      </c>
      <c r="Q27" s="12">
        <v>27.806979999999999</v>
      </c>
      <c r="R27" s="12"/>
      <c r="S27" s="9">
        <f t="shared" si="0"/>
        <v>7.5</v>
      </c>
      <c r="T27" s="10">
        <f t="shared" si="1"/>
        <v>1.2886300000000013</v>
      </c>
      <c r="U27" s="10">
        <f t="shared" si="2"/>
        <v>27.806979999999999</v>
      </c>
      <c r="V27" s="10"/>
      <c r="W27" s="10">
        <v>23</v>
      </c>
      <c r="X27" s="12" t="s">
        <v>29</v>
      </c>
      <c r="Y27" s="13">
        <v>2000</v>
      </c>
      <c r="Z27" s="13">
        <v>2017</v>
      </c>
      <c r="AA27" s="12">
        <v>5.9049110000000002</v>
      </c>
      <c r="AB27" s="13">
        <v>6.2666130000000004</v>
      </c>
      <c r="AC27" s="13">
        <v>4.49</v>
      </c>
      <c r="AD27" s="9">
        <f t="shared" si="3"/>
        <v>7.2906976744186025</v>
      </c>
      <c r="AE27" s="10">
        <f t="shared" si="4"/>
        <v>1.7766130000000002</v>
      </c>
      <c r="AF27" s="10">
        <f t="shared" si="5"/>
        <v>4.49</v>
      </c>
    </row>
    <row r="28" spans="1:32" s="15" customForma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M28"/>
      <c r="N28" s="6" t="s">
        <v>31</v>
      </c>
      <c r="O28" s="6">
        <v>2017</v>
      </c>
      <c r="P28" s="7">
        <v>29.20966</v>
      </c>
      <c r="Q28" s="7">
        <v>28.658290000000001</v>
      </c>
      <c r="R28" s="7">
        <v>24.810669999999998</v>
      </c>
      <c r="S28" s="9">
        <f t="shared" si="0"/>
        <v>7.875</v>
      </c>
      <c r="T28" s="10">
        <f t="shared" si="1"/>
        <v>4.3989900000000013</v>
      </c>
      <c r="U28" s="10">
        <f t="shared" si="2"/>
        <v>24.810669999999998</v>
      </c>
      <c r="V28" s="10"/>
      <c r="W28" s="10">
        <v>24</v>
      </c>
      <c r="X28" s="7" t="s">
        <v>31</v>
      </c>
      <c r="Y28" s="8">
        <v>2000</v>
      </c>
      <c r="Z28" s="8">
        <v>2017</v>
      </c>
      <c r="AA28" s="7">
        <v>6.176069</v>
      </c>
      <c r="AB28" s="8">
        <v>5.6447750000000001</v>
      </c>
      <c r="AC28" s="8">
        <v>2.2667790000000001</v>
      </c>
      <c r="AD28" s="9">
        <f t="shared" si="3"/>
        <v>7.6744186046511604</v>
      </c>
      <c r="AE28" s="10">
        <f t="shared" si="4"/>
        <v>3.9092899999999999</v>
      </c>
      <c r="AF28" s="10">
        <f t="shared" si="5"/>
        <v>2.2667790000000001</v>
      </c>
    </row>
    <row r="29" spans="1:3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N29" s="11" t="s">
        <v>32</v>
      </c>
      <c r="O29" s="11">
        <v>2017</v>
      </c>
      <c r="P29" s="12">
        <v>29.21688</v>
      </c>
      <c r="Q29" s="12">
        <v>28.931429999999999</v>
      </c>
      <c r="R29" s="12">
        <v>27.540790000000001</v>
      </c>
      <c r="S29" s="9">
        <f t="shared" si="0"/>
        <v>8.25</v>
      </c>
      <c r="T29" s="10">
        <f t="shared" si="1"/>
        <v>1.6760899999999985</v>
      </c>
      <c r="U29" s="10">
        <f t="shared" si="2"/>
        <v>27.540790000000001</v>
      </c>
      <c r="V29" s="10"/>
      <c r="W29" s="10">
        <v>25</v>
      </c>
      <c r="X29" s="12" t="s">
        <v>33</v>
      </c>
      <c r="Y29" s="13">
        <v>2000</v>
      </c>
      <c r="Z29" s="13">
        <v>2017</v>
      </c>
      <c r="AA29" s="12">
        <v>6.4929449999999997</v>
      </c>
      <c r="AB29" s="13">
        <v>7.3736059999999997</v>
      </c>
      <c r="AC29" s="13">
        <v>8.6408690000000004</v>
      </c>
      <c r="AD29" s="9">
        <f t="shared" si="3"/>
        <v>8.0581395348837184</v>
      </c>
      <c r="AE29" s="10">
        <f t="shared" si="4"/>
        <v>2.1479240000000006</v>
      </c>
      <c r="AF29" s="10">
        <f t="shared" si="5"/>
        <v>6.4929449999999997</v>
      </c>
    </row>
    <row r="30" spans="1:32" ht="11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N30" s="6" t="s">
        <v>22</v>
      </c>
      <c r="O30" s="6">
        <v>2017</v>
      </c>
      <c r="P30" s="7">
        <v>30.00198</v>
      </c>
      <c r="Q30" s="7">
        <v>25.608329999999999</v>
      </c>
      <c r="R30" s="7">
        <v>20.988099999999999</v>
      </c>
      <c r="S30" s="9">
        <f t="shared" si="0"/>
        <v>8.625</v>
      </c>
      <c r="T30" s="10">
        <f t="shared" si="1"/>
        <v>9.0138800000000003</v>
      </c>
      <c r="U30" s="10">
        <f t="shared" si="2"/>
        <v>20.988099999999999</v>
      </c>
      <c r="V30" s="10"/>
      <c r="W30" s="10">
        <v>26</v>
      </c>
      <c r="X30" s="7" t="s">
        <v>26</v>
      </c>
      <c r="Y30" s="8">
        <v>2000</v>
      </c>
      <c r="Z30" s="8">
        <v>2016</v>
      </c>
      <c r="AA30" s="7">
        <v>7.3930319999999998</v>
      </c>
      <c r="AB30" s="8">
        <v>6.4361189999999997</v>
      </c>
      <c r="AC30" s="8">
        <v>3.0968719999999998</v>
      </c>
      <c r="AD30" s="9">
        <f t="shared" si="3"/>
        <v>8.4418604651162763</v>
      </c>
      <c r="AE30" s="10">
        <f t="shared" si="4"/>
        <v>4.2961600000000004</v>
      </c>
      <c r="AF30" s="10">
        <f t="shared" si="5"/>
        <v>3.0968719999999998</v>
      </c>
    </row>
    <row r="31" spans="1:3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N31" s="11" t="s">
        <v>34</v>
      </c>
      <c r="O31" s="11">
        <v>2017</v>
      </c>
      <c r="P31" s="12">
        <v>30.2424</v>
      </c>
      <c r="Q31" s="12">
        <v>27.159890000000001</v>
      </c>
      <c r="R31" s="12">
        <v>22.366150000000001</v>
      </c>
      <c r="S31" s="9">
        <f t="shared" si="0"/>
        <v>9</v>
      </c>
      <c r="T31" s="10">
        <f t="shared" si="1"/>
        <v>7.8762499999999989</v>
      </c>
      <c r="U31" s="10">
        <f t="shared" si="2"/>
        <v>22.366150000000001</v>
      </c>
      <c r="V31" s="10"/>
      <c r="W31" s="10">
        <v>27</v>
      </c>
      <c r="X31" s="12" t="s">
        <v>35</v>
      </c>
      <c r="Y31" s="13">
        <v>2000</v>
      </c>
      <c r="Z31" s="13">
        <v>2017</v>
      </c>
      <c r="AA31" s="12">
        <v>7.6019420000000002</v>
      </c>
      <c r="AB31" s="13">
        <v>5.7539220000000002</v>
      </c>
      <c r="AC31" s="13">
        <v>3.5791970000000002</v>
      </c>
      <c r="AD31" s="9">
        <f t="shared" si="3"/>
        <v>8.8255813953488342</v>
      </c>
      <c r="AE31" s="10">
        <f t="shared" si="4"/>
        <v>4.0227450000000005</v>
      </c>
      <c r="AF31" s="10">
        <f t="shared" si="5"/>
        <v>3.5791970000000002</v>
      </c>
    </row>
    <row r="32" spans="1:32" x14ac:dyDescent="0.2">
      <c r="A32" s="16" t="s">
        <v>36</v>
      </c>
      <c r="B32" s="17"/>
      <c r="N32" s="6" t="s">
        <v>37</v>
      </c>
      <c r="O32" s="6">
        <v>2016</v>
      </c>
      <c r="P32" s="7">
        <v>30.323619999999998</v>
      </c>
      <c r="Q32" s="7">
        <v>26.667760000000001</v>
      </c>
      <c r="R32" s="7">
        <v>20.6966</v>
      </c>
      <c r="S32" s="9">
        <f t="shared" si="0"/>
        <v>9.375</v>
      </c>
      <c r="T32" s="10">
        <f t="shared" si="1"/>
        <v>9.6270199999999981</v>
      </c>
      <c r="U32" s="10">
        <f t="shared" si="2"/>
        <v>20.6966</v>
      </c>
      <c r="V32" s="10"/>
      <c r="W32" s="10">
        <v>28</v>
      </c>
      <c r="X32" s="7" t="s">
        <v>38</v>
      </c>
      <c r="Y32" s="8">
        <v>2000</v>
      </c>
      <c r="Z32" s="8">
        <v>2017</v>
      </c>
      <c r="AA32" s="7">
        <v>7.7791560000000004</v>
      </c>
      <c r="AB32" s="8">
        <v>6.157146</v>
      </c>
      <c r="AC32" s="8">
        <v>11.209379999999999</v>
      </c>
      <c r="AD32" s="9">
        <f t="shared" si="3"/>
        <v>9.2093023255813922</v>
      </c>
      <c r="AE32" s="10">
        <f t="shared" si="4"/>
        <v>5.0522339999999994</v>
      </c>
      <c r="AF32" s="10">
        <f t="shared" si="5"/>
        <v>6.157146</v>
      </c>
    </row>
    <row r="33" spans="14:32" x14ac:dyDescent="0.2">
      <c r="N33" s="11" t="s">
        <v>28</v>
      </c>
      <c r="O33" s="11">
        <v>2017</v>
      </c>
      <c r="P33" s="12">
        <v>30.324010000000001</v>
      </c>
      <c r="Q33" s="12">
        <v>31.286770000000001</v>
      </c>
      <c r="R33" s="12">
        <v>24.82</v>
      </c>
      <c r="S33" s="9">
        <f t="shared" si="0"/>
        <v>9.75</v>
      </c>
      <c r="T33" s="10">
        <f t="shared" si="1"/>
        <v>6.4667700000000004</v>
      </c>
      <c r="U33" s="10">
        <f t="shared" si="2"/>
        <v>24.82</v>
      </c>
      <c r="V33" s="10"/>
      <c r="W33" s="10">
        <v>29</v>
      </c>
      <c r="X33" s="12" t="s">
        <v>39</v>
      </c>
      <c r="Y33" s="13">
        <v>2000</v>
      </c>
      <c r="Z33" s="13">
        <v>2017</v>
      </c>
      <c r="AA33" s="12">
        <v>7.8049140000000001</v>
      </c>
      <c r="AB33" s="13">
        <v>7.1755389999999997</v>
      </c>
      <c r="AC33" s="13">
        <v>8.7011780000000005</v>
      </c>
      <c r="AD33" s="9">
        <f t="shared" si="3"/>
        <v>9.5930232558139501</v>
      </c>
      <c r="AE33" s="10">
        <f t="shared" si="4"/>
        <v>1.5256390000000009</v>
      </c>
      <c r="AF33" s="10">
        <f t="shared" si="5"/>
        <v>7.1755389999999997</v>
      </c>
    </row>
    <row r="34" spans="14:32" x14ac:dyDescent="0.2">
      <c r="N34" s="6" t="s">
        <v>40</v>
      </c>
      <c r="O34" s="6">
        <v>2017</v>
      </c>
      <c r="P34" s="7">
        <v>30.822199999999999</v>
      </c>
      <c r="Q34" s="7">
        <v>32.622819999999997</v>
      </c>
      <c r="R34" s="7">
        <v>29.892410000000002</v>
      </c>
      <c r="S34" s="9">
        <f t="shared" si="0"/>
        <v>10.125</v>
      </c>
      <c r="T34" s="10">
        <f t="shared" si="1"/>
        <v>2.7304099999999956</v>
      </c>
      <c r="U34" s="10">
        <f t="shared" si="2"/>
        <v>29.892410000000002</v>
      </c>
      <c r="V34" s="10"/>
      <c r="W34" s="10">
        <v>30</v>
      </c>
      <c r="X34" s="7" t="s">
        <v>41</v>
      </c>
      <c r="Y34" s="8">
        <v>2000</v>
      </c>
      <c r="Z34" s="8">
        <v>2017</v>
      </c>
      <c r="AA34" s="7">
        <v>7.8112139999999997</v>
      </c>
      <c r="AB34" s="8">
        <v>7.5026260000000002</v>
      </c>
      <c r="AC34" s="8">
        <v>4.7041740000000001</v>
      </c>
      <c r="AD34" s="9">
        <f t="shared" si="3"/>
        <v>9.976744186046508</v>
      </c>
      <c r="AE34" s="10">
        <f t="shared" si="4"/>
        <v>3.1070399999999996</v>
      </c>
      <c r="AF34" s="10">
        <f t="shared" si="5"/>
        <v>4.7041740000000001</v>
      </c>
    </row>
    <row r="35" spans="14:32" x14ac:dyDescent="0.2">
      <c r="N35" s="11" t="s">
        <v>42</v>
      </c>
      <c r="O35" s="11">
        <v>2017</v>
      </c>
      <c r="P35" s="12">
        <v>30.955839999999998</v>
      </c>
      <c r="Q35" s="12">
        <v>27.587389999999999</v>
      </c>
      <c r="R35" s="12">
        <v>26.444199999999999</v>
      </c>
      <c r="S35" s="9">
        <f t="shared" si="0"/>
        <v>10.5</v>
      </c>
      <c r="T35" s="10">
        <f t="shared" si="1"/>
        <v>4.5116399999999999</v>
      </c>
      <c r="U35" s="10">
        <f t="shared" si="2"/>
        <v>26.444199999999999</v>
      </c>
      <c r="V35" s="10"/>
      <c r="W35" s="10">
        <v>31</v>
      </c>
      <c r="X35" s="12" t="s">
        <v>42</v>
      </c>
      <c r="Y35" s="13">
        <v>2000</v>
      </c>
      <c r="Z35" s="13">
        <v>2017</v>
      </c>
      <c r="AA35" s="12">
        <v>7.8576160000000002</v>
      </c>
      <c r="AB35" s="13">
        <v>4.7532389999999998</v>
      </c>
      <c r="AC35" s="13">
        <v>3.8536489999999999</v>
      </c>
      <c r="AD35" s="9">
        <f t="shared" si="3"/>
        <v>10.360465116279066</v>
      </c>
      <c r="AE35" s="10">
        <f t="shared" si="4"/>
        <v>4.0039670000000003</v>
      </c>
      <c r="AF35" s="10">
        <f t="shared" si="5"/>
        <v>3.8536489999999999</v>
      </c>
    </row>
    <row r="36" spans="14:32" x14ac:dyDescent="0.2">
      <c r="N36" s="6" t="s">
        <v>43</v>
      </c>
      <c r="O36" s="6">
        <v>2017</v>
      </c>
      <c r="P36" s="7">
        <v>32.237949999999998</v>
      </c>
      <c r="Q36" s="7">
        <v>35.69</v>
      </c>
      <c r="R36" s="7">
        <v>26.49</v>
      </c>
      <c r="S36" s="9">
        <f t="shared" si="0"/>
        <v>10.875</v>
      </c>
      <c r="T36" s="10">
        <f t="shared" si="1"/>
        <v>9.1999999999999993</v>
      </c>
      <c r="U36" s="10">
        <f t="shared" si="2"/>
        <v>26.49</v>
      </c>
      <c r="V36" s="10"/>
      <c r="W36" s="10">
        <v>32</v>
      </c>
      <c r="X36" s="7" t="s">
        <v>43</v>
      </c>
      <c r="Y36" s="8">
        <v>2000</v>
      </c>
      <c r="Z36" s="8">
        <v>2017</v>
      </c>
      <c r="AA36" s="7">
        <v>8.309177</v>
      </c>
      <c r="AB36" s="8">
        <v>12.73</v>
      </c>
      <c r="AC36" s="8">
        <v>6.93</v>
      </c>
      <c r="AD36" s="9">
        <f t="shared" si="3"/>
        <v>10.744186046511624</v>
      </c>
      <c r="AE36" s="10">
        <f t="shared" si="4"/>
        <v>5.8000000000000007</v>
      </c>
      <c r="AF36" s="10">
        <f t="shared" si="5"/>
        <v>6.93</v>
      </c>
    </row>
    <row r="37" spans="14:32" x14ac:dyDescent="0.2">
      <c r="N37" s="11" t="s">
        <v>44</v>
      </c>
      <c r="O37" s="11">
        <v>2017</v>
      </c>
      <c r="P37" s="12">
        <v>34.225949999999997</v>
      </c>
      <c r="Q37" s="12">
        <v>33.805630000000001</v>
      </c>
      <c r="R37" s="12">
        <v>30.567589999999999</v>
      </c>
      <c r="S37" s="9">
        <f t="shared" si="0"/>
        <v>11.25</v>
      </c>
      <c r="T37" s="10">
        <f t="shared" si="1"/>
        <v>3.6583599999999983</v>
      </c>
      <c r="U37" s="10">
        <f t="shared" si="2"/>
        <v>30.567589999999999</v>
      </c>
      <c r="V37" s="10"/>
      <c r="W37" s="10">
        <v>33</v>
      </c>
      <c r="X37" s="12" t="s">
        <v>40</v>
      </c>
      <c r="Y37" s="13">
        <v>2000</v>
      </c>
      <c r="Z37" s="13">
        <v>2017</v>
      </c>
      <c r="AA37" s="12">
        <v>8.8619190000000003</v>
      </c>
      <c r="AB37" s="13">
        <v>9.8073960000000007</v>
      </c>
      <c r="AC37" s="13">
        <v>8.2032089999999993</v>
      </c>
      <c r="AD37" s="9">
        <f t="shared" si="3"/>
        <v>11.127906976744182</v>
      </c>
      <c r="AE37" s="10">
        <f t="shared" si="4"/>
        <v>1.6041870000000014</v>
      </c>
      <c r="AF37" s="10">
        <f t="shared" si="5"/>
        <v>8.2032089999999993</v>
      </c>
    </row>
    <row r="38" spans="14:32" x14ac:dyDescent="0.2">
      <c r="N38" s="6" t="s">
        <v>45</v>
      </c>
      <c r="O38" s="6">
        <v>2017</v>
      </c>
      <c r="P38" s="7">
        <v>34.36515</v>
      </c>
      <c r="Q38" s="7">
        <v>31.276119999999999</v>
      </c>
      <c r="R38" s="7">
        <v>21.132549999999998</v>
      </c>
      <c r="S38" s="9">
        <f t="shared" si="0"/>
        <v>11.625</v>
      </c>
      <c r="T38" s="10">
        <f t="shared" si="1"/>
        <v>13.232600000000001</v>
      </c>
      <c r="U38" s="10">
        <f t="shared" si="2"/>
        <v>21.132549999999998</v>
      </c>
      <c r="V38" s="10"/>
      <c r="W38" s="10">
        <v>34</v>
      </c>
      <c r="X38" s="7" t="s">
        <v>46</v>
      </c>
      <c r="Y38" s="8">
        <v>2000</v>
      </c>
      <c r="Z38" s="8">
        <v>2017</v>
      </c>
      <c r="AA38" s="7">
        <v>8.9714279999999995</v>
      </c>
      <c r="AB38" s="8">
        <v>7.6834259999999999</v>
      </c>
      <c r="AC38" s="8">
        <v>2.630522</v>
      </c>
      <c r="AD38" s="9">
        <f t="shared" si="3"/>
        <v>11.51162790697674</v>
      </c>
      <c r="AE38" s="10">
        <f t="shared" si="4"/>
        <v>6.3409059999999995</v>
      </c>
      <c r="AF38" s="10">
        <f t="shared" si="5"/>
        <v>2.630522</v>
      </c>
    </row>
    <row r="39" spans="14:32" x14ac:dyDescent="0.2">
      <c r="N39" s="11" t="s">
        <v>33</v>
      </c>
      <c r="O39" s="11">
        <v>2017</v>
      </c>
      <c r="P39" s="12">
        <v>36.590960000000003</v>
      </c>
      <c r="Q39" s="12">
        <v>35.805</v>
      </c>
      <c r="R39" s="12">
        <v>33.556069999999998</v>
      </c>
      <c r="S39" s="9">
        <f t="shared" si="0"/>
        <v>12</v>
      </c>
      <c r="T39" s="10">
        <f t="shared" si="1"/>
        <v>3.0348900000000043</v>
      </c>
      <c r="U39" s="10">
        <f t="shared" si="2"/>
        <v>33.556069999999998</v>
      </c>
      <c r="V39" s="10"/>
      <c r="W39" s="10">
        <v>35</v>
      </c>
      <c r="X39" s="12" t="s">
        <v>37</v>
      </c>
      <c r="Y39" s="13">
        <v>2001</v>
      </c>
      <c r="Z39" s="13">
        <v>2016</v>
      </c>
      <c r="AA39" s="12">
        <v>9.0811539999999997</v>
      </c>
      <c r="AB39" s="13">
        <v>6.6251429999999996</v>
      </c>
      <c r="AC39" s="13">
        <v>2.8452929999999999</v>
      </c>
      <c r="AD39" s="9">
        <f t="shared" si="3"/>
        <v>11.895348837209298</v>
      </c>
      <c r="AE39" s="10">
        <f t="shared" si="4"/>
        <v>6.2358609999999999</v>
      </c>
      <c r="AF39" s="10">
        <f t="shared" si="5"/>
        <v>2.8452929999999999</v>
      </c>
    </row>
    <row r="40" spans="14:32" x14ac:dyDescent="0.2">
      <c r="N40" s="6" t="s">
        <v>47</v>
      </c>
      <c r="O40" s="6">
        <v>2017</v>
      </c>
      <c r="P40" s="7">
        <v>37.089039999999997</v>
      </c>
      <c r="Q40" s="7">
        <v>36.710830000000001</v>
      </c>
      <c r="R40" s="7">
        <v>25.23</v>
      </c>
      <c r="S40" s="9">
        <f t="shared" si="0"/>
        <v>12.375</v>
      </c>
      <c r="T40" s="10">
        <f t="shared" si="1"/>
        <v>11.859039999999997</v>
      </c>
      <c r="U40" s="10">
        <f t="shared" si="2"/>
        <v>25.23</v>
      </c>
      <c r="V40" s="10"/>
      <c r="W40" s="10">
        <v>36</v>
      </c>
      <c r="X40" s="7" t="s">
        <v>30</v>
      </c>
      <c r="Y40" s="8">
        <v>2000</v>
      </c>
      <c r="Z40" s="8">
        <v>2017</v>
      </c>
      <c r="AA40" s="7">
        <v>9.1128140000000002</v>
      </c>
      <c r="AB40" s="8">
        <v>8.3342720000000003</v>
      </c>
      <c r="AC40" s="8"/>
      <c r="AD40" s="9">
        <f t="shared" si="3"/>
        <v>12.279069767441856</v>
      </c>
      <c r="AE40" s="10">
        <f t="shared" si="4"/>
        <v>0.77854199999999985</v>
      </c>
      <c r="AF40" s="10">
        <f t="shared" si="5"/>
        <v>8.3342720000000003</v>
      </c>
    </row>
    <row r="41" spans="14:32" x14ac:dyDescent="0.2">
      <c r="N41" s="11" t="s">
        <v>41</v>
      </c>
      <c r="O41" s="11">
        <v>2017</v>
      </c>
      <c r="P41" s="12">
        <v>37.909170000000003</v>
      </c>
      <c r="Q41" s="12">
        <v>30.484539999999999</v>
      </c>
      <c r="R41" s="12">
        <v>25.065709999999999</v>
      </c>
      <c r="S41" s="9">
        <f t="shared" si="0"/>
        <v>12.75</v>
      </c>
      <c r="T41" s="10">
        <f t="shared" si="1"/>
        <v>12.843460000000004</v>
      </c>
      <c r="U41" s="10">
        <f t="shared" si="2"/>
        <v>25.065709999999999</v>
      </c>
      <c r="V41" s="10"/>
      <c r="W41" s="10">
        <v>37</v>
      </c>
      <c r="X41" s="12" t="s">
        <v>32</v>
      </c>
      <c r="Y41" s="13">
        <v>2000</v>
      </c>
      <c r="Z41" s="13">
        <v>2017</v>
      </c>
      <c r="AA41" s="12">
        <v>9.2269649999999999</v>
      </c>
      <c r="AB41" s="13">
        <v>10.09287</v>
      </c>
      <c r="AC41" s="13">
        <v>5.3978270000000004</v>
      </c>
      <c r="AD41" s="9">
        <f t="shared" si="3"/>
        <v>12.662790697674414</v>
      </c>
      <c r="AE41" s="10">
        <f t="shared" si="4"/>
        <v>4.6950429999999992</v>
      </c>
      <c r="AF41" s="10">
        <f t="shared" si="5"/>
        <v>5.3978270000000004</v>
      </c>
    </row>
    <row r="42" spans="14:32" x14ac:dyDescent="0.2">
      <c r="N42" s="6" t="s">
        <v>46</v>
      </c>
      <c r="O42" s="6">
        <v>2017</v>
      </c>
      <c r="P42" s="7">
        <v>37.950249999999997</v>
      </c>
      <c r="Q42" s="7">
        <v>34.190190000000001</v>
      </c>
      <c r="R42" s="7">
        <v>26.095559999999999</v>
      </c>
      <c r="S42" s="9">
        <f t="shared" si="0"/>
        <v>13.125</v>
      </c>
      <c r="T42" s="10">
        <f t="shared" si="1"/>
        <v>11.854689999999998</v>
      </c>
      <c r="U42" s="10">
        <f t="shared" si="2"/>
        <v>26.095559999999999</v>
      </c>
      <c r="V42" s="10"/>
      <c r="W42" s="10">
        <v>38</v>
      </c>
      <c r="X42" s="7" t="s">
        <v>34</v>
      </c>
      <c r="Y42" s="8">
        <v>2000</v>
      </c>
      <c r="Z42" s="8">
        <v>2017</v>
      </c>
      <c r="AA42" s="7">
        <v>9.7991600000000005</v>
      </c>
      <c r="AB42" s="8">
        <v>8.213514</v>
      </c>
      <c r="AC42" s="8">
        <v>5.2554860000000003</v>
      </c>
      <c r="AD42" s="9">
        <f t="shared" si="3"/>
        <v>13.046511627906971</v>
      </c>
      <c r="AE42" s="10">
        <f t="shared" si="4"/>
        <v>4.5436740000000002</v>
      </c>
      <c r="AF42" s="10">
        <f t="shared" si="5"/>
        <v>5.2554860000000003</v>
      </c>
    </row>
    <row r="43" spans="14:32" x14ac:dyDescent="0.2">
      <c r="N43" s="11" t="s">
        <v>35</v>
      </c>
      <c r="O43" s="11">
        <v>2017</v>
      </c>
      <c r="P43" s="12">
        <v>38.867719999999998</v>
      </c>
      <c r="Q43" s="12">
        <v>34.770969999999998</v>
      </c>
      <c r="R43" s="12">
        <v>27.897870000000001</v>
      </c>
      <c r="S43" s="9">
        <f t="shared" si="0"/>
        <v>13.5</v>
      </c>
      <c r="T43" s="10">
        <f t="shared" si="1"/>
        <v>10.969849999999997</v>
      </c>
      <c r="U43" s="10">
        <f t="shared" si="2"/>
        <v>27.897870000000001</v>
      </c>
      <c r="V43" s="10"/>
      <c r="W43" s="10">
        <v>39</v>
      </c>
      <c r="X43" s="12" t="s">
        <v>44</v>
      </c>
      <c r="Y43" s="13">
        <v>2000</v>
      </c>
      <c r="Z43" s="13">
        <v>2017</v>
      </c>
      <c r="AA43" s="12">
        <v>9.9194429999999993</v>
      </c>
      <c r="AB43" s="13">
        <v>9.8203300000000002</v>
      </c>
      <c r="AC43" s="13">
        <v>6.9085979999999996</v>
      </c>
      <c r="AD43" s="9">
        <f t="shared" si="3"/>
        <v>13.430232558139529</v>
      </c>
      <c r="AE43" s="10">
        <f t="shared" si="4"/>
        <v>3.0108449999999998</v>
      </c>
      <c r="AF43" s="10">
        <f t="shared" si="5"/>
        <v>6.9085979999999996</v>
      </c>
    </row>
    <row r="44" spans="14:32" x14ac:dyDescent="0.2">
      <c r="N44" s="6" t="s">
        <v>39</v>
      </c>
      <c r="O44" s="6">
        <v>2017</v>
      </c>
      <c r="P44" s="7">
        <v>39.01455</v>
      </c>
      <c r="Q44" s="7">
        <v>32.658760000000001</v>
      </c>
      <c r="R44" s="7">
        <v>30.574760000000001</v>
      </c>
      <c r="S44" s="9">
        <f t="shared" si="0"/>
        <v>13.875</v>
      </c>
      <c r="T44" s="10">
        <f t="shared" si="1"/>
        <v>8.4397899999999986</v>
      </c>
      <c r="U44" s="10">
        <f t="shared" si="2"/>
        <v>30.574760000000001</v>
      </c>
      <c r="V44" s="10"/>
      <c r="W44" s="10">
        <v>40</v>
      </c>
      <c r="X44" s="7" t="s">
        <v>45</v>
      </c>
      <c r="Y44" s="8">
        <v>2000</v>
      </c>
      <c r="Z44" s="8">
        <v>2017</v>
      </c>
      <c r="AA44" s="7">
        <v>10.180669999999999</v>
      </c>
      <c r="AB44" s="8">
        <v>9.9561290000000007</v>
      </c>
      <c r="AC44" s="8">
        <v>-0.54475980000000002</v>
      </c>
      <c r="AD44" s="9">
        <f t="shared" si="3"/>
        <v>13.813953488372087</v>
      </c>
      <c r="AE44" s="10">
        <f t="shared" si="4"/>
        <v>10.725429799999999</v>
      </c>
      <c r="AF44" s="10">
        <f t="shared" si="5"/>
        <v>-0.54475980000000002</v>
      </c>
    </row>
    <row r="45" spans="14:32" x14ac:dyDescent="0.2">
      <c r="N45" s="11" t="s">
        <v>38</v>
      </c>
      <c r="O45" s="11">
        <v>2017</v>
      </c>
      <c r="P45" s="12">
        <v>39.266910000000003</v>
      </c>
      <c r="Q45" s="12">
        <v>26.068930000000002</v>
      </c>
      <c r="R45" s="12">
        <v>31.370059999999999</v>
      </c>
      <c r="S45" s="9">
        <f t="shared" si="0"/>
        <v>14.25</v>
      </c>
      <c r="T45" s="10">
        <f t="shared" si="1"/>
        <v>13.197980000000001</v>
      </c>
      <c r="U45" s="10">
        <f t="shared" si="2"/>
        <v>26.068930000000002</v>
      </c>
      <c r="V45" s="10"/>
      <c r="W45" s="10">
        <v>41</v>
      </c>
      <c r="X45" s="12" t="s">
        <v>27</v>
      </c>
      <c r="Y45" s="13">
        <v>2000</v>
      </c>
      <c r="Z45" s="13">
        <v>2017</v>
      </c>
      <c r="AA45" s="12">
        <v>11.07741</v>
      </c>
      <c r="AB45" s="13">
        <v>9.3134580000000007</v>
      </c>
      <c r="AC45" s="13">
        <v>9.0265350000000009</v>
      </c>
      <c r="AD45" s="9">
        <f t="shared" si="3"/>
        <v>14.197674418604645</v>
      </c>
      <c r="AE45" s="10">
        <f t="shared" si="4"/>
        <v>2.0508749999999996</v>
      </c>
      <c r="AF45" s="10">
        <f t="shared" si="5"/>
        <v>9.0265350000000009</v>
      </c>
    </row>
    <row r="46" spans="14:32" x14ac:dyDescent="0.2">
      <c r="N46" s="6" t="s">
        <v>48</v>
      </c>
      <c r="O46" s="6">
        <v>2017</v>
      </c>
      <c r="P46" s="7">
        <v>40.11</v>
      </c>
      <c r="Q46" s="7">
        <v>31.354620000000001</v>
      </c>
      <c r="R46" s="7">
        <v>27.274529999999999</v>
      </c>
      <c r="S46" s="9">
        <f t="shared" si="0"/>
        <v>14.625</v>
      </c>
      <c r="T46" s="10">
        <f t="shared" si="1"/>
        <v>12.835470000000001</v>
      </c>
      <c r="U46" s="10">
        <f t="shared" si="2"/>
        <v>27.274529999999999</v>
      </c>
      <c r="V46" s="10"/>
      <c r="W46" s="10">
        <v>42</v>
      </c>
      <c r="X46" s="7" t="s">
        <v>48</v>
      </c>
      <c r="Y46" s="8">
        <v>2003</v>
      </c>
      <c r="Z46" s="8">
        <v>2017</v>
      </c>
      <c r="AA46" s="7">
        <v>12.87</v>
      </c>
      <c r="AB46" s="8">
        <v>10.188639999999999</v>
      </c>
      <c r="AC46" s="8">
        <v>7.3498400000000004</v>
      </c>
      <c r="AD46" s="9">
        <f t="shared" si="3"/>
        <v>14.581395348837203</v>
      </c>
      <c r="AE46" s="10">
        <f t="shared" si="4"/>
        <v>5.5201599999999988</v>
      </c>
      <c r="AF46" s="10">
        <f t="shared" si="5"/>
        <v>7.3498400000000004</v>
      </c>
    </row>
    <row r="47" spans="14:32" x14ac:dyDescent="0.2">
      <c r="N47" s="11" t="s">
        <v>19</v>
      </c>
      <c r="O47" s="11">
        <v>2017</v>
      </c>
      <c r="P47" s="12">
        <v>43.351979999999998</v>
      </c>
      <c r="Q47" s="12">
        <v>30.402159999999999</v>
      </c>
      <c r="R47" s="12">
        <v>27.116620000000001</v>
      </c>
      <c r="S47" s="9">
        <f t="shared" si="0"/>
        <v>15</v>
      </c>
      <c r="T47" s="10">
        <f t="shared" si="1"/>
        <v>16.235359999999996</v>
      </c>
      <c r="U47" s="10">
        <f t="shared" si="2"/>
        <v>27.116620000000001</v>
      </c>
      <c r="V47" s="10"/>
      <c r="W47" s="10">
        <v>43</v>
      </c>
      <c r="X47" s="12" t="s">
        <v>47</v>
      </c>
      <c r="Y47" s="13">
        <v>2000</v>
      </c>
      <c r="Z47" s="13">
        <v>2017</v>
      </c>
      <c r="AA47" s="12">
        <v>12.92112</v>
      </c>
      <c r="AB47" s="13">
        <v>12.125080000000001</v>
      </c>
      <c r="AC47" s="13">
        <v>8.7099989999999998</v>
      </c>
      <c r="AD47" s="9">
        <f t="shared" si="3"/>
        <v>14.965116279069761</v>
      </c>
      <c r="AE47" s="10">
        <f t="shared" si="4"/>
        <v>4.2111210000000003</v>
      </c>
      <c r="AF47" s="10">
        <f t="shared" si="5"/>
        <v>8.7099989999999998</v>
      </c>
    </row>
    <row r="48" spans="14:32" x14ac:dyDescent="0.2">
      <c r="N48" s="6" t="s">
        <v>49</v>
      </c>
      <c r="O48" s="6">
        <v>2016</v>
      </c>
      <c r="P48" s="7">
        <v>54.715899999999998</v>
      </c>
      <c r="Q48" s="7">
        <v>49.510039999999996</v>
      </c>
      <c r="R48" s="7">
        <v>41.138680000000001</v>
      </c>
      <c r="S48" s="9">
        <f t="shared" si="0"/>
        <v>15.375</v>
      </c>
      <c r="T48" s="10">
        <f t="shared" si="1"/>
        <v>13.577219999999997</v>
      </c>
      <c r="U48" s="10">
        <f t="shared" si="2"/>
        <v>41.138680000000001</v>
      </c>
      <c r="V48" s="10"/>
      <c r="W48" s="10"/>
      <c r="X48" s="7" t="s">
        <v>49</v>
      </c>
      <c r="Y48" s="8">
        <v>2001</v>
      </c>
      <c r="Z48" s="8">
        <v>2016</v>
      </c>
      <c r="AA48" s="7">
        <v>19.762149999999998</v>
      </c>
      <c r="AB48" s="8">
        <v>19.442419999999998</v>
      </c>
      <c r="AC48" s="8">
        <v>18.343419999999998</v>
      </c>
      <c r="AD48" s="9">
        <f t="shared" si="3"/>
        <v>15.348837209302319</v>
      </c>
      <c r="AE48" s="10">
        <f t="shared" si="4"/>
        <v>1.41873</v>
      </c>
      <c r="AF48" s="10">
        <f t="shared" si="5"/>
        <v>18.343419999999998</v>
      </c>
    </row>
    <row r="49" spans="16:34" x14ac:dyDescent="0.2">
      <c r="X49" s="2"/>
      <c r="Y49" s="2"/>
      <c r="Z49" s="2"/>
      <c r="AA49" s="2"/>
      <c r="AB49" s="2"/>
      <c r="AC49" s="2"/>
      <c r="AG49" s="2"/>
      <c r="AH49" s="2"/>
    </row>
    <row r="50" spans="16:34" x14ac:dyDescent="0.2">
      <c r="P50" s="3"/>
      <c r="Q50" s="3"/>
      <c r="R50" s="3"/>
      <c r="AA50" s="3"/>
      <c r="AB50" s="3"/>
      <c r="AC50" s="3"/>
      <c r="AG50" s="3"/>
      <c r="AH50" s="3"/>
    </row>
    <row r="51" spans="16:34" x14ac:dyDescent="0.2">
      <c r="P51" s="3"/>
      <c r="Q51" s="3"/>
      <c r="R51" s="3"/>
      <c r="S51" s="18"/>
      <c r="T51" s="18"/>
      <c r="U51" s="18"/>
      <c r="V51" s="18"/>
      <c r="W51" s="18"/>
      <c r="AA51" s="3"/>
      <c r="AB51" s="3"/>
      <c r="AC51" s="3"/>
      <c r="AD51" s="18"/>
      <c r="AE51" s="18"/>
      <c r="AF51" s="18"/>
      <c r="AG51" s="3"/>
      <c r="AH51" s="3"/>
    </row>
    <row r="52" spans="16:34" x14ac:dyDescent="0.2">
      <c r="P52" s="3"/>
      <c r="Q52" s="3"/>
      <c r="R52" s="3"/>
      <c r="S52" s="18"/>
      <c r="T52" s="18"/>
      <c r="U52" s="18"/>
      <c r="V52" s="18"/>
      <c r="W52" s="18"/>
      <c r="AA52" s="3"/>
      <c r="AB52" s="3"/>
      <c r="AC52" s="3"/>
      <c r="AD52" s="18"/>
      <c r="AE52" s="18"/>
      <c r="AF52" s="18"/>
      <c r="AG52" s="3"/>
      <c r="AH52" s="3"/>
    </row>
    <row r="53" spans="16:34" ht="16.5" x14ac:dyDescent="0.3">
      <c r="P53" s="3"/>
      <c r="Q53" s="3"/>
      <c r="R53" s="3"/>
      <c r="S53" s="18"/>
      <c r="T53" s="18"/>
      <c r="U53" s="18"/>
      <c r="V53" s="18"/>
      <c r="W53" s="18"/>
      <c r="AA53" s="19" t="s">
        <v>13</v>
      </c>
      <c r="AB53" s="20">
        <v>0</v>
      </c>
      <c r="AC53" s="3"/>
      <c r="AD53" s="18"/>
      <c r="AE53" s="18"/>
      <c r="AF53" s="18"/>
      <c r="AG53" s="3"/>
      <c r="AH53" s="3"/>
    </row>
    <row r="54" spans="16:34" ht="16.5" x14ac:dyDescent="0.3">
      <c r="P54" s="3"/>
      <c r="Q54" s="3"/>
      <c r="R54" s="3"/>
      <c r="S54" s="18"/>
      <c r="T54" s="18"/>
      <c r="U54" s="18"/>
      <c r="V54" s="18"/>
      <c r="W54" s="18"/>
      <c r="AA54" s="19" t="s">
        <v>12</v>
      </c>
      <c r="AB54" s="20">
        <v>2.7896000000000143E-2</v>
      </c>
      <c r="AC54" s="3"/>
      <c r="AD54" s="18"/>
      <c r="AE54" s="18"/>
      <c r="AF54" s="18"/>
      <c r="AG54" s="3"/>
      <c r="AH54" s="3"/>
    </row>
    <row r="55" spans="16:34" ht="16.5" x14ac:dyDescent="0.3">
      <c r="P55" s="21"/>
      <c r="Q55" s="3"/>
      <c r="R55" s="3"/>
      <c r="S55" s="18"/>
      <c r="T55" s="18"/>
      <c r="U55" s="18"/>
      <c r="V55" s="18"/>
      <c r="W55" s="18"/>
      <c r="AA55" s="19" t="s">
        <v>17</v>
      </c>
      <c r="AB55" s="20">
        <v>0.26583800000000046</v>
      </c>
      <c r="AC55" s="3"/>
      <c r="AD55" s="18"/>
      <c r="AE55" s="18"/>
      <c r="AF55" s="18"/>
      <c r="AG55" s="3"/>
      <c r="AH55" s="3"/>
    </row>
    <row r="56" spans="16:34" ht="16.5" x14ac:dyDescent="0.3">
      <c r="P56" s="3"/>
      <c r="Q56" s="3"/>
      <c r="R56" s="3"/>
      <c r="S56" s="18"/>
      <c r="T56" s="18"/>
      <c r="U56" s="18"/>
      <c r="V56" s="18"/>
      <c r="W56" s="18"/>
      <c r="AA56" s="19" t="s">
        <v>16</v>
      </c>
      <c r="AB56" s="20">
        <v>0.64971099999999993</v>
      </c>
      <c r="AC56" s="3"/>
      <c r="AD56" s="18"/>
      <c r="AE56" s="18"/>
      <c r="AF56" s="18"/>
      <c r="AG56" s="3"/>
      <c r="AH56" s="3"/>
    </row>
    <row r="57" spans="16:34" ht="16.5" x14ac:dyDescent="0.3">
      <c r="P57" s="3"/>
      <c r="Q57" s="3"/>
      <c r="R57" s="3"/>
      <c r="S57" s="18"/>
      <c r="T57" s="18"/>
      <c r="U57" s="18"/>
      <c r="V57" s="18"/>
      <c r="W57" s="18"/>
      <c r="AA57" s="19" t="s">
        <v>30</v>
      </c>
      <c r="AB57" s="20">
        <v>0.77854199999999985</v>
      </c>
      <c r="AC57" s="3"/>
      <c r="AD57" s="18"/>
      <c r="AE57" s="18"/>
      <c r="AF57" s="18"/>
      <c r="AG57" s="3"/>
      <c r="AH57" s="3"/>
    </row>
    <row r="58" spans="16:34" ht="16.5" x14ac:dyDescent="0.3">
      <c r="P58" s="21"/>
      <c r="Q58" s="3"/>
      <c r="R58" s="3"/>
      <c r="S58" s="18"/>
      <c r="T58" s="18"/>
      <c r="U58" s="18"/>
      <c r="V58" s="18"/>
      <c r="W58" s="18"/>
      <c r="AA58" s="19" t="s">
        <v>21</v>
      </c>
      <c r="AB58" s="20">
        <v>1.0999989999999995</v>
      </c>
      <c r="AC58" s="3"/>
      <c r="AD58" s="18"/>
      <c r="AE58" s="18"/>
      <c r="AF58" s="18"/>
      <c r="AG58" s="3"/>
      <c r="AH58" s="3"/>
    </row>
    <row r="59" spans="16:34" ht="16.5" x14ac:dyDescent="0.3">
      <c r="P59" s="3"/>
      <c r="Q59" s="3"/>
      <c r="R59" s="21"/>
      <c r="S59" s="18"/>
      <c r="T59" s="18"/>
      <c r="U59" s="18"/>
      <c r="V59" s="18"/>
      <c r="W59" s="18"/>
      <c r="AA59" s="19" t="s">
        <v>14</v>
      </c>
      <c r="AB59" s="20">
        <v>1.211122</v>
      </c>
      <c r="AC59" s="3"/>
      <c r="AD59" s="18"/>
      <c r="AE59" s="18"/>
      <c r="AF59" s="18"/>
      <c r="AG59" s="3"/>
      <c r="AH59" s="3"/>
    </row>
    <row r="60" spans="16:34" ht="16.5" x14ac:dyDescent="0.3">
      <c r="P60" s="3"/>
      <c r="Q60" s="3"/>
      <c r="R60" s="3"/>
      <c r="S60" s="18"/>
      <c r="T60" s="18"/>
      <c r="U60" s="18"/>
      <c r="V60" s="18"/>
      <c r="W60" s="18"/>
      <c r="AA60" s="20" t="s">
        <v>49</v>
      </c>
      <c r="AB60" s="20">
        <v>1.41873</v>
      </c>
      <c r="AC60" s="3"/>
      <c r="AD60" s="18"/>
      <c r="AE60" s="18"/>
      <c r="AF60" s="18"/>
      <c r="AG60" s="3"/>
      <c r="AH60" s="3"/>
    </row>
    <row r="61" spans="16:34" ht="16.5" x14ac:dyDescent="0.3">
      <c r="P61" s="21"/>
      <c r="Q61" s="3"/>
      <c r="R61" s="3"/>
      <c r="S61" s="18"/>
      <c r="T61" s="18"/>
      <c r="U61" s="18"/>
      <c r="V61" s="18"/>
      <c r="W61" s="18"/>
      <c r="AA61" s="19" t="s">
        <v>39</v>
      </c>
      <c r="AB61" s="20">
        <v>1.5256390000000009</v>
      </c>
      <c r="AC61" s="3"/>
      <c r="AD61" s="18"/>
      <c r="AE61" s="18"/>
      <c r="AF61" s="18"/>
      <c r="AG61" s="3"/>
      <c r="AH61" s="3"/>
    </row>
    <row r="62" spans="16:34" ht="16.5" x14ac:dyDescent="0.3">
      <c r="Q62" s="3"/>
      <c r="R62" s="21"/>
      <c r="S62" s="18"/>
      <c r="T62" s="18"/>
      <c r="U62" s="18"/>
      <c r="V62" s="18"/>
      <c r="W62" s="18"/>
      <c r="AA62" s="19" t="s">
        <v>25</v>
      </c>
      <c r="AB62" s="20">
        <v>1.5412270000000001</v>
      </c>
      <c r="AC62" s="3"/>
      <c r="AD62" s="18"/>
      <c r="AE62" s="18"/>
      <c r="AF62" s="18"/>
      <c r="AG62" s="3"/>
      <c r="AH62" s="3"/>
    </row>
    <row r="63" spans="16:34" ht="16.5" x14ac:dyDescent="0.3">
      <c r="Q63" s="3"/>
      <c r="R63" s="21"/>
      <c r="S63" s="18"/>
      <c r="T63" s="18"/>
      <c r="U63" s="18"/>
      <c r="V63" s="18"/>
      <c r="W63" s="18"/>
      <c r="AA63" s="19" t="s">
        <v>24</v>
      </c>
      <c r="AB63" s="20">
        <v>1.5468199999999999</v>
      </c>
      <c r="AC63" s="3"/>
      <c r="AD63" s="18"/>
      <c r="AE63" s="18"/>
      <c r="AF63" s="18"/>
      <c r="AG63" s="3"/>
      <c r="AH63" s="3"/>
    </row>
    <row r="64" spans="16:34" ht="16.5" x14ac:dyDescent="0.3">
      <c r="P64" s="3"/>
      <c r="Q64" s="3"/>
      <c r="S64" s="18"/>
      <c r="T64" s="18"/>
      <c r="U64" s="18"/>
      <c r="V64" s="18"/>
      <c r="W64" s="18"/>
      <c r="AA64" s="19" t="s">
        <v>40</v>
      </c>
      <c r="AB64" s="20">
        <v>1.6041870000000014</v>
      </c>
      <c r="AC64" s="3"/>
      <c r="AD64" s="18"/>
      <c r="AE64" s="18"/>
      <c r="AF64" s="18"/>
      <c r="AG64" s="3"/>
      <c r="AH64" s="3"/>
    </row>
    <row r="65" spans="16:34" ht="16.5" x14ac:dyDescent="0.3">
      <c r="P65" s="21"/>
      <c r="Q65" s="3"/>
      <c r="R65" s="21"/>
      <c r="S65" s="18"/>
      <c r="T65" s="18"/>
      <c r="U65" s="18"/>
      <c r="V65" s="18"/>
      <c r="W65" s="18"/>
      <c r="AA65" s="19" t="s">
        <v>20</v>
      </c>
      <c r="AB65" s="20">
        <v>1.7475510000000001</v>
      </c>
      <c r="AC65" s="3"/>
      <c r="AD65" s="18"/>
      <c r="AE65" s="18"/>
      <c r="AF65" s="18"/>
      <c r="AG65" s="3"/>
      <c r="AH65" s="3"/>
    </row>
    <row r="66" spans="16:34" ht="16.5" x14ac:dyDescent="0.3">
      <c r="Q66" s="3"/>
      <c r="R66" s="21"/>
      <c r="S66" s="18"/>
      <c r="T66" s="18"/>
      <c r="U66" s="18"/>
      <c r="V66" s="18"/>
      <c r="W66" s="18"/>
      <c r="AA66" s="19" t="s">
        <v>29</v>
      </c>
      <c r="AB66" s="20">
        <v>1.7766130000000002</v>
      </c>
      <c r="AC66" s="3"/>
      <c r="AD66" s="18"/>
      <c r="AE66" s="18"/>
      <c r="AF66" s="18"/>
      <c r="AG66" s="3"/>
      <c r="AH66" s="3"/>
    </row>
    <row r="67" spans="16:34" ht="16.5" x14ac:dyDescent="0.3">
      <c r="P67" s="3"/>
      <c r="Q67" s="3"/>
      <c r="R67" s="21"/>
      <c r="S67" s="18"/>
      <c r="T67" s="18"/>
      <c r="U67" s="18"/>
      <c r="V67" s="18"/>
      <c r="W67" s="18"/>
      <c r="AA67" s="20" t="s">
        <v>27</v>
      </c>
      <c r="AB67" s="20">
        <v>2.0508749999999996</v>
      </c>
      <c r="AC67" s="3"/>
      <c r="AD67" s="18"/>
      <c r="AE67" s="18"/>
      <c r="AF67" s="18"/>
      <c r="AG67" s="3"/>
      <c r="AH67" s="3"/>
    </row>
    <row r="68" spans="16:34" ht="16.5" x14ac:dyDescent="0.3">
      <c r="P68" s="21"/>
      <c r="Q68" s="3"/>
      <c r="S68" s="18"/>
      <c r="T68" s="18"/>
      <c r="U68" s="18"/>
      <c r="V68" s="18"/>
      <c r="W68" s="18"/>
      <c r="AA68" s="19" t="s">
        <v>18</v>
      </c>
      <c r="AB68" s="20">
        <v>2.1219479999999997</v>
      </c>
      <c r="AC68" s="3"/>
      <c r="AD68" s="18"/>
      <c r="AE68" s="18"/>
      <c r="AF68" s="18"/>
      <c r="AG68" s="3"/>
      <c r="AH68" s="3"/>
    </row>
    <row r="69" spans="16:34" ht="16.5" x14ac:dyDescent="0.3">
      <c r="P69" s="3"/>
      <c r="Q69" s="3"/>
      <c r="S69" s="18"/>
      <c r="T69" s="18"/>
      <c r="U69" s="18"/>
      <c r="V69" s="18"/>
      <c r="W69" s="18"/>
      <c r="AA69" s="19" t="s">
        <v>33</v>
      </c>
      <c r="AB69" s="20">
        <v>2.1479240000000006</v>
      </c>
      <c r="AC69" s="3"/>
      <c r="AD69" s="18"/>
      <c r="AE69" s="18"/>
      <c r="AF69" s="18"/>
      <c r="AG69" s="3"/>
      <c r="AH69" s="3"/>
    </row>
    <row r="70" spans="16:34" ht="16.5" x14ac:dyDescent="0.3">
      <c r="P70" s="3"/>
      <c r="Q70" s="3"/>
      <c r="R70" s="3"/>
      <c r="S70" s="18"/>
      <c r="T70" s="18"/>
      <c r="U70" s="18"/>
      <c r="V70" s="18"/>
      <c r="W70" s="18"/>
      <c r="AA70" s="19" t="s">
        <v>44</v>
      </c>
      <c r="AB70" s="20">
        <v>3.0108449999999998</v>
      </c>
      <c r="AC70" s="3"/>
      <c r="AD70" s="18"/>
      <c r="AE70" s="18"/>
      <c r="AF70" s="18"/>
      <c r="AG70" s="3"/>
      <c r="AH70" s="3"/>
    </row>
    <row r="71" spans="16:34" ht="16.5" x14ac:dyDescent="0.3">
      <c r="P71" s="3"/>
      <c r="Q71" s="3"/>
      <c r="R71" s="3"/>
      <c r="S71" s="18"/>
      <c r="T71" s="18"/>
      <c r="U71" s="18"/>
      <c r="V71" s="18"/>
      <c r="W71" s="18"/>
      <c r="AA71" s="19" t="s">
        <v>41</v>
      </c>
      <c r="AB71" s="20">
        <v>3.1070399999999996</v>
      </c>
      <c r="AC71" s="3"/>
      <c r="AD71" s="18"/>
      <c r="AE71" s="18"/>
      <c r="AF71" s="18"/>
      <c r="AG71" s="3"/>
      <c r="AH71" s="3"/>
    </row>
    <row r="72" spans="16:34" ht="16.5" x14ac:dyDescent="0.3">
      <c r="P72" s="3"/>
      <c r="Q72" s="3"/>
      <c r="R72" s="3"/>
      <c r="S72" s="18"/>
      <c r="T72" s="18"/>
      <c r="U72" s="18"/>
      <c r="V72" s="18"/>
      <c r="W72" s="18"/>
      <c r="AA72" s="19" t="s">
        <v>19</v>
      </c>
      <c r="AB72" s="20">
        <v>3.5293480000000002</v>
      </c>
      <c r="AC72" s="3"/>
      <c r="AD72" s="18"/>
      <c r="AE72" s="18"/>
      <c r="AF72" s="18"/>
      <c r="AG72" s="3"/>
      <c r="AH72" s="3"/>
    </row>
    <row r="73" spans="16:34" ht="16.5" x14ac:dyDescent="0.3">
      <c r="P73" s="3"/>
      <c r="Q73" s="3"/>
      <c r="R73" s="3"/>
      <c r="S73" s="18"/>
      <c r="T73" s="18"/>
      <c r="U73" s="18"/>
      <c r="V73" s="18"/>
      <c r="W73" s="18"/>
      <c r="AA73" s="19" t="s">
        <v>31</v>
      </c>
      <c r="AB73" s="20">
        <v>3.9092899999999999</v>
      </c>
      <c r="AC73" s="3"/>
      <c r="AD73" s="18"/>
      <c r="AE73" s="18"/>
      <c r="AF73" s="18"/>
      <c r="AG73" s="3"/>
      <c r="AH73" s="3"/>
    </row>
    <row r="74" spans="16:34" ht="16.5" x14ac:dyDescent="0.3">
      <c r="P74" s="3"/>
      <c r="Q74" s="3"/>
      <c r="R74" s="21"/>
      <c r="S74" s="18"/>
      <c r="T74" s="18"/>
      <c r="U74" s="18"/>
      <c r="V74" s="18"/>
      <c r="W74" s="18"/>
      <c r="AA74" s="19" t="s">
        <v>42</v>
      </c>
      <c r="AB74" s="20">
        <v>4.0039670000000003</v>
      </c>
      <c r="AC74" s="3"/>
      <c r="AD74" s="18"/>
      <c r="AE74" s="18"/>
      <c r="AF74" s="18"/>
      <c r="AG74" s="3"/>
      <c r="AH74" s="3"/>
    </row>
    <row r="75" spans="16:34" ht="16.5" x14ac:dyDescent="0.3">
      <c r="Q75" s="3"/>
      <c r="S75" s="18"/>
      <c r="T75" s="18"/>
      <c r="U75" s="18"/>
      <c r="V75" s="18"/>
      <c r="W75" s="18"/>
      <c r="AA75" s="19" t="s">
        <v>35</v>
      </c>
      <c r="AB75" s="20">
        <v>4.0227450000000005</v>
      </c>
      <c r="AC75" s="3"/>
      <c r="AD75" s="18"/>
      <c r="AE75" s="18"/>
      <c r="AF75" s="18"/>
      <c r="AG75" s="3"/>
      <c r="AH75" s="3"/>
    </row>
    <row r="76" spans="16:34" ht="16.5" x14ac:dyDescent="0.3">
      <c r="Q76" s="3"/>
      <c r="R76" s="3"/>
      <c r="S76" s="18"/>
      <c r="T76" s="18"/>
      <c r="U76" s="18"/>
      <c r="V76" s="18"/>
      <c r="W76" s="18"/>
      <c r="AA76" s="20" t="s">
        <v>47</v>
      </c>
      <c r="AB76" s="20">
        <v>4.2111210000000003</v>
      </c>
      <c r="AC76" s="3"/>
      <c r="AD76" s="18"/>
      <c r="AE76" s="18"/>
      <c r="AF76" s="18"/>
      <c r="AG76" s="3"/>
      <c r="AH76" s="3"/>
    </row>
    <row r="77" spans="16:34" ht="16.5" x14ac:dyDescent="0.3">
      <c r="P77" s="3"/>
      <c r="Q77" s="3"/>
      <c r="R77" s="3"/>
      <c r="S77" s="18"/>
      <c r="T77" s="18"/>
      <c r="U77" s="18"/>
      <c r="V77" s="18"/>
      <c r="W77" s="18"/>
      <c r="AA77" s="19" t="s">
        <v>26</v>
      </c>
      <c r="AB77" s="20">
        <v>4.2961600000000004</v>
      </c>
      <c r="AC77" s="3"/>
      <c r="AD77" s="18"/>
      <c r="AE77" s="18"/>
      <c r="AF77" s="18"/>
      <c r="AG77" s="3"/>
      <c r="AH77" s="3"/>
    </row>
    <row r="78" spans="16:34" ht="16.5" x14ac:dyDescent="0.3">
      <c r="P78" s="21"/>
      <c r="Q78" s="21"/>
      <c r="R78" s="3"/>
      <c r="S78" s="18"/>
      <c r="T78" s="18"/>
      <c r="U78" s="18"/>
      <c r="V78" s="18"/>
      <c r="W78" s="18"/>
      <c r="AA78" s="19" t="s">
        <v>22</v>
      </c>
      <c r="AB78" s="20">
        <v>4.3897189999999995</v>
      </c>
      <c r="AC78" s="21"/>
      <c r="AD78" s="18"/>
      <c r="AE78" s="18"/>
      <c r="AF78" s="18"/>
      <c r="AG78" s="21"/>
      <c r="AH78" s="21"/>
    </row>
    <row r="79" spans="16:34" ht="16.5" x14ac:dyDescent="0.3">
      <c r="P79" s="3"/>
      <c r="Q79" s="21"/>
      <c r="R79" s="3"/>
      <c r="S79" s="18"/>
      <c r="T79" s="18"/>
      <c r="U79" s="18"/>
      <c r="V79" s="18"/>
      <c r="W79" s="18"/>
      <c r="AA79" s="19" t="s">
        <v>34</v>
      </c>
      <c r="AB79" s="20">
        <v>4.5436740000000002</v>
      </c>
      <c r="AC79" s="21"/>
      <c r="AD79" s="18"/>
      <c r="AE79" s="18"/>
      <c r="AF79" s="18"/>
      <c r="AG79" s="21"/>
      <c r="AH79" s="21"/>
    </row>
    <row r="80" spans="16:34" ht="16.5" x14ac:dyDescent="0.3">
      <c r="Q80" s="21"/>
      <c r="S80" s="18"/>
      <c r="T80" s="18"/>
      <c r="U80" s="18"/>
      <c r="V80" s="18"/>
      <c r="W80" s="18"/>
      <c r="AA80" s="19" t="s">
        <v>32</v>
      </c>
      <c r="AB80" s="20">
        <v>4.6950429999999992</v>
      </c>
      <c r="AC80" s="21"/>
      <c r="AD80" s="18"/>
      <c r="AE80" s="18"/>
      <c r="AF80" s="18"/>
      <c r="AG80" s="21"/>
      <c r="AH80" s="21"/>
    </row>
    <row r="81" spans="16:34" ht="16.5" x14ac:dyDescent="0.3">
      <c r="P81" s="3"/>
      <c r="Q81" s="21"/>
      <c r="R81" s="3"/>
      <c r="S81" s="18"/>
      <c r="T81" s="18"/>
      <c r="U81" s="18"/>
      <c r="V81" s="18"/>
      <c r="W81" s="18"/>
      <c r="AA81" s="19" t="s">
        <v>38</v>
      </c>
      <c r="AB81" s="20">
        <v>5.0522339999999994</v>
      </c>
      <c r="AC81" s="21" t="s">
        <v>50</v>
      </c>
      <c r="AD81" s="18"/>
      <c r="AE81" s="18"/>
      <c r="AF81" s="18"/>
      <c r="AG81" s="21"/>
      <c r="AH81" s="21"/>
    </row>
    <row r="82" spans="16:34" ht="16.5" x14ac:dyDescent="0.3">
      <c r="P82" s="3"/>
      <c r="Q82" s="21"/>
      <c r="R82" s="3"/>
      <c r="AA82" s="19" t="s">
        <v>15</v>
      </c>
      <c r="AB82" s="20">
        <v>5.0597000999999997</v>
      </c>
      <c r="AC82" s="21" t="s">
        <v>51</v>
      </c>
      <c r="AG82" s="21"/>
      <c r="AH82" s="21"/>
    </row>
    <row r="83" spans="16:34" ht="16.5" x14ac:dyDescent="0.3">
      <c r="P83" s="3"/>
      <c r="Q83" s="21"/>
      <c r="R83" s="3"/>
      <c r="AA83" s="19" t="s">
        <v>23</v>
      </c>
      <c r="AB83" s="20">
        <v>5.1983809999999995</v>
      </c>
      <c r="AC83" s="21" t="s">
        <v>52</v>
      </c>
      <c r="AG83" s="21"/>
      <c r="AH83" s="21"/>
    </row>
    <row r="84" spans="16:34" ht="16.5" x14ac:dyDescent="0.3">
      <c r="P84" s="3"/>
      <c r="Q84" s="21"/>
      <c r="R84" s="3"/>
      <c r="AA84" s="20" t="s">
        <v>48</v>
      </c>
      <c r="AB84" s="20">
        <v>5.5201599999999988</v>
      </c>
      <c r="AC84" s="21" t="s">
        <v>53</v>
      </c>
      <c r="AG84" s="21"/>
      <c r="AH84" s="21"/>
    </row>
    <row r="85" spans="16:34" ht="16.5" x14ac:dyDescent="0.3">
      <c r="P85" s="3"/>
      <c r="AA85" s="19" t="s">
        <v>43</v>
      </c>
      <c r="AB85" s="20">
        <v>5.8000000000000007</v>
      </c>
      <c r="AC85" t="s">
        <v>53</v>
      </c>
    </row>
    <row r="86" spans="16:34" ht="16.5" x14ac:dyDescent="0.3">
      <c r="P86" s="3"/>
      <c r="R86" s="3"/>
      <c r="AA86" s="19" t="s">
        <v>37</v>
      </c>
      <c r="AB86" s="20">
        <v>6.2358609999999999</v>
      </c>
      <c r="AC86" t="s">
        <v>53</v>
      </c>
    </row>
    <row r="87" spans="16:34" ht="16.5" x14ac:dyDescent="0.3">
      <c r="P87" s="21"/>
      <c r="R87" s="3"/>
      <c r="AA87" s="19" t="s">
        <v>46</v>
      </c>
      <c r="AB87" s="20">
        <v>6.3409059999999995</v>
      </c>
      <c r="AC87" t="s">
        <v>53</v>
      </c>
    </row>
    <row r="88" spans="16:34" ht="16.5" x14ac:dyDescent="0.3">
      <c r="P88" s="3"/>
      <c r="AA88" s="19" t="s">
        <v>45</v>
      </c>
      <c r="AB88" s="20">
        <v>10.725429799999999</v>
      </c>
      <c r="AC88" t="s">
        <v>53</v>
      </c>
    </row>
    <row r="89" spans="16:34" x14ac:dyDescent="0.2">
      <c r="P89" s="3"/>
      <c r="R89" s="3"/>
    </row>
    <row r="90" spans="16:34" x14ac:dyDescent="0.2">
      <c r="P90" s="3"/>
      <c r="R90" s="3"/>
    </row>
    <row r="91" spans="16:34" x14ac:dyDescent="0.2">
      <c r="R91" s="3"/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3.8.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2018-10-08T14:02:20Z</dcterms:created>
  <dcterms:modified xsi:type="dcterms:W3CDTF">2018-10-17T14:18:39Z</dcterms:modified>
</cp:coreProperties>
</file>