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4915" windowHeight="9015"/>
  </bookViews>
  <sheets>
    <sheet name="4.6" sheetId="9" r:id="rId1"/>
  </sheets>
  <calcPr calcId="145621"/>
</workbook>
</file>

<file path=xl/calcChain.xml><?xml version="1.0" encoding="utf-8"?>
<calcChain xmlns="http://schemas.openxmlformats.org/spreadsheetml/2006/main">
  <c r="C81" i="9" l="1"/>
  <c r="D81" i="9"/>
  <c r="E81" i="9"/>
  <c r="F81" i="9"/>
  <c r="G81" i="9"/>
  <c r="H81" i="9"/>
  <c r="I81" i="9"/>
  <c r="J81" i="9"/>
  <c r="B81" i="9"/>
  <c r="B80" i="9"/>
  <c r="C80" i="9"/>
  <c r="D80" i="9"/>
  <c r="E80" i="9"/>
  <c r="F80" i="9"/>
  <c r="G80" i="9"/>
  <c r="H80" i="9"/>
  <c r="I80" i="9"/>
  <c r="J80" i="9"/>
</calcChain>
</file>

<file path=xl/sharedStrings.xml><?xml version="1.0" encoding="utf-8"?>
<sst xmlns="http://schemas.openxmlformats.org/spreadsheetml/2006/main" count="57" uniqueCount="56">
  <si>
    <t>Argentina</t>
  </si>
  <si>
    <t>Australia</t>
  </si>
  <si>
    <t>Austria</t>
  </si>
  <si>
    <t>Belgium</t>
  </si>
  <si>
    <t>Canada</t>
  </si>
  <si>
    <t>Chile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</si>
  <si>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</si>
  <si>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</si>
  <si>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</si>
  <si>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</si>
  <si>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</si>
  <si>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</si>
  <si>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</si>
  <si>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</si>
  <si>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</si>
  <si>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Israel</t>
  </si>
  <si>
    <t>Italy</t>
  </si>
  <si>
    <t>Japan</t>
  </si>
  <si>
    <t>Korea</t>
  </si>
  <si>
    <t>Latvia</t>
  </si>
  <si>
    <t>Lithuania</t>
  </si>
  <si>
    <t>Luxembourg</t>
  </si>
  <si>
    <t>Mexico</t>
  </si>
  <si>
    <t>Netherlands</t>
  </si>
  <si>
    <t>New Zealand</t>
  </si>
  <si>
    <t>Norway</t>
  </si>
  <si>
    <t>Portugal</t>
  </si>
  <si>
    <t>Slovak Republic</t>
  </si>
  <si>
    <t>Slovenia</t>
  </si>
  <si>
    <t>Spain</t>
  </si>
  <si>
    <t>Sweden</t>
  </si>
  <si>
    <t>Switzerland</t>
  </si>
  <si>
    <t>United Kingdom</t>
  </si>
  <si>
    <t>United States</t>
  </si>
  <si>
    <t>Chapter 4</t>
  </si>
  <si>
    <t>FIGURE</t>
  </si>
  <si>
    <t>TITLE</t>
  </si>
  <si>
    <t>SUBTITLE</t>
  </si>
  <si>
    <t>SOURCE</t>
  </si>
  <si>
    <t>Gross fixed capital formation, intellectual property products, index 2007=100,  2007-14</t>
  </si>
  <si>
    <t xml:space="preserve"> index 2007=100</t>
  </si>
  <si>
    <t xml:space="preserve"> Based on the OECD National Accounts Database, July 2016. Data extracted from OECD.Stat on 20 July 2016.</t>
  </si>
  <si>
    <t>Euro area</t>
  </si>
  <si>
    <t>bottom eu</t>
  </si>
  <si>
    <t>topeu</t>
  </si>
  <si>
    <t>Cross-country investments in intellectual assets</t>
  </si>
  <si>
    <t>Version 1 - Last updated: 22-Aug-2016.</t>
  </si>
  <si>
    <t>RECENT TRENDS IN NATIONAL SCIENCE AND INNOVATION POLICIES</t>
  </si>
  <si>
    <t>Panel 1. Divergences across the OECD</t>
  </si>
  <si>
    <t>index 2007=100, 2007-14</t>
  </si>
  <si>
    <t>Panel 2. Intra-European divergences</t>
  </si>
  <si>
    <t>OECD Science, Technology and Innovation Outlook 2016 - © OECD 2016</t>
  </si>
  <si>
    <t>Chapter 4. Recent Trends in National Science and Innovation Policies</t>
  </si>
  <si>
    <t xml:space="preserve">Figure 4.6. Investments in intellectual assets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</si>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</sst>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Aparajita"/>
      <family val="2"/>
    </font>
    <font>
      <sz val="12"/>
      <color theme="1"/>
      <name val="Arial"/>
      <family val="2"/>
    </font>
    <font>
      <b/>
      <sz val="12"/>
      <name val="Aparajita"/>
      <family val="2"/>
    </font>
    <font>
      <b/>
      <sz val="12"/>
      <color theme="1"/>
      <name val="Aparajita"/>
      <family val="2"/>
    </font>
    <font>
      <sz val="12"/>
      <name val="Aparajita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0" xfId="2" applyFont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8" fillId="0" borderId="0" xfId="2" applyFont="1" applyAlignment="1">
      <alignment vertical="top"/>
    </xf>
    <xf numFmtId="0" fontId="8" fillId="0" borderId="0" xfId="2" applyFont="1" applyFill="1" applyBorder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2" applyFont="1" applyAlignment="1">
      <alignment vertical="top"/>
    </xf>
    <xf numFmtId="0" fontId="6" fillId="0" borderId="0" xfId="2" applyFont="1" applyFill="1" applyBorder="1" applyAlignment="1">
      <alignment horizontal="center" vertical="top"/>
    </xf>
    <xf numFmtId="0" fontId="6" fillId="0" borderId="0" xfId="2" quotePrefix="1" applyFont="1" applyFill="1" applyBorder="1" applyAlignment="1">
      <alignment horizontal="left" vertical="top"/>
    </xf>
    <xf numFmtId="0" fontId="9" fillId="0" borderId="0" xfId="2" applyFont="1" applyAlignment="1">
      <alignment horizontal="left" vertical="top"/>
    </xf>
    <xf numFmtId="0" fontId="10" fillId="0" borderId="0" xfId="0" applyFont="1"/>
    <xf numFmtId="0" fontId="6" fillId="0" borderId="0" xfId="2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vertical="top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7" fillId="2" borderId="0" xfId="0" applyFont="1" applyFill="1" applyAlignment="1" applyProtection="1">
      <protection locked="0"/>
    </xf>
    <xf numFmtId="0" fontId="17" fillId="2" borderId="0" xfId="0" applyFont="1" applyFill="1" applyAlignment="1"/>
    <xf numFmtId="0" fontId="18" fillId="2" borderId="0" xfId="4" applyFill="1" applyAlignment="1" applyProtection="1">
      <protection locked="0"/>
    </xf>
  </cellXfs>
  <cellStyles count="5">
    <cellStyle name="Hyperlink" xfId="4" builtinId="8"/>
    <cellStyle name="Normal" xfId="0" builtinId="0"/>
    <cellStyle name="Normal 2" xfId="1"/>
    <cellStyle name="Normal 2 2" xfId="2"/>
    <cellStyle name="Percent 2" xfId="3"/>
  </cellStyles>
  <dxfs count="0"/>
  <tableStyles count="0" defaultTableStyle="TableStyleMedium2" defaultPivotStyle="PivotStyleLight16"/>
  <colors>
    <mruColors>
      <color rgb="FFEAEAEA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6669811432008"/>
          <c:y val="1.9237577298375136E-2"/>
          <c:w val="0.89184353514864911"/>
          <c:h val="0.92323584873056852"/>
        </c:manualLayout>
      </c:layout>
      <c:lineChart>
        <c:grouping val="standard"/>
        <c:varyColors val="0"/>
        <c:ser>
          <c:idx val="0"/>
          <c:order val="0"/>
          <c:tx>
            <c:strRef>
              <c:f>'4.6'!$A$61</c:f>
              <c:strCache>
                <c:ptCount val="1"/>
                <c:pt idx="0">
                  <c:v>Japan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'4.6'!$B$61:$I$61</c:f>
              <c:numCache>
                <c:formatCode>General</c:formatCode>
                <c:ptCount val="8"/>
                <c:pt idx="0">
                  <c:v>100</c:v>
                </c:pt>
                <c:pt idx="1">
                  <c:v>101.37116217623237</c:v>
                </c:pt>
                <c:pt idx="2">
                  <c:v>96.910596930583253</c:v>
                </c:pt>
                <c:pt idx="3">
                  <c:v>97.585584126860752</c:v>
                </c:pt>
                <c:pt idx="4">
                  <c:v>94.094619277992592</c:v>
                </c:pt>
                <c:pt idx="5">
                  <c:v>99.01324744416489</c:v>
                </c:pt>
                <c:pt idx="6">
                  <c:v>102.4840333711347</c:v>
                </c:pt>
                <c:pt idx="7">
                  <c:v>101.20569446639391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'4.6'!$A$62</c:f>
              <c:strCache>
                <c:ptCount val="1"/>
                <c:pt idx="0">
                  <c:v>Korea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'4.6'!$B$62:$I$62</c:f>
              <c:numCache>
                <c:formatCode>General</c:formatCode>
                <c:ptCount val="8"/>
                <c:pt idx="0">
                  <c:v>100</c:v>
                </c:pt>
                <c:pt idx="1">
                  <c:v>104.6068833764683</c:v>
                </c:pt>
                <c:pt idx="2">
                  <c:v>109.00994378800024</c:v>
                </c:pt>
                <c:pt idx="3">
                  <c:v>117.57494733203153</c:v>
                </c:pt>
                <c:pt idx="4">
                  <c:v>125.70424211350725</c:v>
                </c:pt>
                <c:pt idx="5">
                  <c:v>136.53567081705194</c:v>
                </c:pt>
                <c:pt idx="6">
                  <c:v>142.50285242253338</c:v>
                </c:pt>
                <c:pt idx="7">
                  <c:v>150.16985257749766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'4.6'!$A$77</c:f>
              <c:strCache>
                <c:ptCount val="1"/>
                <c:pt idx="0">
                  <c:v>United States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'4.6'!$B$77:$I$77</c:f>
              <c:numCache>
                <c:formatCode>General</c:formatCode>
                <c:ptCount val="8"/>
                <c:pt idx="0">
                  <c:v>100</c:v>
                </c:pt>
                <c:pt idx="1">
                  <c:v>102.79594573909036</c:v>
                </c:pt>
                <c:pt idx="2">
                  <c:v>102.06840315774751</c:v>
                </c:pt>
                <c:pt idx="3">
                  <c:v>103.98991225800397</c:v>
                </c:pt>
                <c:pt idx="4">
                  <c:v>106.77094091976527</c:v>
                </c:pt>
                <c:pt idx="5">
                  <c:v>109.26913180628476</c:v>
                </c:pt>
                <c:pt idx="6">
                  <c:v>112.09901808781007</c:v>
                </c:pt>
                <c:pt idx="7">
                  <c:v>116.1343380277445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'4.6'!$A$66</c:f>
              <c:strCache>
                <c:ptCount val="1"/>
                <c:pt idx="0">
                  <c:v>Mexico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'4.6'!$B$66:$I$66</c:f>
              <c:numCache>
                <c:formatCode>General</c:formatCode>
                <c:ptCount val="8"/>
                <c:pt idx="0">
                  <c:v>100</c:v>
                </c:pt>
                <c:pt idx="1">
                  <c:v>109.66511739850873</c:v>
                </c:pt>
                <c:pt idx="2">
                  <c:v>107.03230826659811</c:v>
                </c:pt>
                <c:pt idx="3">
                  <c:v>112.34959846676389</c:v>
                </c:pt>
                <c:pt idx="4">
                  <c:v>119.78051597352437</c:v>
                </c:pt>
                <c:pt idx="5">
                  <c:v>129.11345663838966</c:v>
                </c:pt>
                <c:pt idx="6">
                  <c:v>137.03156952803701</c:v>
                </c:pt>
                <c:pt idx="7">
                  <c:v>138.89668131997166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'4.6'!$A$45</c:f>
              <c:strCache>
                <c:ptCount val="1"/>
                <c:pt idx="0">
                  <c:v>Australia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'4.6'!$B$45:$I$45</c:f>
              <c:numCache>
                <c:formatCode>General</c:formatCode>
                <c:ptCount val="8"/>
                <c:pt idx="0">
                  <c:v>100</c:v>
                </c:pt>
                <c:pt idx="1">
                  <c:v>101.04004564600662</c:v>
                </c:pt>
                <c:pt idx="2">
                  <c:v>104.29667244616647</c:v>
                </c:pt>
                <c:pt idx="3">
                  <c:v>110.84268268121286</c:v>
                </c:pt>
                <c:pt idx="4">
                  <c:v>121.97199247994209</c:v>
                </c:pt>
                <c:pt idx="5">
                  <c:v>126.77913342336255</c:v>
                </c:pt>
                <c:pt idx="6">
                  <c:v>127.50525480541319</c:v>
                </c:pt>
                <c:pt idx="7">
                  <c:v>128.24502476068361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'4.6'!$A$78</c:f>
              <c:strCache>
                <c:ptCount val="1"/>
                <c:pt idx="0">
                  <c:v>Euro area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'4.6'!$B$78:$I$78</c:f>
              <c:numCache>
                <c:formatCode>General</c:formatCode>
                <c:ptCount val="8"/>
                <c:pt idx="0">
                  <c:v>100</c:v>
                </c:pt>
                <c:pt idx="1">
                  <c:v>105.36520376407191</c:v>
                </c:pt>
                <c:pt idx="2">
                  <c:v>107.07801507712203</c:v>
                </c:pt>
                <c:pt idx="3">
                  <c:v>103.63318472772343</c:v>
                </c:pt>
                <c:pt idx="4">
                  <c:v>106.43132217707075</c:v>
                </c:pt>
                <c:pt idx="5">
                  <c:v>100.81051298505956</c:v>
                </c:pt>
                <c:pt idx="6">
                  <c:v>104.76870411505855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58880"/>
        <c:axId val="80460800"/>
      </c:lineChart>
      <c:catAx>
        <c:axId val="804588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0460800"/>
        <c:crosses val="autoZero"/>
        <c:auto val="1"/>
        <c:lblAlgn val="ctr"/>
        <c:lblOffset val="0"/>
        <c:tickLblSkip val="1"/>
        <c:noMultiLvlLbl val="0"/>
      </c:catAx>
      <c:valAx>
        <c:axId val="80460800"/>
        <c:scaling>
          <c:orientation val="minMax"/>
          <c:max val="160"/>
          <c:min val="4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0458880"/>
        <c:crosses val="autoZero"/>
        <c:crossBetween val="between"/>
      </c:valAx>
      <c:spPr>
        <a:solidFill>
          <a:srgbClr val="EAEAEA"/>
        </a:solidFill>
        <a:ln w="9525">
          <a:noFill/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750"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1.4606376833596276E-2"/>
          <c:w val="0.97756185331317791"/>
          <c:h val="0.98174202895800466"/>
        </c:manualLayout>
      </c:layout>
      <c:lineChart>
        <c:grouping val="standard"/>
        <c:varyColors val="0"/>
        <c:ser>
          <c:idx val="3"/>
          <c:order val="0"/>
          <c:tx>
            <c:strRef>
              <c:f>'4.6'!$A$46</c:f>
              <c:strCache>
                <c:ptCount val="1"/>
                <c:pt idx="0">
                  <c:v>Austria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'4.6'!$B$46:$J$46</c:f>
              <c:numCache>
                <c:formatCode>General</c:formatCode>
                <c:ptCount val="9"/>
                <c:pt idx="0">
                  <c:v>100</c:v>
                </c:pt>
                <c:pt idx="1">
                  <c:v>103.14529149581317</c:v>
                </c:pt>
                <c:pt idx="2">
                  <c:v>106.65210304954226</c:v>
                </c:pt>
                <c:pt idx="3">
                  <c:v>110.20029479551827</c:v>
                </c:pt>
                <c:pt idx="4">
                  <c:v>122.61770910377882</c:v>
                </c:pt>
                <c:pt idx="5">
                  <c:v>123.0892043199277</c:v>
                </c:pt>
                <c:pt idx="6">
                  <c:v>128.16474695573336</c:v>
                </c:pt>
                <c:pt idx="7">
                  <c:v>127.07925438359891</c:v>
                </c:pt>
                <c:pt idx="8">
                  <c:v>127.33760262486824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'4.6'!$A$47</c:f>
              <c:strCache>
                <c:ptCount val="1"/>
                <c:pt idx="0">
                  <c:v>Belgium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'4.6'!$B$47:$J$47</c:f>
              <c:numCache>
                <c:formatCode>General</c:formatCode>
                <c:ptCount val="9"/>
                <c:pt idx="0">
                  <c:v>100</c:v>
                </c:pt>
                <c:pt idx="1">
                  <c:v>104.56298703897855</c:v>
                </c:pt>
                <c:pt idx="2">
                  <c:v>110.8542234907719</c:v>
                </c:pt>
                <c:pt idx="3">
                  <c:v>112.92542810074126</c:v>
                </c:pt>
                <c:pt idx="4">
                  <c:v>119.03370128762708</c:v>
                </c:pt>
                <c:pt idx="5">
                  <c:v>120.18692274191629</c:v>
                </c:pt>
                <c:pt idx="6">
                  <c:v>122.38723184404436</c:v>
                </c:pt>
                <c:pt idx="7">
                  <c:v>133.03710706410436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'4.6'!$A$50</c:f>
              <c:strCache>
                <c:ptCount val="1"/>
                <c:pt idx="0">
                  <c:v>Czech Republic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'4.6'!$B$50:$J$50</c:f>
              <c:numCache>
                <c:formatCode>General</c:formatCode>
                <c:ptCount val="9"/>
                <c:pt idx="0">
                  <c:v>100</c:v>
                </c:pt>
                <c:pt idx="1">
                  <c:v>103.58671147434059</c:v>
                </c:pt>
                <c:pt idx="2">
                  <c:v>100.21284099952437</c:v>
                </c:pt>
                <c:pt idx="3">
                  <c:v>89.556493513442135</c:v>
                </c:pt>
                <c:pt idx="4">
                  <c:v>98.601866130981676</c:v>
                </c:pt>
                <c:pt idx="5">
                  <c:v>106.54768641111032</c:v>
                </c:pt>
                <c:pt idx="6">
                  <c:v>102.24348096247209</c:v>
                </c:pt>
                <c:pt idx="7">
                  <c:v>98.272451733515652</c:v>
                </c:pt>
                <c:pt idx="8">
                  <c:v>99.951866199208709</c:v>
                </c:pt>
              </c:numCache>
            </c:numRef>
          </c:val>
          <c:smooth val="0"/>
        </c:ser>
        <c:ser>
          <c:idx val="9"/>
          <c:order val="3"/>
          <c:tx>
            <c:strRef>
              <c:f>'4.6'!$A$51</c:f>
              <c:strCache>
                <c:ptCount val="1"/>
                <c:pt idx="0">
                  <c:v>Denmark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'4.6'!$B$51:$J$51</c:f>
              <c:numCache>
                <c:formatCode>General</c:formatCode>
                <c:ptCount val="9"/>
                <c:pt idx="0">
                  <c:v>100</c:v>
                </c:pt>
                <c:pt idx="1">
                  <c:v>115.67014958237793</c:v>
                </c:pt>
                <c:pt idx="2">
                  <c:v>113.42849060285748</c:v>
                </c:pt>
                <c:pt idx="3">
                  <c:v>123.61992364950203</c:v>
                </c:pt>
                <c:pt idx="4">
                  <c:v>118.04461860720565</c:v>
                </c:pt>
                <c:pt idx="5">
                  <c:v>119.06416412192041</c:v>
                </c:pt>
                <c:pt idx="6">
                  <c:v>117.77631711625578</c:v>
                </c:pt>
                <c:pt idx="7">
                  <c:v>121.04825400209749</c:v>
                </c:pt>
                <c:pt idx="8">
                  <c:v>125.27936868036133</c:v>
                </c:pt>
              </c:numCache>
            </c:numRef>
          </c:val>
          <c:smooth val="0"/>
        </c:ser>
        <c:ser>
          <c:idx val="10"/>
          <c:order val="4"/>
          <c:tx>
            <c:strRef>
              <c:f>'4.6'!$A$53</c:f>
              <c:strCache>
                <c:ptCount val="1"/>
                <c:pt idx="0">
                  <c:v>Finland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'4.6'!$B$53:$J$53</c:f>
              <c:numCache>
                <c:formatCode>General</c:formatCode>
                <c:ptCount val="9"/>
                <c:pt idx="0">
                  <c:v>100</c:v>
                </c:pt>
                <c:pt idx="1">
                  <c:v>102.24387381263126</c:v>
                </c:pt>
                <c:pt idx="2">
                  <c:v>96.132270529849492</c:v>
                </c:pt>
                <c:pt idx="3">
                  <c:v>97.106583924361061</c:v>
                </c:pt>
                <c:pt idx="4">
                  <c:v>92.943608173683742</c:v>
                </c:pt>
                <c:pt idx="5">
                  <c:v>88.012990756090403</c:v>
                </c:pt>
                <c:pt idx="6">
                  <c:v>84.725912477694848</c:v>
                </c:pt>
                <c:pt idx="7">
                  <c:v>81.714398484310237</c:v>
                </c:pt>
                <c:pt idx="8">
                  <c:v>77.817144163182633</c:v>
                </c:pt>
              </c:numCache>
            </c:numRef>
          </c:val>
          <c:smooth val="0"/>
        </c:ser>
        <c:ser>
          <c:idx val="8"/>
          <c:order val="5"/>
          <c:tx>
            <c:strRef>
              <c:f>'4.6'!$A$54</c:f>
              <c:strCache>
                <c:ptCount val="1"/>
                <c:pt idx="0">
                  <c:v>France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'4.6'!$B$54:$J$54</c:f>
              <c:numCache>
                <c:formatCode>General</c:formatCode>
                <c:ptCount val="9"/>
                <c:pt idx="0">
                  <c:v>100</c:v>
                </c:pt>
                <c:pt idx="1">
                  <c:v>106.5454834174687</c:v>
                </c:pt>
                <c:pt idx="2">
                  <c:v>103.46119456548024</c:v>
                </c:pt>
                <c:pt idx="3">
                  <c:v>107.56075203031021</c:v>
                </c:pt>
                <c:pt idx="4">
                  <c:v>111.30377703112269</c:v>
                </c:pt>
                <c:pt idx="5">
                  <c:v>114.96870443318436</c:v>
                </c:pt>
                <c:pt idx="6">
                  <c:v>115.77684463937882</c:v>
                </c:pt>
                <c:pt idx="7">
                  <c:v>117.22334783038274</c:v>
                </c:pt>
                <c:pt idx="8">
                  <c:v>120.67775125573175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'4.6'!$A$55</c:f>
              <c:strCache>
                <c:ptCount val="1"/>
                <c:pt idx="0">
                  <c:v>Germany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'4.6'!$B$55:$J$55</c:f>
              <c:numCache>
                <c:formatCode>General</c:formatCode>
                <c:ptCount val="9"/>
                <c:pt idx="0">
                  <c:v>100</c:v>
                </c:pt>
                <c:pt idx="1">
                  <c:v>104.21052191284802</c:v>
                </c:pt>
                <c:pt idx="2">
                  <c:v>105.13556269878319</c:v>
                </c:pt>
                <c:pt idx="3">
                  <c:v>106.32641956689021</c:v>
                </c:pt>
                <c:pt idx="4">
                  <c:v>112.02551855526039</c:v>
                </c:pt>
                <c:pt idx="5">
                  <c:v>113.4821914144307</c:v>
                </c:pt>
                <c:pt idx="6">
                  <c:v>113.0994134317376</c:v>
                </c:pt>
                <c:pt idx="7">
                  <c:v>116.64007981970681</c:v>
                </c:pt>
                <c:pt idx="8">
                  <c:v>119.65975689077885</c:v>
                </c:pt>
              </c:numCache>
            </c:numRef>
          </c:val>
          <c:smooth val="0"/>
        </c:ser>
        <c:ser>
          <c:idx val="11"/>
          <c:order val="7"/>
          <c:tx>
            <c:strRef>
              <c:f>'4.6'!$A$56</c:f>
              <c:strCache>
                <c:ptCount val="1"/>
                <c:pt idx="0">
                  <c:v>Greece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'4.6'!$B$56:$J$56</c:f>
              <c:numCache>
                <c:formatCode>General</c:formatCode>
                <c:ptCount val="9"/>
                <c:pt idx="0">
                  <c:v>100</c:v>
                </c:pt>
                <c:pt idx="1">
                  <c:v>89.753752946546143</c:v>
                </c:pt>
                <c:pt idx="2">
                  <c:v>84.397748560306923</c:v>
                </c:pt>
                <c:pt idx="3">
                  <c:v>88.916812314773594</c:v>
                </c:pt>
                <c:pt idx="4">
                  <c:v>69.213941818188573</c:v>
                </c:pt>
                <c:pt idx="5">
                  <c:v>58.690765620213078</c:v>
                </c:pt>
                <c:pt idx="6">
                  <c:v>59.167535207485734</c:v>
                </c:pt>
                <c:pt idx="7">
                  <c:v>57.327410315655051</c:v>
                </c:pt>
                <c:pt idx="8">
                  <c:v>57.501685284614467</c:v>
                </c:pt>
              </c:numCache>
            </c:numRef>
          </c:val>
          <c:smooth val="0"/>
        </c:ser>
        <c:ser>
          <c:idx val="1"/>
          <c:order val="8"/>
          <c:tx>
            <c:strRef>
              <c:f>'4.6'!$A$57</c:f>
              <c:strCache>
                <c:ptCount val="1"/>
                <c:pt idx="0">
                  <c:v>Hungary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'4.6'!$B$57:$J$57</c:f>
              <c:numCache>
                <c:formatCode>General</c:formatCode>
                <c:ptCount val="9"/>
                <c:pt idx="0">
                  <c:v>100</c:v>
                </c:pt>
                <c:pt idx="1">
                  <c:v>106.76022796667637</c:v>
                </c:pt>
                <c:pt idx="2">
                  <c:v>113.3735778819478</c:v>
                </c:pt>
                <c:pt idx="3">
                  <c:v>103.5631307550955</c:v>
                </c:pt>
                <c:pt idx="4">
                  <c:v>105.13746562200205</c:v>
                </c:pt>
                <c:pt idx="5">
                  <c:v>90.39108162517104</c:v>
                </c:pt>
                <c:pt idx="6">
                  <c:v>99.944987084704835</c:v>
                </c:pt>
                <c:pt idx="7">
                  <c:v>93.30848977806761</c:v>
                </c:pt>
              </c:numCache>
            </c:numRef>
          </c:val>
          <c:smooth val="0"/>
        </c:ser>
        <c:ser>
          <c:idx val="12"/>
          <c:order val="9"/>
          <c:tx>
            <c:strRef>
              <c:f>'4.6'!$A$58</c:f>
              <c:strCache>
                <c:ptCount val="1"/>
                <c:pt idx="0">
                  <c:v>Ireland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'4.6'!$B$58:$J$58</c:f>
              <c:numCache>
                <c:formatCode>General</c:formatCode>
                <c:ptCount val="9"/>
                <c:pt idx="0">
                  <c:v>100</c:v>
                </c:pt>
                <c:pt idx="1">
                  <c:v>94.622703332999905</c:v>
                </c:pt>
                <c:pt idx="2">
                  <c:v>114.195962921816</c:v>
                </c:pt>
                <c:pt idx="3">
                  <c:v>117.99986680412916</c:v>
                </c:pt>
                <c:pt idx="4">
                  <c:v>135.03376596853653</c:v>
                </c:pt>
                <c:pt idx="5">
                  <c:v>156.99690903032845</c:v>
                </c:pt>
                <c:pt idx="6">
                  <c:v>125.21095367377293</c:v>
                </c:pt>
                <c:pt idx="7">
                  <c:v>130.60304965551236</c:v>
                </c:pt>
              </c:numCache>
            </c:numRef>
          </c:val>
          <c:smooth val="0"/>
        </c:ser>
        <c:ser>
          <c:idx val="13"/>
          <c:order val="10"/>
          <c:tx>
            <c:strRef>
              <c:f>'4.6'!$A$60</c:f>
              <c:strCache>
                <c:ptCount val="1"/>
                <c:pt idx="0">
                  <c:v>Italy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'4.6'!$B$60:$J$60</c:f>
              <c:numCache>
                <c:formatCode>General</c:formatCode>
                <c:ptCount val="9"/>
                <c:pt idx="0">
                  <c:v>100</c:v>
                </c:pt>
                <c:pt idx="1">
                  <c:v>102.34055981907082</c:v>
                </c:pt>
                <c:pt idx="2">
                  <c:v>102.9297030337306</c:v>
                </c:pt>
                <c:pt idx="3">
                  <c:v>98.4564498788246</c:v>
                </c:pt>
                <c:pt idx="4">
                  <c:v>97.765493029698206</c:v>
                </c:pt>
                <c:pt idx="5">
                  <c:v>99.975529115750405</c:v>
                </c:pt>
                <c:pt idx="6">
                  <c:v>102.05164619534615</c:v>
                </c:pt>
                <c:pt idx="7">
                  <c:v>102.47782380259549</c:v>
                </c:pt>
                <c:pt idx="8">
                  <c:v>102.08560501540649</c:v>
                </c:pt>
              </c:numCache>
            </c:numRef>
          </c:val>
          <c:smooth val="0"/>
        </c:ser>
        <c:ser>
          <c:idx val="14"/>
          <c:order val="11"/>
          <c:tx>
            <c:strRef>
              <c:f>'4.6'!$A$63</c:f>
              <c:strCache>
                <c:ptCount val="1"/>
                <c:pt idx="0">
                  <c:v>Latvia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'4.6'!$B$63:$J$63</c:f>
              <c:numCache>
                <c:formatCode>General</c:formatCode>
                <c:ptCount val="9"/>
                <c:pt idx="0">
                  <c:v>100</c:v>
                </c:pt>
                <c:pt idx="1">
                  <c:v>92.974586186376925</c:v>
                </c:pt>
                <c:pt idx="2">
                  <c:v>85.890336979929032</c:v>
                </c:pt>
                <c:pt idx="3">
                  <c:v>81.345151246601958</c:v>
                </c:pt>
                <c:pt idx="4">
                  <c:v>84.905927275901817</c:v>
                </c:pt>
                <c:pt idx="5">
                  <c:v>74.970371094058862</c:v>
                </c:pt>
                <c:pt idx="6">
                  <c:v>95.193347701357979</c:v>
                </c:pt>
                <c:pt idx="7">
                  <c:v>98.398251921627633</c:v>
                </c:pt>
                <c:pt idx="8">
                  <c:v>116.29456602290725</c:v>
                </c:pt>
              </c:numCache>
            </c:numRef>
          </c:val>
          <c:smooth val="0"/>
        </c:ser>
        <c:ser>
          <c:idx val="0"/>
          <c:order val="12"/>
          <c:tx>
            <c:strRef>
              <c:f>'4.6'!$A$64</c:f>
              <c:strCache>
                <c:ptCount val="1"/>
                <c:pt idx="0">
                  <c:v>Lithuania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'4.6'!$B$64:$J$64</c:f>
              <c:numCache>
                <c:formatCode>General</c:formatCode>
                <c:ptCount val="9"/>
                <c:pt idx="0">
                  <c:v>100</c:v>
                </c:pt>
                <c:pt idx="1">
                  <c:v>135.60826823828131</c:v>
                </c:pt>
                <c:pt idx="2">
                  <c:v>118.66764469155731</c:v>
                </c:pt>
                <c:pt idx="3">
                  <c:v>125.02514882537012</c:v>
                </c:pt>
                <c:pt idx="4">
                  <c:v>137.92768994232571</c:v>
                </c:pt>
                <c:pt idx="5">
                  <c:v>139.07879713028612</c:v>
                </c:pt>
                <c:pt idx="6">
                  <c:v>134.54966620486161</c:v>
                </c:pt>
                <c:pt idx="7">
                  <c:v>134.28000665229897</c:v>
                </c:pt>
                <c:pt idx="8">
                  <c:v>155.06851309405593</c:v>
                </c:pt>
              </c:numCache>
            </c:numRef>
          </c:val>
          <c:smooth val="0"/>
        </c:ser>
        <c:ser>
          <c:idx val="15"/>
          <c:order val="13"/>
          <c:tx>
            <c:strRef>
              <c:f>'4.6'!$A$65</c:f>
              <c:strCache>
                <c:ptCount val="1"/>
                <c:pt idx="0">
                  <c:v>Luxembourg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'4.6'!$B$65:$J$65</c:f>
              <c:numCache>
                <c:formatCode>General</c:formatCode>
                <c:ptCount val="9"/>
                <c:pt idx="0">
                  <c:v>100</c:v>
                </c:pt>
                <c:pt idx="1">
                  <c:v>98.234062584888875</c:v>
                </c:pt>
                <c:pt idx="2">
                  <c:v>86.002198466768291</c:v>
                </c:pt>
                <c:pt idx="3">
                  <c:v>91.739003485274907</c:v>
                </c:pt>
                <c:pt idx="4">
                  <c:v>110.64551636774479</c:v>
                </c:pt>
                <c:pt idx="5">
                  <c:v>82.310689216017295</c:v>
                </c:pt>
                <c:pt idx="6">
                  <c:v>78.080418504183825</c:v>
                </c:pt>
                <c:pt idx="7">
                  <c:v>80.64452048881536</c:v>
                </c:pt>
                <c:pt idx="8">
                  <c:v>79.766542475592317</c:v>
                </c:pt>
              </c:numCache>
            </c:numRef>
          </c:val>
          <c:smooth val="0"/>
        </c:ser>
        <c:ser>
          <c:idx val="16"/>
          <c:order val="14"/>
          <c:tx>
            <c:strRef>
              <c:f>'4.6'!$A$67</c:f>
              <c:strCache>
                <c:ptCount val="1"/>
                <c:pt idx="0">
                  <c:v>Netherlands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'4.6'!$B$67:$J$67</c:f>
              <c:numCache>
                <c:formatCode>General</c:formatCode>
                <c:ptCount val="9"/>
                <c:pt idx="0">
                  <c:v>100</c:v>
                </c:pt>
                <c:pt idx="1">
                  <c:v>101.79372195727473</c:v>
                </c:pt>
                <c:pt idx="2">
                  <c:v>98.991031472527396</c:v>
                </c:pt>
                <c:pt idx="3">
                  <c:v>105.24167723149353</c:v>
                </c:pt>
                <c:pt idx="4">
                  <c:v>107.65176213962916</c:v>
                </c:pt>
                <c:pt idx="5">
                  <c:v>109.93980775322328</c:v>
                </c:pt>
                <c:pt idx="6">
                  <c:v>109.01604251506819</c:v>
                </c:pt>
                <c:pt idx="7">
                  <c:v>114.7403707206939</c:v>
                </c:pt>
                <c:pt idx="8">
                  <c:v>117.99266202034767</c:v>
                </c:pt>
              </c:numCache>
            </c:numRef>
          </c:val>
          <c:smooth val="0"/>
        </c:ser>
        <c:ser>
          <c:idx val="17"/>
          <c:order val="15"/>
          <c:tx>
            <c:strRef>
              <c:f>'4.6'!$A$70</c:f>
              <c:strCache>
                <c:ptCount val="1"/>
                <c:pt idx="0">
                  <c:v>Portugal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'4.6'!$B$70:$J$70</c:f>
              <c:numCache>
                <c:formatCode>General</c:formatCode>
                <c:ptCount val="9"/>
                <c:pt idx="0">
                  <c:v>100</c:v>
                </c:pt>
                <c:pt idx="1">
                  <c:v>116.48690626287892</c:v>
                </c:pt>
                <c:pt idx="2">
                  <c:v>118.2367466230078</c:v>
                </c:pt>
                <c:pt idx="3">
                  <c:v>118.81019785937603</c:v>
                </c:pt>
                <c:pt idx="4">
                  <c:v>120.59845907457398</c:v>
                </c:pt>
                <c:pt idx="5">
                  <c:v>116.35957968895408</c:v>
                </c:pt>
                <c:pt idx="6">
                  <c:v>114.9250959543903</c:v>
                </c:pt>
                <c:pt idx="7">
                  <c:v>115.59455871841278</c:v>
                </c:pt>
                <c:pt idx="8">
                  <c:v>111.7689476571051</c:v>
                </c:pt>
              </c:numCache>
            </c:numRef>
          </c:val>
          <c:smooth val="0"/>
        </c:ser>
        <c:ser>
          <c:idx val="6"/>
          <c:order val="16"/>
          <c:tx>
            <c:strRef>
              <c:f>'4.6'!$A$71</c:f>
              <c:strCache>
                <c:ptCount val="1"/>
                <c:pt idx="0">
                  <c:v>Slovak Republic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'4.6'!$B$71:$J$71</c:f>
              <c:numCache>
                <c:formatCode>General</c:formatCode>
                <c:ptCount val="9"/>
                <c:pt idx="0">
                  <c:v>100</c:v>
                </c:pt>
                <c:pt idx="1">
                  <c:v>88.444587202121653</c:v>
                </c:pt>
                <c:pt idx="2">
                  <c:v>78.23324951583723</c:v>
                </c:pt>
                <c:pt idx="3">
                  <c:v>135.06298050762882</c:v>
                </c:pt>
                <c:pt idx="4">
                  <c:v>86.264963828668272</c:v>
                </c:pt>
                <c:pt idx="5">
                  <c:v>86.290972887779887</c:v>
                </c:pt>
                <c:pt idx="6">
                  <c:v>105.52498004050803</c:v>
                </c:pt>
                <c:pt idx="7">
                  <c:v>82.676229536026497</c:v>
                </c:pt>
                <c:pt idx="8">
                  <c:v>89.290879137255146</c:v>
                </c:pt>
              </c:numCache>
            </c:numRef>
          </c:val>
          <c:smooth val="0"/>
        </c:ser>
        <c:ser>
          <c:idx val="18"/>
          <c:order val="17"/>
          <c:tx>
            <c:strRef>
              <c:f>'4.6'!$A$73</c:f>
              <c:strCache>
                <c:ptCount val="1"/>
                <c:pt idx="0">
                  <c:v>Spain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'4.6'!$B$73:$J$73</c:f>
              <c:numCache>
                <c:formatCode>General</c:formatCode>
                <c:ptCount val="9"/>
                <c:pt idx="0">
                  <c:v>100</c:v>
                </c:pt>
                <c:pt idx="1">
                  <c:v>104.92802179884765</c:v>
                </c:pt>
                <c:pt idx="2">
                  <c:v>102.49828611007082</c:v>
                </c:pt>
                <c:pt idx="3">
                  <c:v>108.84301929944701</c:v>
                </c:pt>
                <c:pt idx="4">
                  <c:v>110.06931202235205</c:v>
                </c:pt>
                <c:pt idx="5">
                  <c:v>112.08393631542906</c:v>
                </c:pt>
                <c:pt idx="6">
                  <c:v>115.32866162425002</c:v>
                </c:pt>
                <c:pt idx="7">
                  <c:v>117.80409768973901</c:v>
                </c:pt>
                <c:pt idx="8">
                  <c:v>119.95582282540398</c:v>
                </c:pt>
              </c:numCache>
            </c:numRef>
          </c:val>
          <c:smooth val="0"/>
        </c:ser>
        <c:ser>
          <c:idx val="19"/>
          <c:order val="18"/>
          <c:tx>
            <c:strRef>
              <c:f>'4.6'!$A$74</c:f>
              <c:strCache>
                <c:ptCount val="1"/>
                <c:pt idx="0">
                  <c:v>Sweden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'4.6'!$B$74:$J$74</c:f>
              <c:numCache>
                <c:formatCode>General</c:formatCode>
                <c:ptCount val="9"/>
                <c:pt idx="0">
                  <c:v>100</c:v>
                </c:pt>
                <c:pt idx="1">
                  <c:v>101.1657219172133</c:v>
                </c:pt>
                <c:pt idx="2">
                  <c:v>97.79342117540979</c:v>
                </c:pt>
                <c:pt idx="3">
                  <c:v>101.87768860460848</c:v>
                </c:pt>
                <c:pt idx="4">
                  <c:v>106.2611612211244</c:v>
                </c:pt>
                <c:pt idx="5">
                  <c:v>102.32343377618979</c:v>
                </c:pt>
                <c:pt idx="6">
                  <c:v>106.61785129471218</c:v>
                </c:pt>
                <c:pt idx="7">
                  <c:v>112.72634731278339</c:v>
                </c:pt>
                <c:pt idx="8">
                  <c:v>118.47155665881039</c:v>
                </c:pt>
              </c:numCache>
            </c:numRef>
          </c:val>
          <c:smooth val="0"/>
        </c:ser>
        <c:ser>
          <c:idx val="20"/>
          <c:order val="19"/>
          <c:tx>
            <c:strRef>
              <c:f>'4.6'!$A$76</c:f>
              <c:strCache>
                <c:ptCount val="1"/>
                <c:pt idx="0">
                  <c:v>United Kingdom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'4.6'!$B$43:$J$43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'4.6'!$B$76:$J$76</c:f>
              <c:numCache>
                <c:formatCode>General</c:formatCode>
                <c:ptCount val="9"/>
                <c:pt idx="0">
                  <c:v>100</c:v>
                </c:pt>
                <c:pt idx="1">
                  <c:v>104.34616985214183</c:v>
                </c:pt>
                <c:pt idx="2">
                  <c:v>98.342914535078165</c:v>
                </c:pt>
                <c:pt idx="3">
                  <c:v>102.13152788487558</c:v>
                </c:pt>
                <c:pt idx="4">
                  <c:v>103.58429143761931</c:v>
                </c:pt>
                <c:pt idx="5">
                  <c:v>106.69587201551944</c:v>
                </c:pt>
                <c:pt idx="6">
                  <c:v>110.05679460948579</c:v>
                </c:pt>
                <c:pt idx="7">
                  <c:v>114.22981028701366</c:v>
                </c:pt>
                <c:pt idx="8">
                  <c:v>115.57521814518807</c:v>
                </c:pt>
              </c:numCache>
            </c:numRef>
          </c:val>
          <c:smooth val="0"/>
        </c:ser>
        <c:ser>
          <c:idx val="2"/>
          <c:order val="20"/>
          <c:tx>
            <c:strRef>
              <c:f>'4.6'!$A$80</c:f>
              <c:strCache>
                <c:ptCount val="1"/>
                <c:pt idx="0">
                  <c:v>bottom eu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val>
            <c:numRef>
              <c:f>'4.6'!$B$80:$J$80</c:f>
              <c:numCache>
                <c:formatCode>General</c:formatCode>
                <c:ptCount val="9"/>
                <c:pt idx="0">
                  <c:v>100</c:v>
                </c:pt>
                <c:pt idx="1">
                  <c:v>88.444587202121653</c:v>
                </c:pt>
                <c:pt idx="2">
                  <c:v>78.23324951583723</c:v>
                </c:pt>
                <c:pt idx="3">
                  <c:v>81.345151246601958</c:v>
                </c:pt>
                <c:pt idx="4">
                  <c:v>69.213941818188573</c:v>
                </c:pt>
                <c:pt idx="5">
                  <c:v>58.690765620213078</c:v>
                </c:pt>
                <c:pt idx="6">
                  <c:v>59.167535207485734</c:v>
                </c:pt>
                <c:pt idx="7">
                  <c:v>57.327410315655051</c:v>
                </c:pt>
                <c:pt idx="8">
                  <c:v>57.501685284614467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'4.6'!$A$81</c:f>
              <c:strCache>
                <c:ptCount val="1"/>
                <c:pt idx="0">
                  <c:v>topeu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val>
            <c:numRef>
              <c:f>'4.6'!$B$81:$J$81</c:f>
              <c:numCache>
                <c:formatCode>General</c:formatCode>
                <c:ptCount val="9"/>
                <c:pt idx="0">
                  <c:v>100</c:v>
                </c:pt>
                <c:pt idx="1">
                  <c:v>135.60826823828131</c:v>
                </c:pt>
                <c:pt idx="2">
                  <c:v>118.66764469155731</c:v>
                </c:pt>
                <c:pt idx="3">
                  <c:v>135.06298050762882</c:v>
                </c:pt>
                <c:pt idx="4">
                  <c:v>137.92768994232571</c:v>
                </c:pt>
                <c:pt idx="5">
                  <c:v>156.99690903032845</c:v>
                </c:pt>
                <c:pt idx="6">
                  <c:v>134.54966620486161</c:v>
                </c:pt>
                <c:pt idx="7">
                  <c:v>134.28000665229897</c:v>
                </c:pt>
                <c:pt idx="8">
                  <c:v>155.06851309405593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58560"/>
        <c:axId val="94660096"/>
      </c:lineChart>
      <c:catAx>
        <c:axId val="946585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660096"/>
        <c:crosses val="autoZero"/>
        <c:auto val="1"/>
        <c:lblAlgn val="ctr"/>
        <c:lblOffset val="0"/>
        <c:tickLblSkip val="1"/>
        <c:noMultiLvlLbl val="0"/>
      </c:catAx>
      <c:valAx>
        <c:axId val="94660096"/>
        <c:scaling>
          <c:orientation val="minMax"/>
          <c:max val="160"/>
          <c:min val="4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4658560"/>
        <c:crosses val="autoZero"/>
        <c:crossBetween val="between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1207238</xdr:colOff>
      <xdr:row>17</xdr:row>
      <xdr:rowOff>88605</xdr:rowOff>
    </xdr:from>
    <xdr:to>
      <xdr:col>5</xdr:col>
      <xdr:colOff>232588</xdr:colOff>
      <xdr:row>38</xdr:row>
      <xdr:rowOff>121832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96152</xdr:colOff>
      <xdr:row>18</xdr:row>
      <xdr:rowOff>11075</xdr:rowOff>
    </xdr:from>
    <xdr:to>
      <xdr:col>4</xdr:col>
      <xdr:colOff>121831</xdr:colOff>
      <xdr:row>37</xdr:row>
      <xdr:rowOff>85698</xdr:rowOff>
    </xdr:to>
    <xdr:cxnSp macro="">
      <xdr:nvCxnSpPr>
        <xdr:cNvPr id="20" name="Straight Connector 19"/>
        <xdr:cNvCxnSpPr/>
      </xdr:nvCxnSpPr>
      <xdr:spPr>
        <a:xfrm flipH="1">
          <a:off x="3141937" y="2370174"/>
          <a:ext cx="25679" cy="32311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221513</xdr:colOff>
      <xdr:row>17</xdr:row>
      <xdr:rowOff>88605</xdr:rowOff>
    </xdr:from>
    <xdr:to>
      <xdr:col>9</xdr:col>
      <xdr:colOff>500587</xdr:colOff>
      <xdr:row>38</xdr:row>
      <xdr:rowOff>77730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487324</xdr:colOff>
      <xdr:row>18</xdr:row>
      <xdr:rowOff>99680</xdr:rowOff>
    </xdr:from>
    <xdr:to>
      <xdr:col>10</xdr:col>
      <xdr:colOff>88603</xdr:colOff>
      <xdr:row>20</xdr:row>
      <xdr:rowOff>110756</xdr:rowOff>
    </xdr:to>
    <xdr:sp macro="" textlink="">
      <xdr:nvSpPr>
        <xdr:cNvPr id="2" name="TextBox 1"/>
        <xdr:cNvSpPr txBox="1"/>
      </xdr:nvSpPr>
      <xdr:spPr>
        <a:xfrm>
          <a:off x="5969737" y="2458779"/>
          <a:ext cx="819593" cy="3433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>
              <a:latin typeface="Arial Narrow" panose="020B0606020202030204" pitchFamily="34" charset="0"/>
            </a:rPr>
            <a:t>Top</a:t>
          </a:r>
          <a:r>
            <a:rPr lang="en-GB" sz="750" baseline="0">
              <a:latin typeface="Arial Narrow" panose="020B0606020202030204" pitchFamily="34" charset="0"/>
            </a:rPr>
            <a:t> EU</a:t>
          </a:r>
          <a:endParaRPr lang="en-GB" sz="750"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8</xdr:col>
      <xdr:colOff>431949</xdr:colOff>
      <xdr:row>33</xdr:row>
      <xdr:rowOff>33226</xdr:rowOff>
    </xdr:from>
    <xdr:to>
      <xdr:col>10</xdr:col>
      <xdr:colOff>99681</xdr:colOff>
      <xdr:row>34</xdr:row>
      <xdr:rowOff>155059</xdr:rowOff>
    </xdr:to>
    <xdr:sp macro="" textlink="">
      <xdr:nvSpPr>
        <xdr:cNvPr id="3" name="TextBox 2"/>
        <xdr:cNvSpPr txBox="1"/>
      </xdr:nvSpPr>
      <xdr:spPr>
        <a:xfrm>
          <a:off x="5914362" y="4884331"/>
          <a:ext cx="886046" cy="2879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750">
              <a:latin typeface="Arial Narrow" panose="020B0606020202030204" pitchFamily="34" charset="0"/>
            </a:rPr>
            <a:t>Bottom EU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0.8012</cdr:x>
      <cdr:y>0.06996</cdr:y>
    </cdr:from>
    <cdr:to>
      <cdr:x>0.98008</cdr:x>
      <cdr:y>0.14612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24881" y="249516"/>
          <a:ext cx="496739" cy="2716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Korea</a:t>
          </a:r>
        </a:p>
      </cdr:txBody>
    </cdr:sp>
  </cdr:relSizeAnchor>
  <cdr:relSizeAnchor xmlns:cdr="http://schemas.openxmlformats.org/drawingml/2006/chartDrawing">
    <cdr:from>
      <cdr:x>0.83204</cdr:x>
      <cdr:y>0.31315</cdr:y>
    </cdr:from>
    <cdr:to>
      <cdr:x>0.9873</cdr:x>
      <cdr:y>0.35304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57740" y="790811"/>
          <a:ext cx="421298" cy="100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0.71986</cdr:x>
      <cdr:y>0.20115</cdr:y>
    </cdr:from>
    <cdr:to>
      <cdr:x>1</cdr:x>
      <cdr:y>0.2628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999007" y="717378"/>
          <a:ext cx="777932" cy="219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Mexico</a:t>
          </a:r>
        </a:p>
      </cdr:txBody>
    </cdr:sp>
  </cdr:relSizeAnchor>
  <cdr:relSizeAnchor xmlns:cdr="http://schemas.openxmlformats.org/drawingml/2006/chartDrawing">
    <cdr:from>
      <cdr:x>0.77386</cdr:x>
      <cdr:y>0.25364</cdr:y>
    </cdr:from>
    <cdr:to>
      <cdr:x>1</cdr:x>
      <cdr:y>0.32843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148962" y="904573"/>
          <a:ext cx="627977" cy="2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Australia</a:t>
          </a:r>
        </a:p>
      </cdr:txBody>
    </cdr:sp>
  </cdr:relSizeAnchor>
  <cdr:relSizeAnchor xmlns:cdr="http://schemas.openxmlformats.org/drawingml/2006/chartDrawing">
    <cdr:from>
      <cdr:x>0.73336</cdr:x>
      <cdr:y>0.31446</cdr:y>
    </cdr:from>
    <cdr:to>
      <cdr:x>1</cdr:x>
      <cdr:y>0.40875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036496" y="1121456"/>
          <a:ext cx="740443" cy="336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United States</a:t>
          </a:r>
        </a:p>
      </cdr:txBody>
    </cdr:sp>
  </cdr:relSizeAnchor>
  <cdr:relSizeAnchor xmlns:cdr="http://schemas.openxmlformats.org/drawingml/2006/chartDrawing">
    <cdr:from>
      <cdr:x>0.80043</cdr:x>
      <cdr:y>0.48181</cdr:y>
    </cdr:from>
    <cdr:to>
      <cdr:x>0.97763</cdr:x>
      <cdr:y>0.56281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222754" y="1718285"/>
          <a:ext cx="492074" cy="288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Japan</a:t>
          </a:r>
        </a:p>
      </cdr:txBody>
    </cdr:sp>
  </cdr:relSizeAnchor>
  <cdr:relSizeAnchor xmlns:cdr="http://schemas.openxmlformats.org/drawingml/2006/chartDrawing">
    <cdr:from>
      <cdr:x>0.74198</cdr:x>
      <cdr:y>0.39032</cdr:y>
    </cdr:from>
    <cdr:to>
      <cdr:x>1</cdr:x>
      <cdr:y>0.45912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988722" y="1374721"/>
          <a:ext cx="691570" cy="2423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>
              <a:latin typeface="Arial Narrow" panose="020B0606020202030204" pitchFamily="34" charset="0"/>
            </a:rPr>
            <a:t>Euro</a:t>
          </a:r>
          <a:r>
            <a:rPr lang="en-GB" sz="750" baseline="0">
              <a:latin typeface="Arial Narrow" panose="020B0606020202030204" pitchFamily="34" charset="0"/>
            </a:rPr>
            <a:t> Area</a:t>
          </a:r>
          <a:endParaRPr lang="en-GB" sz="750"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0.64567</cdr:x>
      <cdr:y>0.02548</cdr:y>
    </cdr:from>
    <cdr:to>
      <cdr:x>0.64567</cdr:x>
      <cdr:y>0.94978</cdr:y>
    </cdr:to>
    <cdr:cxnSp macro="">
      <cdr:nvCxnSpPr>
        <cdr:cNvPr id="9" name="Straight Connector 8"/>
        <cdr:cNvCxnSpPr/>
      </cdr:nvCxnSpPr>
      <cdr:spPr>
        <a:xfrm xmlns:a="http://schemas.openxmlformats.org/drawingml/2006/main">
          <a:off x="1753447" y="88605"/>
          <a:ext cx="0" cy="32146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19" Type="http://schemas.openxmlformats.org/officeDocument/2006/relationships/drawing" Target="../drawings/drawing1.xml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V115"/>
  <sheetViews>
    <sheetView tabSelected="1" zoomScale="86" zoomScaleNormal="86" workbookViewId="0">
      <selection activeCell="B13" sqref="B13:J35"/>
    </sheetView>
  </sheetViews>
  <sheetFormatPr defaultRowHeight="12.75"/>
  <cols>
    <col min="1" max="1" width="18.28515625" style="1" customWidth="1"/>
    <col min="2" max="26" width="9.140625" style="1"/>
    <col min="49" max="16384" width="9.140625" style="1"/>
  </cols>
  <sheetData>
    <row r="1" spans="1:48" s="28" customFormat="1">
      <c r="A1" s="30" t="s">
        <v>51</v>
      </c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</row>
    <row r="2" spans="1:48" s="28" customFormat="1">
      <c r="A2" s="28" t="s">
        <v>52</v>
      </c>
      <c r="B2" s="28" t="s">
        <v>53</v>
      </c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</row>
    <row r="3" spans="1:48" s="28" customFormat="1">
      <c r="A3" s="28" t="s">
        <v>54</v>
      </c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s="28" customFormat="1">
      <c r="A4" s="30" t="s">
        <v>55</v>
      </c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</row>
    <row r="5" spans="1:48" s="28" customFormat="1"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</row>
    <row r="6" spans="1:48" ht="18">
      <c r="A6" s="7" t="s">
        <v>34</v>
      </c>
      <c r="B6" s="8" t="s">
        <v>47</v>
      </c>
      <c r="C6" s="9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</row>
    <row r="7" spans="1:48" ht="18">
      <c r="A7" s="10" t="s">
        <v>46</v>
      </c>
      <c r="B7" s="11"/>
      <c r="C7" s="9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18">
      <c r="A8" s="10" t="s">
        <v>35</v>
      </c>
      <c r="B8" s="12">
        <v>4.5999999999999996</v>
      </c>
      <c r="C8" s="9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18">
      <c r="A9" s="13" t="s">
        <v>36</v>
      </c>
      <c r="B9" s="14" t="s">
        <v>45</v>
      </c>
      <c r="C9" s="9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ht="18">
      <c r="A10" s="15" t="s">
        <v>37</v>
      </c>
      <c r="B10" s="16" t="s">
        <v>39</v>
      </c>
      <c r="C10" s="9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18">
      <c r="A11" s="15" t="s">
        <v>38</v>
      </c>
      <c r="B11" s="16" t="s">
        <v>41</v>
      </c>
      <c r="C11" s="17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>
      <c r="A12" s="4"/>
      <c r="B12" s="5"/>
      <c r="C12" s="6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>
      <c r="B13" s="26" t="s">
        <v>48</v>
      </c>
      <c r="C13" s="6"/>
      <c r="G13" s="26" t="s">
        <v>50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ht="15">
      <c r="B14" s="27" t="s">
        <v>49</v>
      </c>
      <c r="C14" s="23"/>
      <c r="D14" s="23"/>
      <c r="G14" s="27" t="s">
        <v>49</v>
      </c>
      <c r="H14" s="23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>
      <c r="A15" s="4"/>
      <c r="B15" s="5"/>
      <c r="C15" s="6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>
      <c r="A16" s="4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2:48">
      <c r="B17" s="23"/>
      <c r="C17" s="23"/>
      <c r="D17" s="23"/>
      <c r="E17" s="23"/>
      <c r="F17" s="23"/>
      <c r="G17" s="23"/>
      <c r="H17" s="23"/>
      <c r="I17" s="23"/>
      <c r="J17" s="23"/>
      <c r="K17" s="23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2:48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19"/>
      <c r="M18" s="19"/>
      <c r="N18" s="19"/>
      <c r="O18" s="19"/>
      <c r="P18" s="19"/>
      <c r="Q18" s="19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2:48"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19"/>
      <c r="M19" s="19"/>
      <c r="N19" s="19"/>
      <c r="O19" s="19"/>
      <c r="P19" s="19"/>
      <c r="Q19" s="19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2:48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19"/>
      <c r="M20" s="19"/>
      <c r="N20" s="19"/>
      <c r="O20" s="19"/>
      <c r="P20" s="19"/>
      <c r="Q20" s="19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</row>
    <row r="21" spans="2:48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19"/>
      <c r="M21" s="19"/>
      <c r="N21" s="19"/>
      <c r="O21" s="19"/>
      <c r="P21" s="19"/>
      <c r="Q21" s="19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</row>
    <row r="22" spans="2:48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9"/>
      <c r="M22" s="19"/>
      <c r="N22" s="19"/>
      <c r="O22" s="19"/>
      <c r="P22" s="19"/>
      <c r="Q22" s="19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</row>
    <row r="23" spans="2:48"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19"/>
      <c r="M23" s="19"/>
      <c r="N23" s="19"/>
      <c r="O23" s="19"/>
      <c r="P23" s="19"/>
      <c r="Q23" s="19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</row>
    <row r="24" spans="2:48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19"/>
      <c r="M24" s="19"/>
      <c r="N24" s="19"/>
      <c r="O24" s="19"/>
      <c r="P24" s="19"/>
      <c r="Q24" s="19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</row>
    <row r="25" spans="2:48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19"/>
      <c r="M25" s="19"/>
      <c r="N25" s="19"/>
      <c r="O25" s="19"/>
      <c r="P25" s="19"/>
      <c r="Q25" s="19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</row>
    <row r="26" spans="2:48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19"/>
      <c r="M26" s="19"/>
      <c r="N26" s="19"/>
      <c r="O26" s="19"/>
      <c r="P26" s="19"/>
      <c r="Q26" s="19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2:48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19"/>
      <c r="M27" s="19"/>
      <c r="N27" s="19"/>
      <c r="O27" s="19"/>
      <c r="P27" s="19"/>
      <c r="Q27" s="19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</row>
    <row r="28" spans="2:48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19"/>
      <c r="M28" s="19"/>
      <c r="N28" s="19"/>
      <c r="O28" s="19"/>
      <c r="P28" s="19"/>
      <c r="Q28" s="19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2:48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19"/>
      <c r="M29" s="19"/>
      <c r="N29" s="19"/>
      <c r="O29" s="19"/>
      <c r="P29" s="19"/>
      <c r="Q29" s="19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</row>
    <row r="30" spans="2:48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19"/>
      <c r="M30" s="19"/>
      <c r="N30" s="19"/>
      <c r="O30" s="19"/>
      <c r="P30" s="19"/>
      <c r="Q30" s="19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2:48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19"/>
      <c r="M31" s="19"/>
      <c r="N31" s="19"/>
      <c r="O31" s="19"/>
      <c r="P31" s="19"/>
      <c r="Q31" s="19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</row>
    <row r="32" spans="2:48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19"/>
      <c r="M32" s="19"/>
      <c r="N32" s="19"/>
      <c r="O32" s="19"/>
      <c r="P32" s="19"/>
      <c r="Q32" s="19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8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19"/>
      <c r="M33" s="19"/>
      <c r="N33" s="19"/>
      <c r="O33" s="19"/>
      <c r="P33" s="19"/>
      <c r="Q33" s="19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</row>
    <row r="34" spans="1:48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19"/>
      <c r="M34" s="19"/>
      <c r="N34" s="19"/>
      <c r="O34" s="19"/>
      <c r="P34" s="19"/>
      <c r="Q34" s="19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</row>
    <row r="35" spans="1:48">
      <c r="B35" s="23"/>
      <c r="C35" s="23"/>
      <c r="D35" s="23"/>
      <c r="E35" s="23"/>
      <c r="F35" s="23"/>
      <c r="G35" s="23"/>
      <c r="H35" s="23"/>
      <c r="I35" s="23"/>
      <c r="J35" s="24"/>
      <c r="K35" s="24"/>
      <c r="L35" s="18"/>
      <c r="M35" s="18"/>
      <c r="N35" s="18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8">
      <c r="B36" s="23"/>
      <c r="C36" s="23"/>
      <c r="D36" s="23"/>
      <c r="E36" s="23"/>
      <c r="F36" s="23"/>
      <c r="G36" s="23"/>
      <c r="H36" s="23"/>
      <c r="I36" s="23"/>
      <c r="J36" s="24"/>
      <c r="K36" s="24"/>
      <c r="L36" s="18"/>
      <c r="M36" s="18"/>
      <c r="N36" s="18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>
      <c r="B37" s="23"/>
      <c r="C37" s="23"/>
      <c r="D37" s="23"/>
      <c r="E37" s="23"/>
      <c r="F37" s="23"/>
      <c r="G37" s="23"/>
      <c r="H37" s="23"/>
      <c r="I37" s="23"/>
      <c r="J37" s="24"/>
      <c r="K37" s="24"/>
      <c r="L37" s="18"/>
      <c r="M37" s="18"/>
      <c r="N37" s="18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</row>
    <row r="38" spans="1:48">
      <c r="A38" s="3"/>
      <c r="B38" s="23"/>
      <c r="C38" s="23"/>
      <c r="D38" s="23"/>
      <c r="E38" s="23"/>
      <c r="F38" s="23"/>
      <c r="G38" s="23"/>
      <c r="H38" s="23"/>
      <c r="I38" s="23"/>
      <c r="J38" s="24"/>
      <c r="K38" s="24"/>
      <c r="L38" s="18"/>
      <c r="M38" s="18"/>
      <c r="N38" s="18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</row>
    <row r="39" spans="1:48">
      <c r="B39" s="23"/>
      <c r="C39" s="23"/>
      <c r="D39" s="23"/>
      <c r="E39" s="23"/>
      <c r="F39" s="23"/>
      <c r="G39" s="23"/>
      <c r="H39" s="23"/>
      <c r="I39" s="23"/>
      <c r="J39" s="24"/>
      <c r="K39" s="24"/>
      <c r="L39" s="18"/>
      <c r="M39" s="18"/>
      <c r="N39" s="18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</row>
    <row r="40" spans="1:48">
      <c r="J40" s="18"/>
      <c r="K40" s="18"/>
      <c r="L40" s="18"/>
      <c r="M40" s="18"/>
      <c r="N40" s="18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1:48">
      <c r="A41" s="21" t="s">
        <v>40</v>
      </c>
      <c r="J41" s="18"/>
      <c r="K41" s="18"/>
      <c r="L41" s="18"/>
      <c r="M41" s="18"/>
      <c r="N41" s="18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</row>
    <row r="42" spans="1:48">
      <c r="J42" s="18"/>
      <c r="K42" s="18"/>
      <c r="L42" s="18"/>
      <c r="M42" s="18"/>
      <c r="N42" s="18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</row>
    <row r="43" spans="1:48">
      <c r="B43" s="1">
        <v>2007</v>
      </c>
      <c r="C43" s="1">
        <v>2008</v>
      </c>
      <c r="D43" s="1">
        <v>2009</v>
      </c>
      <c r="E43" s="1">
        <v>2010</v>
      </c>
      <c r="F43" s="1">
        <v>2011</v>
      </c>
      <c r="G43" s="1">
        <v>2012</v>
      </c>
      <c r="H43" s="1">
        <v>2013</v>
      </c>
      <c r="I43" s="1">
        <v>2014</v>
      </c>
      <c r="J43" s="1">
        <v>2015</v>
      </c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</row>
    <row r="44" spans="1:48">
      <c r="A44" s="1" t="s">
        <v>0</v>
      </c>
      <c r="B44" s="1">
        <v>100</v>
      </c>
      <c r="C44" s="1">
        <v>105.0027210372091</v>
      </c>
      <c r="D44" s="1">
        <v>119.56015201129595</v>
      </c>
      <c r="E44" s="1">
        <v>102.03710308250378</v>
      </c>
      <c r="F44" s="1">
        <v>157.90599201986547</v>
      </c>
      <c r="G44" s="1">
        <v>185.13564825498639</v>
      </c>
      <c r="H44" s="1">
        <v>196.35829773245973</v>
      </c>
      <c r="I44" s="1">
        <v>226.03130227854388</v>
      </c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</row>
    <row r="45" spans="1:48">
      <c r="A45" s="1" t="s">
        <v>1</v>
      </c>
      <c r="B45" s="1">
        <v>100</v>
      </c>
      <c r="C45" s="1">
        <v>101.04004564600662</v>
      </c>
      <c r="D45" s="1">
        <v>104.29667244616647</v>
      </c>
      <c r="E45" s="1">
        <v>110.84268268121286</v>
      </c>
      <c r="F45" s="1">
        <v>121.97199247994209</v>
      </c>
      <c r="G45" s="1">
        <v>126.77913342336255</v>
      </c>
      <c r="H45" s="1">
        <v>127.50525480541319</v>
      </c>
      <c r="I45" s="1">
        <v>128.24502476068361</v>
      </c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>
      <c r="A46" s="1" t="s">
        <v>2</v>
      </c>
      <c r="B46" s="1">
        <v>100</v>
      </c>
      <c r="C46" s="1">
        <v>103.14529149581317</v>
      </c>
      <c r="D46" s="1">
        <v>106.65210304954226</v>
      </c>
      <c r="E46" s="1">
        <v>110.20029479551827</v>
      </c>
      <c r="F46" s="1">
        <v>122.61770910377882</v>
      </c>
      <c r="G46" s="1">
        <v>123.0892043199277</v>
      </c>
      <c r="H46" s="1">
        <v>128.16474695573336</v>
      </c>
      <c r="I46" s="1">
        <v>127.07925438359891</v>
      </c>
      <c r="J46" s="1">
        <v>127.33760262486824</v>
      </c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>
      <c r="A47" s="1" t="s">
        <v>3</v>
      </c>
      <c r="B47" s="1">
        <v>100</v>
      </c>
      <c r="C47" s="1">
        <v>104.56298703897855</v>
      </c>
      <c r="D47" s="1">
        <v>110.8542234907719</v>
      </c>
      <c r="E47" s="1">
        <v>112.92542810074126</v>
      </c>
      <c r="F47" s="1">
        <v>119.03370128762708</v>
      </c>
      <c r="G47" s="1">
        <v>120.18692274191629</v>
      </c>
      <c r="H47" s="1">
        <v>122.38723184404436</v>
      </c>
      <c r="I47" s="1">
        <v>133.03710706410436</v>
      </c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</row>
    <row r="48" spans="1:48">
      <c r="A48" s="2" t="s">
        <v>4</v>
      </c>
      <c r="B48" s="1">
        <v>100</v>
      </c>
      <c r="C48" s="1">
        <v>101.78335661224675</v>
      </c>
      <c r="D48" s="1">
        <v>88.795396740325899</v>
      </c>
      <c r="E48" s="1">
        <v>95.964293408919474</v>
      </c>
      <c r="F48" s="1">
        <v>99.765503412091434</v>
      </c>
      <c r="G48" s="1">
        <v>100.45125806601395</v>
      </c>
      <c r="H48" s="1">
        <v>96.00764566638658</v>
      </c>
      <c r="I48" s="1">
        <v>92.833073793179139</v>
      </c>
      <c r="J48" s="1">
        <v>85.212918867801804</v>
      </c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48">
      <c r="A49" s="1" t="s">
        <v>5</v>
      </c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</row>
    <row r="50" spans="1:48">
      <c r="A50" s="1" t="s">
        <v>6</v>
      </c>
      <c r="B50" s="1">
        <v>100</v>
      </c>
      <c r="C50" s="1">
        <v>103.58671147434059</v>
      </c>
      <c r="D50" s="1">
        <v>100.21284099952437</v>
      </c>
      <c r="E50" s="1">
        <v>89.556493513442135</v>
      </c>
      <c r="F50" s="1">
        <v>98.601866130981676</v>
      </c>
      <c r="G50" s="1">
        <v>106.54768641111032</v>
      </c>
      <c r="H50" s="1">
        <v>102.24348096247209</v>
      </c>
      <c r="I50" s="1">
        <v>98.272451733515652</v>
      </c>
      <c r="J50" s="1">
        <v>99.951866199208709</v>
      </c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>
      <c r="A51" s="1" t="s">
        <v>7</v>
      </c>
      <c r="B51" s="1">
        <v>100</v>
      </c>
      <c r="C51" s="1">
        <v>115.67014958237793</v>
      </c>
      <c r="D51" s="1">
        <v>113.42849060285748</v>
      </c>
      <c r="E51" s="1">
        <v>123.61992364950203</v>
      </c>
      <c r="F51" s="1">
        <v>118.04461860720565</v>
      </c>
      <c r="G51" s="1">
        <v>119.06416412192041</v>
      </c>
      <c r="H51" s="1">
        <v>117.77631711625578</v>
      </c>
      <c r="I51" s="1">
        <v>121.04825400209749</v>
      </c>
      <c r="J51" s="1">
        <v>125.27936868036133</v>
      </c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>
      <c r="A52" s="1" t="s">
        <v>8</v>
      </c>
      <c r="B52" s="1">
        <v>100</v>
      </c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>
      <c r="A53" s="1" t="s">
        <v>9</v>
      </c>
      <c r="B53" s="1">
        <v>100</v>
      </c>
      <c r="C53" s="1">
        <v>102.24387381263126</v>
      </c>
      <c r="D53" s="1">
        <v>96.132270529849492</v>
      </c>
      <c r="E53" s="1">
        <v>97.106583924361061</v>
      </c>
      <c r="F53" s="1">
        <v>92.943608173683742</v>
      </c>
      <c r="G53" s="1">
        <v>88.012990756090403</v>
      </c>
      <c r="H53" s="1">
        <v>84.725912477694848</v>
      </c>
      <c r="I53" s="1">
        <v>81.714398484310237</v>
      </c>
      <c r="J53" s="1">
        <v>77.817144163182633</v>
      </c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>
      <c r="A54" s="1" t="s">
        <v>10</v>
      </c>
      <c r="B54" s="1">
        <v>100</v>
      </c>
      <c r="C54" s="1">
        <v>106.5454834174687</v>
      </c>
      <c r="D54" s="1">
        <v>103.46119456548024</v>
      </c>
      <c r="E54" s="1">
        <v>107.56075203031021</v>
      </c>
      <c r="F54" s="1">
        <v>111.30377703112269</v>
      </c>
      <c r="G54" s="1">
        <v>114.96870443318436</v>
      </c>
      <c r="H54" s="1">
        <v>115.77684463937882</v>
      </c>
      <c r="I54" s="1">
        <v>117.22334783038274</v>
      </c>
      <c r="J54" s="1">
        <v>120.67775125573175</v>
      </c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>
      <c r="A55" s="1" t="s">
        <v>11</v>
      </c>
      <c r="B55" s="1">
        <v>100</v>
      </c>
      <c r="C55" s="1">
        <v>104.21052191284802</v>
      </c>
      <c r="D55" s="1">
        <v>105.13556269878319</v>
      </c>
      <c r="E55" s="1">
        <v>106.32641956689021</v>
      </c>
      <c r="F55" s="1">
        <v>112.02551855526039</v>
      </c>
      <c r="G55" s="1">
        <v>113.4821914144307</v>
      </c>
      <c r="H55" s="1">
        <v>113.0994134317376</v>
      </c>
      <c r="I55" s="1">
        <v>116.64007981970681</v>
      </c>
      <c r="J55" s="1">
        <v>119.65975689077885</v>
      </c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>
      <c r="A56" s="1" t="s">
        <v>12</v>
      </c>
      <c r="B56" s="1">
        <v>100</v>
      </c>
      <c r="C56" s="1">
        <v>89.753752946546143</v>
      </c>
      <c r="D56" s="1">
        <v>84.397748560306923</v>
      </c>
      <c r="E56" s="1">
        <v>88.916812314773594</v>
      </c>
      <c r="F56" s="1">
        <v>69.213941818188573</v>
      </c>
      <c r="G56" s="1">
        <v>58.690765620213078</v>
      </c>
      <c r="H56" s="1">
        <v>59.167535207485734</v>
      </c>
      <c r="I56" s="1">
        <v>57.327410315655051</v>
      </c>
      <c r="J56" s="1">
        <v>57.501685284614467</v>
      </c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>
      <c r="A57" s="1" t="s">
        <v>13</v>
      </c>
      <c r="B57" s="1">
        <v>100</v>
      </c>
      <c r="C57" s="1">
        <v>106.76022796667637</v>
      </c>
      <c r="D57" s="1">
        <v>113.3735778819478</v>
      </c>
      <c r="E57" s="1">
        <v>103.5631307550955</v>
      </c>
      <c r="F57" s="1">
        <v>105.13746562200205</v>
      </c>
      <c r="G57" s="1">
        <v>90.39108162517104</v>
      </c>
      <c r="H57" s="1">
        <v>99.944987084704835</v>
      </c>
      <c r="I57" s="1">
        <v>93.30848977806761</v>
      </c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>
      <c r="A58" s="1" t="s">
        <v>14</v>
      </c>
      <c r="B58" s="1">
        <v>100</v>
      </c>
      <c r="C58" s="1">
        <v>94.622703332999905</v>
      </c>
      <c r="D58" s="1">
        <v>114.195962921816</v>
      </c>
      <c r="E58" s="1">
        <v>117.99986680412916</v>
      </c>
      <c r="F58" s="1">
        <v>135.03376596853653</v>
      </c>
      <c r="G58" s="1">
        <v>156.99690903032845</v>
      </c>
      <c r="H58" s="1">
        <v>125.21095367377293</v>
      </c>
      <c r="I58" s="1">
        <v>130.60304965551236</v>
      </c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>
      <c r="A59" s="1" t="s">
        <v>15</v>
      </c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>
      <c r="A60" s="1" t="s">
        <v>16</v>
      </c>
      <c r="B60" s="1">
        <v>100</v>
      </c>
      <c r="C60" s="1">
        <v>102.34055981907082</v>
      </c>
      <c r="D60" s="1">
        <v>102.9297030337306</v>
      </c>
      <c r="E60" s="1">
        <v>98.4564498788246</v>
      </c>
      <c r="F60" s="1">
        <v>97.765493029698206</v>
      </c>
      <c r="G60" s="1">
        <v>99.975529115750405</v>
      </c>
      <c r="H60" s="1">
        <v>102.05164619534615</v>
      </c>
      <c r="I60" s="1">
        <v>102.47782380259549</v>
      </c>
      <c r="J60" s="1">
        <v>102.08560501540649</v>
      </c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>
      <c r="A61" s="1" t="s">
        <v>17</v>
      </c>
      <c r="B61" s="1">
        <v>100</v>
      </c>
      <c r="C61" s="1">
        <v>101.37116217623237</v>
      </c>
      <c r="D61" s="1">
        <v>96.910596930583253</v>
      </c>
      <c r="E61" s="1">
        <v>97.585584126860752</v>
      </c>
      <c r="F61" s="1">
        <v>94.094619277992592</v>
      </c>
      <c r="G61" s="1">
        <v>99.01324744416489</v>
      </c>
      <c r="H61" s="1">
        <v>102.4840333711347</v>
      </c>
      <c r="I61" s="1">
        <v>101.20569446639391</v>
      </c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</row>
    <row r="62" spans="1:48">
      <c r="A62" s="1" t="s">
        <v>18</v>
      </c>
      <c r="B62" s="1">
        <v>100</v>
      </c>
      <c r="C62" s="1">
        <v>104.6068833764683</v>
      </c>
      <c r="D62" s="1">
        <v>109.00994378800024</v>
      </c>
      <c r="E62" s="1">
        <v>117.57494733203153</v>
      </c>
      <c r="F62" s="1">
        <v>125.70424211350725</v>
      </c>
      <c r="G62" s="1">
        <v>136.53567081705194</v>
      </c>
      <c r="H62" s="1">
        <v>142.50285242253338</v>
      </c>
      <c r="I62" s="1">
        <v>150.16985257749766</v>
      </c>
      <c r="J62" s="1">
        <v>152.46415552173343</v>
      </c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</row>
    <row r="63" spans="1:48">
      <c r="A63" s="1" t="s">
        <v>19</v>
      </c>
      <c r="B63" s="1">
        <v>100</v>
      </c>
      <c r="C63" s="1">
        <v>92.974586186376925</v>
      </c>
      <c r="D63" s="1">
        <v>85.890336979929032</v>
      </c>
      <c r="E63" s="1">
        <v>81.345151246601958</v>
      </c>
      <c r="F63" s="1">
        <v>84.905927275901817</v>
      </c>
      <c r="G63" s="1">
        <v>74.970371094058862</v>
      </c>
      <c r="H63" s="1">
        <v>95.193347701357979</v>
      </c>
      <c r="I63" s="1">
        <v>98.398251921627633</v>
      </c>
      <c r="J63" s="1">
        <v>116.29456602290725</v>
      </c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</row>
    <row r="64" spans="1:48">
      <c r="A64" s="1" t="s">
        <v>20</v>
      </c>
      <c r="B64" s="1">
        <v>100</v>
      </c>
      <c r="C64" s="1">
        <v>135.60826823828131</v>
      </c>
      <c r="D64" s="1">
        <v>118.66764469155731</v>
      </c>
      <c r="E64" s="1">
        <v>125.02514882537012</v>
      </c>
      <c r="F64" s="1">
        <v>137.92768994232571</v>
      </c>
      <c r="G64" s="1">
        <v>139.07879713028612</v>
      </c>
      <c r="H64" s="1">
        <v>134.54966620486161</v>
      </c>
      <c r="I64" s="1">
        <v>134.28000665229897</v>
      </c>
      <c r="J64" s="1">
        <v>155.06851309405593</v>
      </c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>
      <c r="A65" s="1" t="s">
        <v>21</v>
      </c>
      <c r="B65" s="1">
        <v>100</v>
      </c>
      <c r="C65" s="1">
        <v>98.234062584888875</v>
      </c>
      <c r="D65" s="1">
        <v>86.002198466768291</v>
      </c>
      <c r="E65" s="1">
        <v>91.739003485274907</v>
      </c>
      <c r="F65" s="1">
        <v>110.64551636774479</v>
      </c>
      <c r="G65" s="1">
        <v>82.310689216017295</v>
      </c>
      <c r="H65" s="1">
        <v>78.080418504183825</v>
      </c>
      <c r="I65" s="1">
        <v>80.64452048881536</v>
      </c>
      <c r="J65" s="1">
        <v>79.766542475592317</v>
      </c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</row>
    <row r="66" spans="1:48">
      <c r="A66" s="1" t="s">
        <v>22</v>
      </c>
      <c r="B66" s="1">
        <v>100</v>
      </c>
      <c r="C66" s="1">
        <v>109.66511739850873</v>
      </c>
      <c r="D66" s="1">
        <v>107.03230826659811</v>
      </c>
      <c r="E66" s="1">
        <v>112.34959846676389</v>
      </c>
      <c r="F66" s="1">
        <v>119.78051597352437</v>
      </c>
      <c r="G66" s="1">
        <v>129.11345663838966</v>
      </c>
      <c r="H66" s="1">
        <v>137.03156952803701</v>
      </c>
      <c r="I66" s="1">
        <v>138.89668131997166</v>
      </c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>
      <c r="A67" s="1" t="s">
        <v>23</v>
      </c>
      <c r="B67" s="1">
        <v>100</v>
      </c>
      <c r="C67" s="1">
        <v>101.79372195727473</v>
      </c>
      <c r="D67" s="1">
        <v>98.991031472527396</v>
      </c>
      <c r="E67" s="1">
        <v>105.24167723149353</v>
      </c>
      <c r="F67" s="1">
        <v>107.65176213962916</v>
      </c>
      <c r="G67" s="1">
        <v>109.93980775322328</v>
      </c>
      <c r="H67" s="1">
        <v>109.01604251506819</v>
      </c>
      <c r="I67" s="1">
        <v>114.7403707206939</v>
      </c>
      <c r="J67" s="1">
        <v>117.99266202034767</v>
      </c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</row>
    <row r="68" spans="1:48">
      <c r="A68" s="1" t="s">
        <v>24</v>
      </c>
      <c r="B68" s="1">
        <v>100</v>
      </c>
      <c r="C68" s="1">
        <v>101.33704766028187</v>
      </c>
      <c r="D68" s="1">
        <v>103.4540384790473</v>
      </c>
      <c r="E68" s="1">
        <v>115.93314735498306</v>
      </c>
      <c r="F68" s="1">
        <v>124.12256230918825</v>
      </c>
      <c r="G68" s="1">
        <v>135.0789237709283</v>
      </c>
      <c r="H68" s="1">
        <v>144.67966681098656</v>
      </c>
      <c r="I68" s="1">
        <v>158.66295233971815</v>
      </c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>
      <c r="A69" s="2" t="s">
        <v>25</v>
      </c>
      <c r="B69" s="1">
        <v>100</v>
      </c>
      <c r="C69" s="1">
        <v>118.11242122503435</v>
      </c>
      <c r="D69" s="1">
        <v>121.54023102115178</v>
      </c>
      <c r="E69" s="1">
        <v>119.71401384306347</v>
      </c>
      <c r="F69" s="1">
        <v>117.51342239820984</v>
      </c>
      <c r="G69" s="1">
        <v>115.56850101863152</v>
      </c>
      <c r="H69" s="1">
        <v>134.49906866031779</v>
      </c>
      <c r="I69" s="1">
        <v>136.26502048471781</v>
      </c>
      <c r="J69" s="1">
        <v>130.17823844333807</v>
      </c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>
      <c r="A70" s="1" t="s">
        <v>26</v>
      </c>
      <c r="B70" s="1">
        <v>100</v>
      </c>
      <c r="C70" s="1">
        <v>116.48690626287892</v>
      </c>
      <c r="D70" s="1">
        <v>118.2367466230078</v>
      </c>
      <c r="E70" s="1">
        <v>118.81019785937603</v>
      </c>
      <c r="F70" s="1">
        <v>120.59845907457398</v>
      </c>
      <c r="G70" s="1">
        <v>116.35957968895408</v>
      </c>
      <c r="H70" s="1">
        <v>114.9250959543903</v>
      </c>
      <c r="I70" s="1">
        <v>115.59455871841278</v>
      </c>
      <c r="J70" s="1">
        <v>111.7689476571051</v>
      </c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>
      <c r="A71" s="1" t="s">
        <v>27</v>
      </c>
      <c r="B71" s="1">
        <v>100</v>
      </c>
      <c r="C71" s="1">
        <v>88.444587202121653</v>
      </c>
      <c r="D71" s="1">
        <v>78.23324951583723</v>
      </c>
      <c r="E71" s="1">
        <v>135.06298050762882</v>
      </c>
      <c r="F71" s="1">
        <v>86.264963828668272</v>
      </c>
      <c r="G71" s="1">
        <v>86.290972887779887</v>
      </c>
      <c r="H71" s="1">
        <v>105.52498004050803</v>
      </c>
      <c r="I71" s="1">
        <v>82.676229536026497</v>
      </c>
      <c r="J71" s="1">
        <v>89.290879137255146</v>
      </c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>
      <c r="A72" s="1" t="s">
        <v>28</v>
      </c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>
      <c r="A73" s="1" t="s">
        <v>29</v>
      </c>
      <c r="B73" s="1">
        <v>100</v>
      </c>
      <c r="C73" s="1">
        <v>104.92802179884765</v>
      </c>
      <c r="D73" s="1">
        <v>102.49828611007082</v>
      </c>
      <c r="E73" s="1">
        <v>108.84301929944701</v>
      </c>
      <c r="F73" s="1">
        <v>110.06931202235205</v>
      </c>
      <c r="G73" s="1">
        <v>112.08393631542906</v>
      </c>
      <c r="H73" s="1">
        <v>115.32866162425002</v>
      </c>
      <c r="I73" s="1">
        <v>117.80409768973901</v>
      </c>
      <c r="J73" s="1">
        <v>119.95582282540398</v>
      </c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>
      <c r="A74" s="1" t="s">
        <v>30</v>
      </c>
      <c r="B74" s="1">
        <v>100</v>
      </c>
      <c r="C74" s="1">
        <v>101.1657219172133</v>
      </c>
      <c r="D74" s="1">
        <v>97.79342117540979</v>
      </c>
      <c r="E74" s="1">
        <v>101.87768860460848</v>
      </c>
      <c r="F74" s="1">
        <v>106.2611612211244</v>
      </c>
      <c r="G74" s="1">
        <v>102.32343377618979</v>
      </c>
      <c r="H74" s="1">
        <v>106.61785129471218</v>
      </c>
      <c r="I74" s="1">
        <v>112.72634731278339</v>
      </c>
      <c r="J74" s="1">
        <v>118.47155665881039</v>
      </c>
      <c r="P74" s="20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>
      <c r="A75" s="1" t="s">
        <v>31</v>
      </c>
      <c r="B75" s="1">
        <v>100</v>
      </c>
      <c r="C75" s="1">
        <v>102.14512918485376</v>
      </c>
      <c r="D75" s="1">
        <v>99.95790806393515</v>
      </c>
      <c r="E75" s="1">
        <v>102.56443150989411</v>
      </c>
      <c r="F75" s="1">
        <v>101.44958786512102</v>
      </c>
      <c r="G75" s="1">
        <v>109.84421509201994</v>
      </c>
      <c r="H75" s="1">
        <v>108.5112791773314</v>
      </c>
      <c r="I75" s="1">
        <v>111.22806993022813</v>
      </c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>
      <c r="A76" s="1" t="s">
        <v>32</v>
      </c>
      <c r="B76" s="1">
        <v>100</v>
      </c>
      <c r="C76" s="1">
        <v>104.34616985214183</v>
      </c>
      <c r="D76" s="1">
        <v>98.342914535078165</v>
      </c>
      <c r="E76" s="1">
        <v>102.13152788487558</v>
      </c>
      <c r="F76" s="1">
        <v>103.58429143761931</v>
      </c>
      <c r="G76" s="1">
        <v>106.69587201551944</v>
      </c>
      <c r="H76" s="1">
        <v>110.05679460948579</v>
      </c>
      <c r="I76" s="1">
        <v>114.22981028701366</v>
      </c>
      <c r="J76" s="1">
        <v>115.57521814518807</v>
      </c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>
      <c r="A77" s="1" t="s">
        <v>33</v>
      </c>
      <c r="B77" s="1">
        <v>100</v>
      </c>
      <c r="C77" s="1">
        <v>102.79594573909036</v>
      </c>
      <c r="D77" s="1">
        <v>102.06840315774751</v>
      </c>
      <c r="E77" s="1">
        <v>103.98991225800397</v>
      </c>
      <c r="F77" s="1">
        <v>106.77094091976527</v>
      </c>
      <c r="G77" s="1">
        <v>109.26913180628476</v>
      </c>
      <c r="H77" s="1">
        <v>112.09901808781007</v>
      </c>
      <c r="I77" s="1">
        <v>116.1343380277445</v>
      </c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>
      <c r="A78" s="2" t="s">
        <v>42</v>
      </c>
      <c r="B78" s="1">
        <v>100</v>
      </c>
      <c r="C78" s="1">
        <v>105.36520376407191</v>
      </c>
      <c r="D78" s="1">
        <v>107.07801507712203</v>
      </c>
      <c r="E78" s="1">
        <v>103.63318472772343</v>
      </c>
      <c r="F78" s="1">
        <v>106.43132217707075</v>
      </c>
      <c r="G78" s="1">
        <v>100.81051298505956</v>
      </c>
      <c r="H78" s="1">
        <v>104.76870411505855</v>
      </c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>
      <c r="A80" s="2" t="s">
        <v>43</v>
      </c>
      <c r="B80" s="2">
        <f>MIN(B46:B47,B50:B58,B60,B63:B65,B67,B70:B74,B76)</f>
        <v>100</v>
      </c>
      <c r="C80" s="2">
        <f t="shared" ref="C80:J80" si="0">MIN(C46:C47,C50:C58,C60,C63:C65,C67,C70:C74,C76)</f>
        <v>88.444587202121653</v>
      </c>
      <c r="D80" s="2">
        <f t="shared" si="0"/>
        <v>78.23324951583723</v>
      </c>
      <c r="E80" s="2">
        <f t="shared" si="0"/>
        <v>81.345151246601958</v>
      </c>
      <c r="F80" s="2">
        <f t="shared" si="0"/>
        <v>69.213941818188573</v>
      </c>
      <c r="G80" s="2">
        <f t="shared" si="0"/>
        <v>58.690765620213078</v>
      </c>
      <c r="H80" s="2">
        <f t="shared" si="0"/>
        <v>59.167535207485734</v>
      </c>
      <c r="I80" s="2">
        <f t="shared" si="0"/>
        <v>57.327410315655051</v>
      </c>
      <c r="J80" s="2">
        <f t="shared" si="0"/>
        <v>57.501685284614467</v>
      </c>
      <c r="K80" s="2"/>
      <c r="L80" s="2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>
      <c r="A81" s="2" t="s">
        <v>44</v>
      </c>
      <c r="B81" s="2">
        <f>MAX(B46:B47,B50:B58,B60,B63:B65,B67,B70:B74,B76)</f>
        <v>100</v>
      </c>
      <c r="C81" s="2">
        <f t="shared" ref="C81:J81" si="1">MAX(C46:C47,C50:C58,C60,C63:C65,C67,C70:C74,C76)</f>
        <v>135.60826823828131</v>
      </c>
      <c r="D81" s="2">
        <f t="shared" si="1"/>
        <v>118.66764469155731</v>
      </c>
      <c r="E81" s="2">
        <f t="shared" si="1"/>
        <v>135.06298050762882</v>
      </c>
      <c r="F81" s="2">
        <f t="shared" si="1"/>
        <v>137.92768994232571</v>
      </c>
      <c r="G81" s="2">
        <f t="shared" si="1"/>
        <v>156.99690903032845</v>
      </c>
      <c r="H81" s="2">
        <f t="shared" si="1"/>
        <v>134.54966620486161</v>
      </c>
      <c r="I81" s="2">
        <f t="shared" si="1"/>
        <v>134.28000665229897</v>
      </c>
      <c r="J81" s="2">
        <f t="shared" si="1"/>
        <v>155.06851309405593</v>
      </c>
      <c r="K81" s="2"/>
      <c r="L81" s="2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1:48">
      <c r="P110" s="20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1:48"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1:48"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1:48"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>
      <c r="A114" s="2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PanelLayoutIndex" r:id="rId12"/>
    <customPr name="PanelLayoutName" r:id="rId13"/>
    <customPr name="SinglePanel" r:id="rId14"/>
    <customPr name="StartColorIndex" r:id="rId15"/>
    <customPr name="StartColorName" r:id="rId16"/>
    <customPr name="StyleTemplateIndex" r:id="rId17"/>
    <customPr name="StyleTemplateName" r:id="rId18"/>
  </customProperties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2016-09-20T09:00:21Z</cp:lastPrinted>
  <dcterms:created xsi:type="dcterms:W3CDTF">2016-07-19T18:01:51Z</dcterms:created>
  <dcterms:modified xsi:type="dcterms:W3CDTF">2016-12-06T12:14:31Z</dcterms:modified>
</cp:coreProperties>
</file>