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60" yWindow="2865" windowWidth="18435" windowHeight="5490" tabRatio="405"/>
  </bookViews>
  <sheets>
    <sheet name="3.7." sheetId="25" r:id="rId1"/>
  </sheets>
  <calcPr calcId="145621" calcMode="manual"/>
</workbook>
</file>

<file path=xl/calcChain.xml><?xml version="1.0" encoding="utf-8"?>
<calcChain xmlns="http://schemas.openxmlformats.org/spreadsheetml/2006/main">
  <c r="C42" i="25" l="1"/>
  <c r="D42" i="25" s="1"/>
  <c r="E42" i="25" s="1"/>
  <c r="F42" i="25" s="1"/>
  <c r="G42" i="25" s="1"/>
  <c r="H42" i="25" s="1"/>
  <c r="I42" i="25" s="1"/>
  <c r="J42" i="25" s="1"/>
  <c r="K42" i="25" s="1"/>
  <c r="L42" i="25" s="1"/>
  <c r="M42" i="25" s="1"/>
  <c r="N42" i="25" s="1"/>
  <c r="O42" i="25" s="1"/>
  <c r="P42" i="25" s="1"/>
  <c r="Q42" i="25" s="1"/>
  <c r="R42" i="25" s="1"/>
  <c r="S42" i="25" s="1"/>
  <c r="T42" i="25" s="1"/>
  <c r="U42" i="25" s="1"/>
  <c r="V42" i="25" s="1"/>
  <c r="W42" i="25" s="1"/>
  <c r="X42" i="25" s="1"/>
  <c r="Y42" i="25" s="1"/>
  <c r="Z42" i="25" s="1"/>
  <c r="AA42" i="25" s="1"/>
  <c r="AB42" i="25" s="1"/>
  <c r="AC42" i="25" s="1"/>
  <c r="AD42" i="25" s="1"/>
  <c r="AE42" i="25" s="1"/>
  <c r="AF42" i="25" s="1"/>
  <c r="AG42" i="25" s="1"/>
  <c r="AH42" i="25" s="1"/>
  <c r="AI42" i="25" s="1"/>
  <c r="C43" i="25"/>
  <c r="D43" i="25" s="1"/>
  <c r="E43" i="25" s="1"/>
  <c r="F43" i="25" s="1"/>
  <c r="G43" i="25" s="1"/>
  <c r="H43" i="25" s="1"/>
  <c r="I43" i="25" s="1"/>
  <c r="J43" i="25" s="1"/>
  <c r="K43" i="25" s="1"/>
  <c r="L43" i="25" s="1"/>
  <c r="M43" i="25" s="1"/>
  <c r="N43" i="25" s="1"/>
  <c r="O43" i="25" s="1"/>
  <c r="P43" i="25" s="1"/>
  <c r="Q43" i="25" s="1"/>
  <c r="R43" i="25" s="1"/>
  <c r="S43" i="25" s="1"/>
  <c r="T43" i="25" s="1"/>
  <c r="U43" i="25" s="1"/>
  <c r="V43" i="25" s="1"/>
  <c r="W43" i="25" s="1"/>
  <c r="X43" i="25" s="1"/>
  <c r="Y43" i="25" s="1"/>
  <c r="Z43" i="25" s="1"/>
  <c r="AA43" i="25" s="1"/>
  <c r="AB43" i="25" s="1"/>
  <c r="AC43" i="25" s="1"/>
  <c r="AD43" i="25" s="1"/>
  <c r="AE43" i="25" s="1"/>
  <c r="AF43" i="25" s="1"/>
  <c r="AG43" i="25" s="1"/>
  <c r="AH43" i="25" s="1"/>
  <c r="AI43" i="25" s="1"/>
  <c r="C44" i="25"/>
  <c r="D44" i="25" s="1"/>
  <c r="E44" i="25" s="1"/>
  <c r="F44" i="25" s="1"/>
  <c r="G44" i="25" s="1"/>
  <c r="H44" i="25" s="1"/>
  <c r="I44" i="25" s="1"/>
  <c r="J44" i="25" s="1"/>
  <c r="K44" i="25" s="1"/>
  <c r="L44" i="25" s="1"/>
  <c r="M44" i="25" s="1"/>
  <c r="N44" i="25" s="1"/>
  <c r="O44" i="25" s="1"/>
  <c r="P44" i="25" s="1"/>
  <c r="Q44" i="25" s="1"/>
  <c r="R44" i="25" s="1"/>
  <c r="S44" i="25" s="1"/>
  <c r="T44" i="25" s="1"/>
  <c r="U44" i="25" s="1"/>
  <c r="V44" i="25" s="1"/>
  <c r="W44" i="25" s="1"/>
  <c r="X44" i="25" s="1"/>
  <c r="Y44" i="25" s="1"/>
  <c r="Z44" i="25" s="1"/>
  <c r="AA44" i="25" s="1"/>
  <c r="AB44" i="25" s="1"/>
  <c r="AC44" i="25" s="1"/>
  <c r="AD44" i="25" s="1"/>
  <c r="AE44" i="25" s="1"/>
  <c r="AF44" i="25" s="1"/>
  <c r="AG44" i="25" s="1"/>
  <c r="AH44" i="25" s="1"/>
  <c r="AI44" i="25" s="1"/>
  <c r="C41" i="25"/>
  <c r="D41" i="25" s="1"/>
  <c r="E41" i="25" s="1"/>
  <c r="F41" i="25" s="1"/>
  <c r="G41" i="25" s="1"/>
  <c r="H41" i="25" s="1"/>
  <c r="I41" i="25" s="1"/>
  <c r="J41" i="25" s="1"/>
  <c r="K41" i="25" s="1"/>
  <c r="L41" i="25" s="1"/>
  <c r="M41" i="25" s="1"/>
  <c r="N41" i="25" s="1"/>
  <c r="O41" i="25" s="1"/>
  <c r="P41" i="25" s="1"/>
  <c r="Q41" i="25" s="1"/>
  <c r="R41" i="25" s="1"/>
  <c r="S41" i="25" s="1"/>
  <c r="T41" i="25" s="1"/>
  <c r="U41" i="25" s="1"/>
  <c r="V41" i="25" s="1"/>
  <c r="W41" i="25" s="1"/>
  <c r="X41" i="25" s="1"/>
  <c r="Y41" i="25" s="1"/>
  <c r="Z41" i="25" s="1"/>
  <c r="AA41" i="25" s="1"/>
  <c r="AB41" i="25" s="1"/>
  <c r="AC41" i="25" s="1"/>
  <c r="AD41" i="25" s="1"/>
  <c r="AE41" i="25" s="1"/>
  <c r="AF41" i="25" s="1"/>
  <c r="AG41" i="25" s="1"/>
  <c r="AH41" i="25" s="1"/>
  <c r="AI41" i="25" s="1"/>
</calcChain>
</file>

<file path=xl/sharedStrings.xml><?xml version="1.0" encoding="utf-8"?>
<sst xmlns="http://schemas.openxmlformats.org/spreadsheetml/2006/main" count="71" uniqueCount="45">
  <si>
    <t>Health</t>
  </si>
  <si>
    <t>Total Civil</t>
  </si>
  <si>
    <t>Energy</t>
  </si>
  <si>
    <t>Note</t>
  </si>
  <si>
    <t>Indexes 1981 =100</t>
  </si>
  <si>
    <t>FIGURE</t>
  </si>
  <si>
    <t>TITLE</t>
  </si>
  <si>
    <t>SUBTITLE</t>
  </si>
  <si>
    <t>SOURCE</t>
  </si>
  <si>
    <t>PANEL</t>
  </si>
  <si>
    <t>PANEL TITLE</t>
  </si>
  <si>
    <t>NOTE</t>
  </si>
  <si>
    <t>Yes</t>
  </si>
  <si>
    <t>Chapter 3</t>
  </si>
  <si>
    <t>Growing societal concerns are changing balances in public R&amp;D budgets</t>
  </si>
  <si>
    <t>Societal challenges are reflected in public budget for R&amp;D</t>
  </si>
  <si>
    <t>OECD Estimations  for the OECD total, 35 members based on data reported in OECD Research and Development Statistics - GBAORD Government budget appropriations or outlays for RD. 
Compound annual growth rates were used to estimate specific years not reported by an OECD member.</t>
  </si>
  <si>
    <t>The future of science systems</t>
  </si>
  <si>
    <t>Version 1 - Last updated: 25-July-2016</t>
  </si>
  <si>
    <t xml:space="preserve">PANEL </t>
  </si>
  <si>
    <t>Growing societal concerns are changin balances in public R&amp;D budgets</t>
  </si>
  <si>
    <t>Public budgets in non societal objectives are increasing at a slower pace than societal ones</t>
  </si>
  <si>
    <t>UNIT</t>
  </si>
  <si>
    <t xml:space="preserve">billion USD 2010 PPPs </t>
  </si>
  <si>
    <t>Agriculture</t>
  </si>
  <si>
    <t>Civil</t>
  </si>
  <si>
    <t>Defence</t>
  </si>
  <si>
    <t>Earth</t>
  </si>
  <si>
    <t>Environment</t>
  </si>
  <si>
    <t>Industrial production</t>
  </si>
  <si>
    <t>Non oriented research</t>
  </si>
  <si>
    <t>Space</t>
  </si>
  <si>
    <t>Telecom and Infrastructures</t>
  </si>
  <si>
    <t>Total</t>
  </si>
  <si>
    <t>GBAORD, OECD index 1981=100, 1981-2014</t>
  </si>
  <si>
    <t xml:space="preserve">OECD R&amp;D Statistics (RDS) Database, April, www.oecd.org/sti/rds. Data extracted from IPP.Stat on 25 July 2016, https://www.innovationpolicyplatform.org/content/statistics-ipp. </t>
  </si>
  <si>
    <t>Telecom and infrastructures</t>
  </si>
  <si>
    <t>billion USD 2010 PPPs</t>
  </si>
  <si>
    <t xml:space="preserve">Estimations of total OECD, billion USD 2010 PPPs </t>
  </si>
  <si>
    <t>No</t>
  </si>
  <si>
    <t>OECD Science, Technology and Innovation Outlook 2016 - © OECD 2016</t>
  </si>
  <si>
    <t>Chapter 3. The Future of Science Systems</t>
  </si>
  <si>
    <t xml:space="preserve">Figure 3.7. Growing societal concerns re chnaing balances in pub R&amp;D budgets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</si>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</sst>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 * #,##0.00_ ;_ * \-#,##0.00_ ;_ * &quot;-&quot;??_ ;_ @_ "/>
    <numFmt numFmtId="167" formatCode="####"/>
    <numFmt numFmtId="168" formatCode="_ * #\ ##0;_ * \(#\ ##0\);_ * &quot;-&quot;;_ @_ "/>
    <numFmt numFmtId="169" formatCode="#\ ###\ ##0;&quot;-&quot;#\ ###\ ##0"/>
    <numFmt numFmtId="170" formatCode="_-* #,##0.00\ _k_r_-;\-* #,##0.00\ _k_r_-;_-* &quot;-&quot;??\ _k_r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</numFmts>
  <fonts count="130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color rgb="FF7F7F7F"/>
      <name val="Arial"/>
      <family val="2"/>
    </font>
    <font>
      <sz val="10"/>
      <color rgb="FF000000"/>
      <name val="Arial Narrow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i/>
      <sz val="9"/>
      <color rgb="FFFF0000"/>
      <name val="Arial"/>
      <family val="2"/>
    </font>
    <font>
      <sz val="7"/>
      <color rgb="FF000000"/>
      <name val="Arial Narrow"/>
      <family val="2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theme="0"/>
      <name val="Calibri"/>
      <family val="2"/>
      <scheme val="minor"/>
    </font>
    <font>
      <sz val="10"/>
      <color indexed="9"/>
      <name val="Arial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sz val="8"/>
      <color rgb="FF9C0006"/>
      <name val="Arial"/>
      <family val="2"/>
    </font>
    <font>
      <sz val="10"/>
      <color indexed="20"/>
      <name val="Arial"/>
      <family val="2"/>
    </font>
    <font>
      <b/>
      <sz val="11"/>
      <color indexed="52"/>
      <name val="Calibri"/>
      <family val="2"/>
    </font>
    <font>
      <sz val="8"/>
      <name val="Arial"/>
      <family val="2"/>
    </font>
    <font>
      <b/>
      <sz val="8"/>
      <color indexed="8"/>
      <name val="MS Sans Serif"/>
      <family val="2"/>
    </font>
    <font>
      <sz val="11"/>
      <name val="µ¸¿ò"/>
      <charset val="129"/>
    </font>
    <font>
      <b/>
      <sz val="11"/>
      <color rgb="FFFA7D00"/>
      <name val="Calibri"/>
      <family val="2"/>
      <scheme val="minor"/>
    </font>
    <font>
      <b/>
      <sz val="10"/>
      <color indexed="52"/>
      <name val="Arial"/>
      <family val="2"/>
    </font>
    <font>
      <b/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name val="돋움"/>
      <family val="3"/>
      <charset val="129"/>
    </font>
    <font>
      <sz val="8"/>
      <color theme="1"/>
      <name val="Arial"/>
      <family val="2"/>
    </font>
    <font>
      <sz val="9"/>
      <name val="Times"/>
      <family val="1"/>
    </font>
    <font>
      <sz val="10"/>
      <color indexed="8"/>
      <name val="MS Sans Serif"/>
      <family val="2"/>
    </font>
    <font>
      <sz val="9"/>
      <color indexed="9"/>
      <name val="Times"/>
      <family val="1"/>
    </font>
    <font>
      <sz val="10"/>
      <name val="Times New Roman"/>
      <family val="1"/>
    </font>
    <font>
      <b/>
      <sz val="12"/>
      <color indexed="12"/>
      <name val="Bookman"/>
      <family val="1"/>
    </font>
    <font>
      <b/>
      <i/>
      <u/>
      <sz val="10"/>
      <color indexed="10"/>
      <name val="Bookman"/>
      <family val="1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i/>
      <sz val="11"/>
      <color rgb="FF7F7F7F"/>
      <name val="Calibri"/>
      <family val="2"/>
      <scheme val="minor"/>
    </font>
    <font>
      <i/>
      <sz val="10"/>
      <color indexed="23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11"/>
      <color rgb="FF006100"/>
      <name val="Calibri"/>
      <family val="2"/>
      <scheme val="minor"/>
    </font>
    <font>
      <sz val="10"/>
      <color indexed="17"/>
      <name val="Arial"/>
      <family val="2"/>
    </font>
    <font>
      <b/>
      <sz val="10"/>
      <color indexed="8"/>
      <name val="MS Sans Serif"/>
      <family val="2"/>
    </font>
    <font>
      <sz val="11"/>
      <color indexed="17"/>
      <name val="Calibri"/>
      <family val="2"/>
    </font>
    <font>
      <b/>
      <sz val="6"/>
      <name val="Arial"/>
      <family val="2"/>
    </font>
    <font>
      <b/>
      <sz val="15"/>
      <color theme="3"/>
      <name val="Calibri"/>
      <family val="2"/>
      <scheme val="minor"/>
    </font>
    <font>
      <b/>
      <sz val="15"/>
      <color indexed="56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indexed="56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u/>
      <sz val="10"/>
      <color theme="10"/>
      <name val="Arial"/>
      <family val="2"/>
    </font>
    <font>
      <u/>
      <sz val="8.5"/>
      <color theme="10"/>
      <name val="Arial"/>
      <family val="2"/>
    </font>
    <font>
      <u/>
      <sz val="7"/>
      <color theme="10"/>
      <name val="Arial"/>
      <family val="2"/>
    </font>
    <font>
      <u/>
      <sz val="8"/>
      <color theme="10"/>
      <name val="Arial"/>
      <family val="2"/>
    </font>
    <font>
      <u/>
      <sz val="7.5"/>
      <color indexed="12"/>
      <name val="Courier"/>
      <family val="3"/>
    </font>
    <font>
      <u/>
      <sz val="10"/>
      <color theme="10"/>
      <name val="System"/>
      <family val="2"/>
    </font>
    <font>
      <u/>
      <sz val="11"/>
      <color theme="10"/>
      <name val="Calibri"/>
      <family val="2"/>
    </font>
    <font>
      <u/>
      <sz val="9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indexed="62"/>
      <name val="Arial"/>
      <family val="2"/>
    </font>
    <font>
      <b/>
      <sz val="10"/>
      <name val="Arial"/>
      <family val="2"/>
    </font>
    <font>
      <b/>
      <sz val="8.5"/>
      <color indexed="8"/>
      <name val="MS Sans Serif"/>
      <family val="2"/>
    </font>
    <font>
      <sz val="8"/>
      <name val="Arial"/>
      <family val="2"/>
      <charset val="238"/>
    </font>
    <font>
      <sz val="11"/>
      <color rgb="FFFA7D00"/>
      <name val="Calibri"/>
      <family val="2"/>
      <scheme val="minor"/>
    </font>
    <font>
      <sz val="10"/>
      <color indexed="52"/>
      <name val="Arial"/>
      <family val="2"/>
    </font>
    <font>
      <sz val="11"/>
      <color rgb="FF9C6500"/>
      <name val="Calibri"/>
      <family val="2"/>
      <scheme val="minor"/>
    </font>
    <font>
      <sz val="10"/>
      <color indexed="60"/>
      <name val="Arial"/>
      <family val="2"/>
    </font>
    <font>
      <sz val="8"/>
      <name val="Times New Roman"/>
      <family val="1"/>
    </font>
    <font>
      <sz val="10"/>
      <name val="MS Sans Serif"/>
      <family val="2"/>
    </font>
    <font>
      <sz val="10"/>
      <name val="Helvetica"/>
      <family val="2"/>
    </font>
    <font>
      <sz val="11"/>
      <color theme="1"/>
      <name val="Calibri"/>
      <family val="3"/>
      <charset val="128"/>
      <scheme val="minor"/>
    </font>
    <font>
      <sz val="10"/>
      <name val="System"/>
      <family val="2"/>
    </font>
    <font>
      <sz val="11"/>
      <name val="Arial"/>
      <family val="2"/>
    </font>
    <font>
      <sz val="6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color indexed="63"/>
      <name val="Arial"/>
      <family val="2"/>
    </font>
    <font>
      <sz val="8"/>
      <color indexed="62"/>
      <name val="Arial"/>
      <family val="2"/>
    </font>
    <font>
      <b/>
      <u/>
      <sz val="10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6.5"/>
      <name val="Univers"/>
      <family val="2"/>
    </font>
    <font>
      <vertAlign val="superscript"/>
      <sz val="8"/>
      <color indexed="62"/>
      <name val="Arial"/>
      <family val="2"/>
    </font>
    <font>
      <b/>
      <sz val="14"/>
      <name val="Helv"/>
    </font>
    <font>
      <b/>
      <sz val="12"/>
      <name val="Helv"/>
    </font>
    <font>
      <b/>
      <sz val="18"/>
      <color indexed="56"/>
      <name val="Cambria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Times New Roman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rgb="FFFF0000"/>
      <name val="Calibri"/>
      <family val="2"/>
      <scheme val="minor"/>
    </font>
    <font>
      <sz val="10"/>
      <color indexed="10"/>
      <name val="Arial"/>
      <family val="2"/>
    </font>
    <font>
      <b/>
      <sz val="11"/>
      <color indexed="9"/>
      <name val="Calibri"/>
      <family val="2"/>
    </font>
    <font>
      <sz val="12"/>
      <name val="ＭＳ Ｐゴシック"/>
      <family val="3"/>
      <charset val="128"/>
    </font>
    <font>
      <sz val="7"/>
      <name val="Arial Narrow"/>
      <family val="2"/>
    </font>
    <font>
      <sz val="9"/>
      <name val="Arial"/>
      <family val="2"/>
    </font>
    <font>
      <sz val="10"/>
      <color rgb="FF000000"/>
      <name val="Arial"/>
      <family val="2"/>
    </font>
    <font>
      <i/>
      <sz val="10"/>
      <name val="Arial"/>
      <family val="2"/>
    </font>
    <font>
      <sz val="10"/>
      <color rgb="FF010000"/>
      <name val="Arial"/>
      <family val="2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55"/>
      </patternFill>
    </fill>
    <fill>
      <patternFill patternType="solid">
        <fgColor indexed="10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4"/>
        <bgColor indexed="10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3"/>
      </top>
      <bottom/>
      <diagonal/>
    </border>
  </borders>
  <cellStyleXfs count="1216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3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" fillId="32" borderId="0" applyNumberFormat="0" applyBorder="0" applyAlignment="0" applyProtection="0"/>
    <xf numFmtId="0" fontId="20" fillId="0" borderId="0"/>
    <xf numFmtId="0" fontId="20" fillId="0" borderId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27" fillId="10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4" fillId="10" borderId="0" applyNumberFormat="0" applyBorder="0" applyAlignment="0" applyProtection="0"/>
    <xf numFmtId="0" fontId="28" fillId="35" borderId="0" applyNumberFormat="0" applyBorder="0" applyAlignment="0" applyProtection="0"/>
    <xf numFmtId="0" fontId="4" fillId="10" borderId="0" applyNumberFormat="0" applyBorder="0" applyAlignment="0" applyProtection="0"/>
    <xf numFmtId="0" fontId="28" fillId="35" borderId="0" applyNumberFormat="0" applyBorder="0" applyAlignment="0" applyProtection="0"/>
    <xf numFmtId="0" fontId="4" fillId="10" borderId="0" applyNumberFormat="0" applyBorder="0" applyAlignment="0" applyProtection="0"/>
    <xf numFmtId="0" fontId="28" fillId="35" borderId="0" applyNumberFormat="0" applyBorder="0" applyAlignment="0" applyProtection="0"/>
    <xf numFmtId="0" fontId="4" fillId="10" borderId="0" applyNumberFormat="0" applyBorder="0" applyAlignment="0" applyProtection="0"/>
    <xf numFmtId="0" fontId="28" fillId="3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7" fillId="14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28" fillId="36" borderId="0" applyNumberFormat="0" applyBorder="0" applyAlignment="0" applyProtection="0"/>
    <xf numFmtId="0" fontId="4" fillId="14" borderId="0" applyNumberFormat="0" applyBorder="0" applyAlignment="0" applyProtection="0"/>
    <xf numFmtId="0" fontId="28" fillId="36" borderId="0" applyNumberFormat="0" applyBorder="0" applyAlignment="0" applyProtection="0"/>
    <xf numFmtId="0" fontId="4" fillId="14" borderId="0" applyNumberFormat="0" applyBorder="0" applyAlignment="0" applyProtection="0"/>
    <xf numFmtId="0" fontId="28" fillId="36" borderId="0" applyNumberFormat="0" applyBorder="0" applyAlignment="0" applyProtection="0"/>
    <xf numFmtId="0" fontId="4" fillId="14" borderId="0" applyNumberFormat="0" applyBorder="0" applyAlignment="0" applyProtection="0"/>
    <xf numFmtId="0" fontId="28" fillId="36" borderId="0" applyNumberFormat="0" applyBorder="0" applyAlignment="0" applyProtection="0"/>
    <xf numFmtId="0" fontId="4" fillId="14" borderId="0" applyNumberFormat="0" applyBorder="0" applyAlignment="0" applyProtection="0"/>
    <xf numFmtId="0" fontId="28" fillId="36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7" fillId="18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28" fillId="37" borderId="0" applyNumberFormat="0" applyBorder="0" applyAlignment="0" applyProtection="0"/>
    <xf numFmtId="0" fontId="4" fillId="18" borderId="0" applyNumberFormat="0" applyBorder="0" applyAlignment="0" applyProtection="0"/>
    <xf numFmtId="0" fontId="28" fillId="37" borderId="0" applyNumberFormat="0" applyBorder="0" applyAlignment="0" applyProtection="0"/>
    <xf numFmtId="0" fontId="4" fillId="18" borderId="0" applyNumberFormat="0" applyBorder="0" applyAlignment="0" applyProtection="0"/>
    <xf numFmtId="0" fontId="28" fillId="37" borderId="0" applyNumberFormat="0" applyBorder="0" applyAlignment="0" applyProtection="0"/>
    <xf numFmtId="0" fontId="4" fillId="18" borderId="0" applyNumberFormat="0" applyBorder="0" applyAlignment="0" applyProtection="0"/>
    <xf numFmtId="0" fontId="28" fillId="37" borderId="0" applyNumberFormat="0" applyBorder="0" applyAlignment="0" applyProtection="0"/>
    <xf numFmtId="0" fontId="4" fillId="18" borderId="0" applyNumberFormat="0" applyBorder="0" applyAlignment="0" applyProtection="0"/>
    <xf numFmtId="0" fontId="28" fillId="3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7" fillId="22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4" fillId="22" borderId="0" applyNumberFormat="0" applyBorder="0" applyAlignment="0" applyProtection="0"/>
    <xf numFmtId="0" fontId="28" fillId="38" borderId="0" applyNumberFormat="0" applyBorder="0" applyAlignment="0" applyProtection="0"/>
    <xf numFmtId="0" fontId="4" fillId="22" borderId="0" applyNumberFormat="0" applyBorder="0" applyAlignment="0" applyProtection="0"/>
    <xf numFmtId="0" fontId="28" fillId="38" borderId="0" applyNumberFormat="0" applyBorder="0" applyAlignment="0" applyProtection="0"/>
    <xf numFmtId="0" fontId="4" fillId="22" borderId="0" applyNumberFormat="0" applyBorder="0" applyAlignment="0" applyProtection="0"/>
    <xf numFmtId="0" fontId="28" fillId="38" borderId="0" applyNumberFormat="0" applyBorder="0" applyAlignment="0" applyProtection="0"/>
    <xf numFmtId="0" fontId="4" fillId="22" borderId="0" applyNumberFormat="0" applyBorder="0" applyAlignment="0" applyProtection="0"/>
    <xf numFmtId="0" fontId="28" fillId="3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27" fillId="26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28" fillId="39" borderId="0" applyNumberFormat="0" applyBorder="0" applyAlignment="0" applyProtection="0"/>
    <xf numFmtId="0" fontId="4" fillId="26" borderId="0" applyNumberFormat="0" applyBorder="0" applyAlignment="0" applyProtection="0"/>
    <xf numFmtId="0" fontId="28" fillId="39" borderId="0" applyNumberFormat="0" applyBorder="0" applyAlignment="0" applyProtection="0"/>
    <xf numFmtId="0" fontId="4" fillId="26" borderId="0" applyNumberFormat="0" applyBorder="0" applyAlignment="0" applyProtection="0"/>
    <xf numFmtId="0" fontId="28" fillId="39" borderId="0" applyNumberFormat="0" applyBorder="0" applyAlignment="0" applyProtection="0"/>
    <xf numFmtId="0" fontId="4" fillId="26" borderId="0" applyNumberFormat="0" applyBorder="0" applyAlignment="0" applyProtection="0"/>
    <xf numFmtId="0" fontId="28" fillId="39" borderId="0" applyNumberFormat="0" applyBorder="0" applyAlignment="0" applyProtection="0"/>
    <xf numFmtId="0" fontId="4" fillId="26" borderId="0" applyNumberFormat="0" applyBorder="0" applyAlignment="0" applyProtection="0"/>
    <xf numFmtId="0" fontId="28" fillId="39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27" fillId="3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4" fillId="30" borderId="0" applyNumberFormat="0" applyBorder="0" applyAlignment="0" applyProtection="0"/>
    <xf numFmtId="0" fontId="28" fillId="40" borderId="0" applyNumberFormat="0" applyBorder="0" applyAlignment="0" applyProtection="0"/>
    <xf numFmtId="0" fontId="4" fillId="30" borderId="0" applyNumberFormat="0" applyBorder="0" applyAlignment="0" applyProtection="0"/>
    <xf numFmtId="0" fontId="28" fillId="40" borderId="0" applyNumberFormat="0" applyBorder="0" applyAlignment="0" applyProtection="0"/>
    <xf numFmtId="0" fontId="4" fillId="30" borderId="0" applyNumberFormat="0" applyBorder="0" applyAlignment="0" applyProtection="0"/>
    <xf numFmtId="0" fontId="28" fillId="40" borderId="0" applyNumberFormat="0" applyBorder="0" applyAlignment="0" applyProtection="0"/>
    <xf numFmtId="0" fontId="4" fillId="30" borderId="0" applyNumberFormat="0" applyBorder="0" applyAlignment="0" applyProtection="0"/>
    <xf numFmtId="0" fontId="28" fillId="4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9" fillId="40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27" fillId="1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4" fillId="11" borderId="0" applyNumberFormat="0" applyBorder="0" applyAlignment="0" applyProtection="0"/>
    <xf numFmtId="0" fontId="28" fillId="41" borderId="0" applyNumberFormat="0" applyBorder="0" applyAlignment="0" applyProtection="0"/>
    <xf numFmtId="0" fontId="4" fillId="11" borderId="0" applyNumberFormat="0" applyBorder="0" applyAlignment="0" applyProtection="0"/>
    <xf numFmtId="0" fontId="28" fillId="41" borderId="0" applyNumberFormat="0" applyBorder="0" applyAlignment="0" applyProtection="0"/>
    <xf numFmtId="0" fontId="4" fillId="11" borderId="0" applyNumberFormat="0" applyBorder="0" applyAlignment="0" applyProtection="0"/>
    <xf numFmtId="0" fontId="28" fillId="41" borderId="0" applyNumberFormat="0" applyBorder="0" applyAlignment="0" applyProtection="0"/>
    <xf numFmtId="0" fontId="4" fillId="11" borderId="0" applyNumberFormat="0" applyBorder="0" applyAlignment="0" applyProtection="0"/>
    <xf numFmtId="0" fontId="28" fillId="4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7" fillId="15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28" fillId="42" borderId="0" applyNumberFormat="0" applyBorder="0" applyAlignment="0" applyProtection="0"/>
    <xf numFmtId="0" fontId="4" fillId="15" borderId="0" applyNumberFormat="0" applyBorder="0" applyAlignment="0" applyProtection="0"/>
    <xf numFmtId="0" fontId="28" fillId="42" borderId="0" applyNumberFormat="0" applyBorder="0" applyAlignment="0" applyProtection="0"/>
    <xf numFmtId="0" fontId="4" fillId="15" borderId="0" applyNumberFormat="0" applyBorder="0" applyAlignment="0" applyProtection="0"/>
    <xf numFmtId="0" fontId="28" fillId="42" borderId="0" applyNumberFormat="0" applyBorder="0" applyAlignment="0" applyProtection="0"/>
    <xf numFmtId="0" fontId="4" fillId="15" borderId="0" applyNumberFormat="0" applyBorder="0" applyAlignment="0" applyProtection="0"/>
    <xf numFmtId="0" fontId="28" fillId="42" borderId="0" applyNumberFormat="0" applyBorder="0" applyAlignment="0" applyProtection="0"/>
    <xf numFmtId="0" fontId="4" fillId="15" borderId="0" applyNumberFormat="0" applyBorder="0" applyAlignment="0" applyProtection="0"/>
    <xf numFmtId="0" fontId="28" fillId="4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7" fillId="19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4" fillId="19" borderId="0" applyNumberFormat="0" applyBorder="0" applyAlignment="0" applyProtection="0"/>
    <xf numFmtId="0" fontId="28" fillId="43" borderId="0" applyNumberFormat="0" applyBorder="0" applyAlignment="0" applyProtection="0"/>
    <xf numFmtId="0" fontId="4" fillId="19" borderId="0" applyNumberFormat="0" applyBorder="0" applyAlignment="0" applyProtection="0"/>
    <xf numFmtId="0" fontId="28" fillId="43" borderId="0" applyNumberFormat="0" applyBorder="0" applyAlignment="0" applyProtection="0"/>
    <xf numFmtId="0" fontId="4" fillId="19" borderId="0" applyNumberFormat="0" applyBorder="0" applyAlignment="0" applyProtection="0"/>
    <xf numFmtId="0" fontId="28" fillId="43" borderId="0" applyNumberFormat="0" applyBorder="0" applyAlignment="0" applyProtection="0"/>
    <xf numFmtId="0" fontId="4" fillId="19" borderId="0" applyNumberFormat="0" applyBorder="0" applyAlignment="0" applyProtection="0"/>
    <xf numFmtId="0" fontId="28" fillId="43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7" fillId="23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28" fillId="38" borderId="0" applyNumberFormat="0" applyBorder="0" applyAlignment="0" applyProtection="0"/>
    <xf numFmtId="0" fontId="4" fillId="23" borderId="0" applyNumberFormat="0" applyBorder="0" applyAlignment="0" applyProtection="0"/>
    <xf numFmtId="0" fontId="28" fillId="38" borderId="0" applyNumberFormat="0" applyBorder="0" applyAlignment="0" applyProtection="0"/>
    <xf numFmtId="0" fontId="4" fillId="23" borderId="0" applyNumberFormat="0" applyBorder="0" applyAlignment="0" applyProtection="0"/>
    <xf numFmtId="0" fontId="28" fillId="38" borderId="0" applyNumberFormat="0" applyBorder="0" applyAlignment="0" applyProtection="0"/>
    <xf numFmtId="0" fontId="4" fillId="23" borderId="0" applyNumberFormat="0" applyBorder="0" applyAlignment="0" applyProtection="0"/>
    <xf numFmtId="0" fontId="28" fillId="38" borderId="0" applyNumberFormat="0" applyBorder="0" applyAlignment="0" applyProtection="0"/>
    <xf numFmtId="0" fontId="4" fillId="23" borderId="0" applyNumberFormat="0" applyBorder="0" applyAlignment="0" applyProtection="0"/>
    <xf numFmtId="0" fontId="28" fillId="38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27" fillId="27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4" fillId="27" borderId="0" applyNumberFormat="0" applyBorder="0" applyAlignment="0" applyProtection="0"/>
    <xf numFmtId="0" fontId="28" fillId="41" borderId="0" applyNumberFormat="0" applyBorder="0" applyAlignment="0" applyProtection="0"/>
    <xf numFmtId="0" fontId="4" fillId="27" borderId="0" applyNumberFormat="0" applyBorder="0" applyAlignment="0" applyProtection="0"/>
    <xf numFmtId="0" fontId="28" fillId="41" borderId="0" applyNumberFormat="0" applyBorder="0" applyAlignment="0" applyProtection="0"/>
    <xf numFmtId="0" fontId="4" fillId="27" borderId="0" applyNumberFormat="0" applyBorder="0" applyAlignment="0" applyProtection="0"/>
    <xf numFmtId="0" fontId="28" fillId="41" borderId="0" applyNumberFormat="0" applyBorder="0" applyAlignment="0" applyProtection="0"/>
    <xf numFmtId="0" fontId="4" fillId="27" borderId="0" applyNumberFormat="0" applyBorder="0" applyAlignment="0" applyProtection="0"/>
    <xf numFmtId="0" fontId="28" fillId="41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27" fillId="31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4" fillId="31" borderId="0" applyNumberFormat="0" applyBorder="0" applyAlignment="0" applyProtection="0"/>
    <xf numFmtId="0" fontId="28" fillId="44" borderId="0" applyNumberFormat="0" applyBorder="0" applyAlignment="0" applyProtection="0"/>
    <xf numFmtId="0" fontId="4" fillId="31" borderId="0" applyNumberFormat="0" applyBorder="0" applyAlignment="0" applyProtection="0"/>
    <xf numFmtId="0" fontId="28" fillId="44" borderId="0" applyNumberFormat="0" applyBorder="0" applyAlignment="0" applyProtection="0"/>
    <xf numFmtId="0" fontId="4" fillId="31" borderId="0" applyNumberFormat="0" applyBorder="0" applyAlignment="0" applyProtection="0"/>
    <xf numFmtId="0" fontId="28" fillId="44" borderId="0" applyNumberFormat="0" applyBorder="0" applyAlignment="0" applyProtection="0"/>
    <xf numFmtId="0" fontId="4" fillId="31" borderId="0" applyNumberFormat="0" applyBorder="0" applyAlignment="0" applyProtection="0"/>
    <xf numFmtId="0" fontId="28" fillId="44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38" borderId="0" applyNumberFormat="0" applyBorder="0" applyAlignment="0" applyProtection="0"/>
    <xf numFmtId="0" fontId="29" fillId="41" borderId="0" applyNumberFormat="0" applyBorder="0" applyAlignment="0" applyProtection="0"/>
    <xf numFmtId="0" fontId="29" fillId="44" borderId="0" applyNumberFormat="0" applyBorder="0" applyAlignment="0" applyProtection="0"/>
    <xf numFmtId="0" fontId="30" fillId="12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" fillId="12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0" fillId="16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" fillId="16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30" fillId="20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" fillId="20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1" fillId="43" borderId="0" applyNumberFormat="0" applyBorder="0" applyAlignment="0" applyProtection="0"/>
    <xf numFmtId="0" fontId="30" fillId="24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" fillId="24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0" fillId="28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" fillId="28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0" fillId="32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" fillId="32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2" fillId="45" borderId="0" applyNumberFormat="0" applyBorder="0" applyAlignment="0" applyProtection="0"/>
    <xf numFmtId="0" fontId="32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0" fillId="9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" fillId="9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0" fontId="30" fillId="13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" fillId="13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1" fillId="50" borderId="0" applyNumberFormat="0" applyBorder="0" applyAlignment="0" applyProtection="0"/>
    <xf numFmtId="0" fontId="30" fillId="17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3" fillId="17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31" fillId="51" borderId="0" applyNumberFormat="0" applyBorder="0" applyAlignment="0" applyProtection="0"/>
    <xf numFmtId="0" fontId="30" fillId="21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" fillId="21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0" fillId="25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" fillId="25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0" fillId="29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" fillId="29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1" fillId="52" borderId="0" applyNumberFormat="0" applyBorder="0" applyAlignment="0" applyProtection="0"/>
    <xf numFmtId="0" fontId="32" fillId="49" borderId="0" applyNumberFormat="0" applyBorder="0" applyAlignment="0" applyProtection="0"/>
    <xf numFmtId="0" fontId="32" fillId="50" borderId="0" applyNumberFormat="0" applyBorder="0" applyAlignment="0" applyProtection="0"/>
    <xf numFmtId="0" fontId="32" fillId="51" borderId="0" applyNumberFormat="0" applyBorder="0" applyAlignment="0" applyProtection="0"/>
    <xf numFmtId="0" fontId="32" fillId="46" borderId="0" applyNumberFormat="0" applyBorder="0" applyAlignment="0" applyProtection="0"/>
    <xf numFmtId="0" fontId="32" fillId="47" borderId="0" applyNumberFormat="0" applyBorder="0" applyAlignment="0" applyProtection="0"/>
    <xf numFmtId="0" fontId="32" fillId="52" borderId="0" applyNumberFormat="0" applyBorder="0" applyAlignment="0" applyProtection="0"/>
    <xf numFmtId="0" fontId="33" fillId="53" borderId="11" applyNumberFormat="0" applyAlignment="0" applyProtection="0"/>
    <xf numFmtId="0" fontId="34" fillId="3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10" fillId="3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6" fillId="53" borderId="12" applyNumberFormat="0" applyAlignment="0" applyProtection="0"/>
    <xf numFmtId="0" fontId="37" fillId="54" borderId="13"/>
    <xf numFmtId="0" fontId="38" fillId="55" borderId="14">
      <alignment horizontal="right" vertical="top" wrapText="1"/>
    </xf>
    <xf numFmtId="0" fontId="39" fillId="0" borderId="0"/>
    <xf numFmtId="0" fontId="40" fillId="6" borderId="4" applyNumberFormat="0" applyAlignment="0" applyProtection="0"/>
    <xf numFmtId="0" fontId="41" fillId="53" borderId="12" applyNumberFormat="0" applyAlignment="0" applyProtection="0"/>
    <xf numFmtId="0" fontId="41" fillId="53" borderId="12" applyNumberFormat="0" applyAlignment="0" applyProtection="0"/>
    <xf numFmtId="0" fontId="14" fillId="6" borderId="4" applyNumberFormat="0" applyAlignment="0" applyProtection="0"/>
    <xf numFmtId="0" fontId="41" fillId="53" borderId="12" applyNumberFormat="0" applyAlignment="0" applyProtection="0"/>
    <xf numFmtId="0" fontId="41" fillId="53" borderId="12" applyNumberFormat="0" applyAlignment="0" applyProtection="0"/>
    <xf numFmtId="0" fontId="41" fillId="53" borderId="12" applyNumberFormat="0" applyAlignment="0" applyProtection="0"/>
    <xf numFmtId="0" fontId="41" fillId="53" borderId="12" applyNumberFormat="0" applyAlignment="0" applyProtection="0"/>
    <xf numFmtId="0" fontId="37" fillId="0" borderId="15"/>
    <xf numFmtId="0" fontId="42" fillId="7" borderId="7" applyNumberFormat="0" applyAlignment="0" applyProtection="0"/>
    <xf numFmtId="0" fontId="43" fillId="56" borderId="16" applyNumberFormat="0" applyAlignment="0" applyProtection="0"/>
    <xf numFmtId="0" fontId="43" fillId="56" borderId="16" applyNumberFormat="0" applyAlignment="0" applyProtection="0"/>
    <xf numFmtId="0" fontId="16" fillId="7" borderId="7" applyNumberFormat="0" applyAlignment="0" applyProtection="0"/>
    <xf numFmtId="0" fontId="43" fillId="56" borderId="16" applyNumberFormat="0" applyAlignment="0" applyProtection="0"/>
    <xf numFmtId="0" fontId="43" fillId="56" borderId="16" applyNumberFormat="0" applyAlignment="0" applyProtection="0"/>
    <xf numFmtId="0" fontId="43" fillId="56" borderId="16" applyNumberFormat="0" applyAlignment="0" applyProtection="0"/>
    <xf numFmtId="0" fontId="43" fillId="56" borderId="16" applyNumberFormat="0" applyAlignment="0" applyProtection="0"/>
    <xf numFmtId="0" fontId="44" fillId="57" borderId="17">
      <alignment horizontal="left" vertical="top" wrapText="1"/>
    </xf>
    <xf numFmtId="0" fontId="45" fillId="58" borderId="0">
      <alignment horizontal="center"/>
    </xf>
    <xf numFmtId="0" fontId="46" fillId="58" borderId="0">
      <alignment horizontal="center" vertical="center"/>
    </xf>
    <xf numFmtId="0" fontId="20" fillId="59" borderId="0">
      <alignment horizontal="center" wrapText="1"/>
    </xf>
    <xf numFmtId="0" fontId="20" fillId="59" borderId="0">
      <alignment horizontal="center" wrapText="1"/>
    </xf>
    <xf numFmtId="0" fontId="20" fillId="59" borderId="0">
      <alignment horizontal="center" wrapText="1"/>
    </xf>
    <xf numFmtId="0" fontId="47" fillId="58" borderId="0">
      <alignment horizontal="center"/>
    </xf>
    <xf numFmtId="164" fontId="48" fillId="0" borderId="0" applyFont="0" applyFill="0" applyBorder="0" applyAlignment="0" applyProtection="0">
      <alignment vertical="center"/>
    </xf>
    <xf numFmtId="164" fontId="48" fillId="0" borderId="0" applyFont="0" applyFill="0" applyBorder="0" applyAlignment="0" applyProtection="0">
      <alignment vertical="center"/>
    </xf>
    <xf numFmtId="164" fontId="48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166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0" fillId="0" borderId="0">
      <alignment horizontal="right" vertical="top"/>
    </xf>
    <xf numFmtId="0" fontId="51" fillId="60" borderId="13" applyBorder="0">
      <protection locked="0"/>
    </xf>
    <xf numFmtId="167" fontId="52" fillId="61" borderId="15"/>
    <xf numFmtId="41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4" fillId="0" borderId="0">
      <alignment horizontal="centerContinuous"/>
    </xf>
    <xf numFmtId="0" fontId="54" fillId="0" borderId="0" applyAlignment="0">
      <alignment horizontal="centerContinuous"/>
    </xf>
    <xf numFmtId="0" fontId="55" fillId="0" borderId="0" applyAlignment="0">
      <alignment horizontal="centerContinuous"/>
    </xf>
    <xf numFmtId="0" fontId="56" fillId="40" borderId="12" applyNumberFormat="0" applyAlignment="0" applyProtection="0"/>
    <xf numFmtId="0" fontId="57" fillId="0" borderId="18" applyNumberFormat="0" applyFill="0" applyAlignment="0" applyProtection="0"/>
    <xf numFmtId="0" fontId="58" fillId="0" borderId="0" applyNumberFormat="0" applyFill="0" applyBorder="0" applyAlignment="0" applyProtection="0"/>
    <xf numFmtId="0" fontId="59" fillId="60" borderId="13">
      <protection locked="0"/>
    </xf>
    <xf numFmtId="0" fontId="20" fillId="60" borderId="15"/>
    <xf numFmtId="0" fontId="20" fillId="58" borderId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7" fillId="0" borderId="0" applyNumberFormat="0" applyFill="0" applyAlignment="0" applyProtection="0">
      <alignment horizontal="left"/>
    </xf>
    <xf numFmtId="0" fontId="62" fillId="58" borderId="15">
      <alignment horizontal="left"/>
    </xf>
    <xf numFmtId="40" fontId="63" fillId="0" borderId="0" applyNumberFormat="0" applyFill="0" applyBorder="0" applyAlignment="0" applyProtection="0">
      <alignment vertical="top" wrapText="1"/>
    </xf>
    <xf numFmtId="0" fontId="28" fillId="58" borderId="0">
      <alignment horizontal="left"/>
    </xf>
    <xf numFmtId="0" fontId="64" fillId="2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9" fillId="2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5" fillId="37" borderId="0" applyNumberFormat="0" applyBorder="0" applyAlignment="0" applyProtection="0"/>
    <xf numFmtId="0" fontId="66" fillId="62" borderId="0">
      <alignment horizontal="left" vertical="top"/>
    </xf>
    <xf numFmtId="0" fontId="38" fillId="63" borderId="0">
      <alignment horizontal="right" vertical="top" textRotation="90" wrapText="1"/>
    </xf>
    <xf numFmtId="0" fontId="38" fillId="63" borderId="0">
      <alignment horizontal="right" vertical="top" textRotation="90" wrapText="1"/>
    </xf>
    <xf numFmtId="0" fontId="67" fillId="37" borderId="0" applyNumberFormat="0" applyBorder="0" applyAlignment="0" applyProtection="0"/>
    <xf numFmtId="0" fontId="68" fillId="0" borderId="0" applyNumberFormat="0" applyFill="0" applyAlignment="0" applyProtection="0"/>
    <xf numFmtId="0" fontId="69" fillId="0" borderId="1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6" fillId="0" borderId="1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0" fillId="0" borderId="19" applyNumberFormat="0" applyFill="0" applyAlignment="0" applyProtection="0"/>
    <xf numFmtId="0" fontId="71" fillId="0" borderId="2" applyNumberFormat="0" applyFill="0" applyAlignment="0" applyProtection="0"/>
    <xf numFmtId="0" fontId="72" fillId="0" borderId="20" applyNumberFormat="0" applyFill="0" applyAlignment="0" applyProtection="0"/>
    <xf numFmtId="0" fontId="72" fillId="0" borderId="20" applyNumberFormat="0" applyFill="0" applyAlignment="0" applyProtection="0"/>
    <xf numFmtId="0" fontId="7" fillId="0" borderId="2" applyNumberFormat="0" applyFill="0" applyAlignment="0" applyProtection="0"/>
    <xf numFmtId="0" fontId="72" fillId="0" borderId="20" applyNumberFormat="0" applyFill="0" applyAlignment="0" applyProtection="0"/>
    <xf numFmtId="0" fontId="72" fillId="0" borderId="20" applyNumberFormat="0" applyFill="0" applyAlignment="0" applyProtection="0"/>
    <xf numFmtId="0" fontId="72" fillId="0" borderId="20" applyNumberFormat="0" applyFill="0" applyAlignment="0" applyProtection="0"/>
    <xf numFmtId="0" fontId="72" fillId="0" borderId="20" applyNumberFormat="0" applyFill="0" applyAlignment="0" applyProtection="0"/>
    <xf numFmtId="0" fontId="73" fillId="0" borderId="3" applyNumberFormat="0" applyFill="0" applyAlignment="0" applyProtection="0"/>
    <xf numFmtId="0" fontId="74" fillId="0" borderId="21" applyNumberFormat="0" applyFill="0" applyAlignment="0" applyProtection="0"/>
    <xf numFmtId="0" fontId="74" fillId="0" borderId="21" applyNumberFormat="0" applyFill="0" applyAlignment="0" applyProtection="0"/>
    <xf numFmtId="0" fontId="8" fillId="0" borderId="3" applyNumberFormat="0" applyFill="0" applyAlignment="0" applyProtection="0"/>
    <xf numFmtId="0" fontId="74" fillId="0" borderId="21" applyNumberFormat="0" applyFill="0" applyAlignment="0" applyProtection="0"/>
    <xf numFmtId="0" fontId="74" fillId="0" borderId="21" applyNumberFormat="0" applyFill="0" applyAlignment="0" applyProtection="0"/>
    <xf numFmtId="0" fontId="74" fillId="0" borderId="21" applyNumberFormat="0" applyFill="0" applyAlignment="0" applyProtection="0"/>
    <xf numFmtId="0" fontId="74" fillId="0" borderId="21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3" fillId="0" borderId="0" applyNumberFormat="0" applyFill="0" applyBorder="0" applyAlignment="0" applyProtection="0">
      <alignment vertical="top"/>
      <protection locked="0"/>
    </xf>
    <xf numFmtId="0" fontId="84" fillId="0" borderId="0" applyNumberFormat="0" applyFill="0" applyBorder="0" applyAlignment="0" applyProtection="0">
      <alignment vertical="top"/>
      <protection locked="0"/>
    </xf>
    <xf numFmtId="0" fontId="85" fillId="5" borderId="4" applyNumberFormat="0" applyAlignment="0" applyProtection="0"/>
    <xf numFmtId="0" fontId="86" fillId="40" borderId="12" applyNumberFormat="0" applyAlignment="0" applyProtection="0"/>
    <xf numFmtId="0" fontId="86" fillId="40" borderId="12" applyNumberFormat="0" applyAlignment="0" applyProtection="0"/>
    <xf numFmtId="0" fontId="12" fillId="5" borderId="4" applyNumberFormat="0" applyAlignment="0" applyProtection="0"/>
    <xf numFmtId="0" fontId="86" fillId="40" borderId="12" applyNumberFormat="0" applyAlignment="0" applyProtection="0"/>
    <xf numFmtId="0" fontId="86" fillId="40" borderId="12" applyNumberFormat="0" applyAlignment="0" applyProtection="0"/>
    <xf numFmtId="0" fontId="86" fillId="40" borderId="12" applyNumberFormat="0" applyAlignment="0" applyProtection="0"/>
    <xf numFmtId="0" fontId="86" fillId="40" borderId="12" applyNumberFormat="0" applyAlignment="0" applyProtection="0"/>
    <xf numFmtId="0" fontId="87" fillId="59" borderId="0">
      <alignment horizontal="center"/>
    </xf>
    <xf numFmtId="0" fontId="20" fillId="58" borderId="15">
      <alignment horizontal="centerContinuous" wrapText="1"/>
    </xf>
    <xf numFmtId="0" fontId="88" fillId="62" borderId="0">
      <alignment horizontal="center" wrapText="1"/>
    </xf>
    <xf numFmtId="0" fontId="20" fillId="58" borderId="15">
      <alignment horizontal="centerContinuous" wrapText="1"/>
    </xf>
    <xf numFmtId="0" fontId="89" fillId="58" borderId="22">
      <alignment wrapText="1"/>
    </xf>
    <xf numFmtId="0" fontId="89" fillId="58" borderId="22">
      <alignment wrapText="1"/>
    </xf>
    <xf numFmtId="0" fontId="89" fillId="58" borderId="23"/>
    <xf numFmtId="0" fontId="89" fillId="58" borderId="24"/>
    <xf numFmtId="0" fontId="37" fillId="58" borderId="25">
      <alignment horizontal="center" wrapText="1"/>
    </xf>
    <xf numFmtId="0" fontId="44" fillId="57" borderId="26">
      <alignment horizontal="left" vertical="top" wrapText="1"/>
    </xf>
    <xf numFmtId="0" fontId="90" fillId="0" borderId="6" applyNumberFormat="0" applyFill="0" applyAlignment="0" applyProtection="0"/>
    <xf numFmtId="0" fontId="91" fillId="0" borderId="27" applyNumberFormat="0" applyFill="0" applyAlignment="0" applyProtection="0"/>
    <xf numFmtId="0" fontId="91" fillId="0" borderId="27" applyNumberFormat="0" applyFill="0" applyAlignment="0" applyProtection="0"/>
    <xf numFmtId="0" fontId="15" fillId="0" borderId="6" applyNumberFormat="0" applyFill="0" applyAlignment="0" applyProtection="0"/>
    <xf numFmtId="0" fontId="91" fillId="0" borderId="27" applyNumberFormat="0" applyFill="0" applyAlignment="0" applyProtection="0"/>
    <xf numFmtId="0" fontId="91" fillId="0" borderId="27" applyNumberFormat="0" applyFill="0" applyAlignment="0" applyProtection="0"/>
    <xf numFmtId="0" fontId="91" fillId="0" borderId="27" applyNumberFormat="0" applyFill="0" applyAlignment="0" applyProtection="0"/>
    <xf numFmtId="0" fontId="91" fillId="0" borderId="27" applyNumberFormat="0" applyFill="0" applyAlignment="0" applyProtection="0"/>
    <xf numFmtId="0" fontId="20" fillId="0" borderId="0" applyFont="0" applyFill="0" applyBorder="0" applyAlignment="0" applyProtection="0"/>
    <xf numFmtId="0" fontId="92" fillId="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0" fontId="11" fillId="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0" fontId="4" fillId="0" borderId="0"/>
    <xf numFmtId="0" fontId="4" fillId="0" borderId="0"/>
    <xf numFmtId="0" fontId="9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5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9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7" fillId="0" borderId="0">
      <alignment vertical="center"/>
    </xf>
    <xf numFmtId="0" fontId="9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9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7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9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8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7" fillId="0" borderId="0"/>
    <xf numFmtId="0" fontId="4" fillId="0" borderId="0"/>
    <xf numFmtId="0" fontId="20" fillId="0" borderId="0"/>
    <xf numFmtId="0" fontId="4" fillId="0" borderId="0"/>
    <xf numFmtId="0" fontId="4" fillId="0" borderId="0"/>
    <xf numFmtId="0" fontId="20" fillId="0" borderId="0"/>
    <xf numFmtId="0" fontId="95" fillId="0" borderId="0"/>
    <xf numFmtId="0" fontId="49" fillId="0" borderId="0"/>
    <xf numFmtId="0" fontId="4" fillId="0" borderId="0"/>
    <xf numFmtId="0" fontId="20" fillId="0" borderId="0"/>
    <xf numFmtId="0" fontId="99" fillId="0" borderId="0"/>
    <xf numFmtId="0" fontId="20" fillId="0" borderId="0"/>
    <xf numFmtId="0" fontId="27" fillId="8" borderId="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20" fillId="65" borderId="2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0" fillId="65" borderId="2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0" fillId="65" borderId="2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0" fillId="65" borderId="2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20" fillId="65" borderId="28" applyNumberFormat="0" applyFont="0" applyAlignment="0" applyProtection="0"/>
    <xf numFmtId="168" fontId="100" fillId="0" borderId="0" applyNumberFormat="0" applyFill="0" applyBorder="0" applyAlignment="0" applyProtection="0">
      <alignment horizontal="right" vertical="top"/>
    </xf>
    <xf numFmtId="0" fontId="29" fillId="65" borderId="28" applyNumberFormat="0" applyFont="0" applyAlignment="0" applyProtection="0"/>
    <xf numFmtId="0" fontId="101" fillId="6" borderId="5" applyNumberFormat="0" applyAlignment="0" applyProtection="0"/>
    <xf numFmtId="0" fontId="102" fillId="53" borderId="11" applyNumberFormat="0" applyAlignment="0" applyProtection="0"/>
    <xf numFmtId="0" fontId="102" fillId="53" borderId="11" applyNumberFormat="0" applyAlignment="0" applyProtection="0"/>
    <xf numFmtId="0" fontId="13" fillId="6" borderId="5" applyNumberFormat="0" applyAlignment="0" applyProtection="0"/>
    <xf numFmtId="0" fontId="102" fillId="53" borderId="11" applyNumberFormat="0" applyAlignment="0" applyProtection="0"/>
    <xf numFmtId="0" fontId="102" fillId="53" borderId="11" applyNumberFormat="0" applyAlignment="0" applyProtection="0"/>
    <xf numFmtId="0" fontId="102" fillId="53" borderId="11" applyNumberFormat="0" applyAlignment="0" applyProtection="0"/>
    <xf numFmtId="0" fontId="102" fillId="53" borderId="11" applyNumberFormat="0" applyAlignment="0" applyProtection="0"/>
    <xf numFmtId="9" fontId="20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20" fillId="0" borderId="0" applyNumberFormat="0" applyFont="0" applyFill="0" applyBorder="0" applyAlignment="0" applyProtection="0"/>
    <xf numFmtId="0" fontId="37" fillId="58" borderId="15"/>
    <xf numFmtId="0" fontId="37" fillId="0" borderId="29" applyNumberFormat="0" applyFill="0" applyAlignment="0" applyProtection="0"/>
    <xf numFmtId="0" fontId="103" fillId="0" borderId="29" applyNumberFormat="0" applyFill="0" applyAlignment="0" applyProtection="0"/>
    <xf numFmtId="0" fontId="46" fillId="58" borderId="0">
      <alignment horizontal="right"/>
    </xf>
    <xf numFmtId="0" fontId="104" fillId="62" borderId="0">
      <alignment horizontal="center"/>
    </xf>
    <xf numFmtId="0" fontId="44" fillId="63" borderId="15">
      <alignment horizontal="left" vertical="top" wrapText="1"/>
    </xf>
    <xf numFmtId="0" fontId="105" fillId="63" borderId="30">
      <alignment horizontal="left" vertical="top" wrapText="1"/>
    </xf>
    <xf numFmtId="0" fontId="44" fillId="63" borderId="31">
      <alignment horizontal="left" vertical="top" wrapText="1"/>
    </xf>
    <xf numFmtId="0" fontId="44" fillId="63" borderId="30">
      <alignment horizontal="left" vertical="top"/>
    </xf>
    <xf numFmtId="0" fontId="106" fillId="36" borderId="0" applyNumberFormat="0" applyBorder="0" applyAlignment="0" applyProtection="0"/>
    <xf numFmtId="0" fontId="37" fillId="0" borderId="0"/>
    <xf numFmtId="169" fontId="107" fillId="0" borderId="0"/>
    <xf numFmtId="0" fontId="20" fillId="0" borderId="0"/>
    <xf numFmtId="0" fontId="20" fillId="0" borderId="0">
      <alignment horizontal="left" wrapText="1"/>
    </xf>
    <xf numFmtId="0" fontId="20" fillId="0" borderId="0">
      <alignment horizontal="left" wrapText="1"/>
    </xf>
    <xf numFmtId="0" fontId="20" fillId="0" borderId="0"/>
    <xf numFmtId="0" fontId="20" fillId="0" borderId="0"/>
    <xf numFmtId="0" fontId="66" fillId="66" borderId="0">
      <alignment horizontal="left"/>
    </xf>
    <xf numFmtId="0" fontId="88" fillId="66" borderId="0">
      <alignment horizontal="left" wrapText="1"/>
    </xf>
    <xf numFmtId="0" fontId="66" fillId="66" borderId="0">
      <alignment horizontal="left"/>
    </xf>
    <xf numFmtId="0" fontId="108" fillId="0" borderId="24" applyNumberFormat="0" applyFill="0" applyBorder="0" applyProtection="0">
      <alignment wrapText="1"/>
    </xf>
    <xf numFmtId="40" fontId="37" fillId="0" borderId="24" applyNumberFormat="0" applyFill="0" applyProtection="0">
      <alignment horizontal="left" indent="1"/>
    </xf>
    <xf numFmtId="0" fontId="109" fillId="0" borderId="32"/>
    <xf numFmtId="0" fontId="110" fillId="0" borderId="0"/>
    <xf numFmtId="0" fontId="37" fillId="0" borderId="29" applyNumberFormat="0" applyFill="0" applyAlignment="0" applyProtection="0"/>
    <xf numFmtId="0" fontId="45" fillId="58" borderId="0">
      <alignment horizontal="center"/>
    </xf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112" fillId="58" borderId="0"/>
    <xf numFmtId="0" fontId="66" fillId="66" borderId="0">
      <alignment horizontal="left"/>
    </xf>
    <xf numFmtId="0" fontId="113" fillId="0" borderId="9" applyNumberFormat="0" applyFill="0" applyAlignment="0" applyProtection="0"/>
    <xf numFmtId="0" fontId="114" fillId="0" borderId="18" applyNumberFormat="0" applyFill="0" applyAlignment="0" applyProtection="0"/>
    <xf numFmtId="0" fontId="114" fillId="0" borderId="18" applyNumberFormat="0" applyFill="0" applyAlignment="0" applyProtection="0"/>
    <xf numFmtId="0" fontId="2" fillId="0" borderId="9" applyNumberFormat="0" applyFill="0" applyAlignment="0" applyProtection="0"/>
    <xf numFmtId="0" fontId="114" fillId="0" borderId="18" applyNumberFormat="0" applyFill="0" applyAlignment="0" applyProtection="0"/>
    <xf numFmtId="0" fontId="114" fillId="0" borderId="18" applyNumberFormat="0" applyFill="0" applyAlignment="0" applyProtection="0"/>
    <xf numFmtId="0" fontId="114" fillId="0" borderId="18" applyNumberFormat="0" applyFill="0" applyAlignment="0" applyProtection="0"/>
    <xf numFmtId="0" fontId="114" fillId="0" borderId="18" applyNumberFormat="0" applyFill="0" applyAlignment="0" applyProtection="0"/>
    <xf numFmtId="165" fontId="94" fillId="0" borderId="0" applyFont="0" applyFill="0" applyBorder="0" applyAlignment="0" applyProtection="0"/>
    <xf numFmtId="41" fontId="53" fillId="0" borderId="0" applyFont="0" applyFill="0" applyBorder="0" applyAlignment="0" applyProtection="0"/>
    <xf numFmtId="170" fontId="96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15" fillId="0" borderId="0"/>
    <xf numFmtId="0" fontId="116" fillId="0" borderId="19" applyNumberFormat="0" applyFill="0" applyAlignment="0" applyProtection="0"/>
    <xf numFmtId="0" fontId="117" fillId="0" borderId="20" applyNumberFormat="0" applyFill="0" applyAlignment="0" applyProtection="0"/>
    <xf numFmtId="0" fontId="118" fillId="0" borderId="21" applyNumberFormat="0" applyFill="0" applyAlignment="0" applyProtection="0"/>
    <xf numFmtId="0" fontId="118" fillId="0" borderId="0" applyNumberFormat="0" applyFill="0" applyBorder="0" applyAlignment="0" applyProtection="0"/>
    <xf numFmtId="171" fontId="53" fillId="0" borderId="0" applyFont="0" applyFill="0" applyBorder="0" applyAlignment="0" applyProtection="0"/>
    <xf numFmtId="172" fontId="53" fillId="0" borderId="0" applyFont="0" applyFill="0" applyBorder="0" applyAlignment="0" applyProtection="0"/>
    <xf numFmtId="0" fontId="119" fillId="0" borderId="27" applyNumberFormat="0" applyFill="0" applyAlignment="0" applyProtection="0"/>
    <xf numFmtId="171" fontId="53" fillId="0" borderId="0" applyFont="0" applyFill="0" applyBorder="0" applyAlignment="0" applyProtection="0"/>
    <xf numFmtId="172" fontId="53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121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123" fillId="56" borderId="16" applyNumberFormat="0" applyAlignment="0" applyProtection="0"/>
    <xf numFmtId="0" fontId="20" fillId="0" borderId="0"/>
    <xf numFmtId="0" fontId="124" fillId="0" borderId="0"/>
    <xf numFmtId="0" fontId="7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/>
    <xf numFmtId="0" fontId="18" fillId="0" borderId="0" xfId="0" applyFont="1"/>
    <xf numFmtId="0" fontId="2" fillId="0" borderId="0" xfId="0" applyFont="1"/>
    <xf numFmtId="0" fontId="19" fillId="0" borderId="0" xfId="0" applyFont="1"/>
    <xf numFmtId="0" fontId="19" fillId="0" borderId="0" xfId="0" applyFont="1" applyBorder="1"/>
    <xf numFmtId="0" fontId="21" fillId="0" borderId="0" xfId="0" applyFont="1" applyAlignment="1">
      <alignment vertical="top"/>
    </xf>
    <xf numFmtId="0" fontId="21" fillId="0" borderId="0" xfId="0" applyFont="1"/>
    <xf numFmtId="0" fontId="21" fillId="0" borderId="0" xfId="43" applyFont="1" applyAlignment="1">
      <alignment vertical="top"/>
    </xf>
    <xf numFmtId="0" fontId="21" fillId="0" borderId="0" xfId="43" applyFont="1" applyFill="1" applyAlignment="1">
      <alignment horizontal="center" vertical="top"/>
    </xf>
    <xf numFmtId="0" fontId="21" fillId="0" borderId="0" xfId="43" quotePrefix="1" applyFont="1" applyFill="1" applyAlignment="1">
      <alignment horizontal="left" vertical="top"/>
    </xf>
    <xf numFmtId="3" fontId="21" fillId="0" borderId="0" xfId="0" applyNumberFormat="1" applyFont="1" applyAlignment="1">
      <alignment vertical="top"/>
    </xf>
    <xf numFmtId="0" fontId="23" fillId="0" borderId="0" xfId="43" applyFont="1" applyAlignment="1">
      <alignment horizontal="left" vertical="top"/>
    </xf>
    <xf numFmtId="0" fontId="22" fillId="0" borderId="0" xfId="0" applyFont="1" applyAlignment="1">
      <alignment horizontal="left" vertical="top"/>
    </xf>
    <xf numFmtId="0" fontId="21" fillId="0" borderId="0" xfId="43" applyFont="1" applyAlignment="1">
      <alignment horizontal="left" vertical="top"/>
    </xf>
    <xf numFmtId="0" fontId="24" fillId="0" borderId="0" xfId="43" applyFont="1" applyAlignment="1">
      <alignment horizontal="left" vertical="top"/>
    </xf>
    <xf numFmtId="0" fontId="21" fillId="0" borderId="0" xfId="0" applyFont="1" applyFill="1" applyAlignment="1">
      <alignment horizontal="left" vertical="top" wrapText="1"/>
    </xf>
    <xf numFmtId="0" fontId="2" fillId="33" borderId="10" xfId="0" applyNumberFormat="1" applyFont="1" applyFill="1" applyBorder="1"/>
    <xf numFmtId="0" fontId="0" fillId="34" borderId="0" xfId="0" applyFill="1"/>
    <xf numFmtId="0" fontId="25" fillId="0" borderId="0" xfId="0" applyFont="1"/>
    <xf numFmtId="0" fontId="25" fillId="0" borderId="0" xfId="0" applyFont="1" applyFill="1" applyAlignment="1">
      <alignment vertical="top"/>
    </xf>
    <xf numFmtId="0" fontId="26" fillId="0" borderId="0" xfId="0" applyFont="1"/>
    <xf numFmtId="0" fontId="20" fillId="0" borderId="0" xfId="0" applyFont="1"/>
    <xf numFmtId="0" fontId="125" fillId="0" borderId="0" xfId="0" applyFont="1"/>
    <xf numFmtId="0" fontId="21" fillId="0" borderId="0" xfId="0" applyFont="1" applyFill="1" applyAlignment="1">
      <alignment horizontal="left" vertical="top" wrapText="1"/>
    </xf>
    <xf numFmtId="0" fontId="126" fillId="0" borderId="0" xfId="43" applyFont="1" applyAlignment="1">
      <alignment vertical="top"/>
    </xf>
    <xf numFmtId="0" fontId="126" fillId="0" borderId="0" xfId="43" applyFont="1" applyFill="1" applyAlignment="1">
      <alignment vertical="top"/>
    </xf>
    <xf numFmtId="0" fontId="87" fillId="0" borderId="0" xfId="44" applyFont="1"/>
    <xf numFmtId="0" fontId="0" fillId="0" borderId="0" xfId="0" applyFont="1"/>
    <xf numFmtId="0" fontId="127" fillId="0" borderId="0" xfId="0" applyFont="1"/>
    <xf numFmtId="0" fontId="0" fillId="0" borderId="0" xfId="0" applyNumberFormat="1" applyFont="1"/>
    <xf numFmtId="0" fontId="2" fillId="0" borderId="0" xfId="43" applyFont="1" applyAlignment="1">
      <alignment vertical="top"/>
    </xf>
    <xf numFmtId="0" fontId="4" fillId="0" borderId="0" xfId="0" applyFont="1"/>
    <xf numFmtId="0" fontId="20" fillId="0" borderId="0" xfId="0" applyFont="1" applyAlignment="1">
      <alignment horizontal="left" vertical="center"/>
    </xf>
    <xf numFmtId="0" fontId="4" fillId="0" borderId="0" xfId="43" quotePrefix="1" applyFont="1" applyFill="1" applyAlignment="1">
      <alignment horizontal="left" vertical="top"/>
    </xf>
    <xf numFmtId="0" fontId="4" fillId="0" borderId="0" xfId="43" applyFont="1" applyAlignment="1">
      <alignment horizontal="left" vertical="top"/>
    </xf>
    <xf numFmtId="0" fontId="20" fillId="0" borderId="0" xfId="0" applyFont="1" applyAlignment="1">
      <alignment horizontal="left" vertical="top"/>
    </xf>
    <xf numFmtId="0" fontId="128" fillId="0" borderId="0" xfId="43" applyFont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129" fillId="60" borderId="0" xfId="0" applyFont="1" applyFill="1" applyAlignment="1"/>
    <xf numFmtId="0" fontId="77" fillId="60" borderId="0" xfId="1215" applyFill="1" applyAlignment="1"/>
  </cellXfs>
  <cellStyles count="1216">
    <cellStyle name="20 % - Aksentti1 2" xfId="45"/>
    <cellStyle name="20 % - Aksentti2 2" xfId="46"/>
    <cellStyle name="20 % - Aksentti3 2" xfId="47"/>
    <cellStyle name="20 % - Aksentti4 2" xfId="48"/>
    <cellStyle name="20 % - Aksentti5 2" xfId="49"/>
    <cellStyle name="20 % - Aksentti6 2" xfId="50"/>
    <cellStyle name="20% - Accent1" xfId="20" builtinId="30" customBuiltin="1"/>
    <cellStyle name="20% - Accent1 2" xfId="51"/>
    <cellStyle name="20% - Accent1 2 2" xfId="52"/>
    <cellStyle name="20% - Accent1 2 3" xfId="53"/>
    <cellStyle name="20% - Accent1 3" xfId="54"/>
    <cellStyle name="20% - Accent1 3 2" xfId="55"/>
    <cellStyle name="20% - Accent1 4" xfId="56"/>
    <cellStyle name="20% - Accent1 4 2" xfId="57"/>
    <cellStyle name="20% - Accent1 5" xfId="58"/>
    <cellStyle name="20% - Accent1 5 2" xfId="59"/>
    <cellStyle name="20% - Accent1 6" xfId="60"/>
    <cellStyle name="20% - Accent1 6 2" xfId="61"/>
    <cellStyle name="20% - Accent1 7" xfId="62"/>
    <cellStyle name="20% - Accent1 7 2" xfId="63"/>
    <cellStyle name="20% - Accent1 8" xfId="64"/>
    <cellStyle name="20% - Accent1 9" xfId="65"/>
    <cellStyle name="20% - Accent2" xfId="24" builtinId="34" customBuiltin="1"/>
    <cellStyle name="20% - Accent2 2" xfId="66"/>
    <cellStyle name="20% - Accent2 2 2" xfId="67"/>
    <cellStyle name="20% - Accent2 2 3" xfId="68"/>
    <cellStyle name="20% - Accent2 3" xfId="69"/>
    <cellStyle name="20% - Accent2 3 2" xfId="70"/>
    <cellStyle name="20% - Accent2 4" xfId="71"/>
    <cellStyle name="20% - Accent2 4 2" xfId="72"/>
    <cellStyle name="20% - Accent2 5" xfId="73"/>
    <cellStyle name="20% - Accent2 5 2" xfId="74"/>
    <cellStyle name="20% - Accent2 6" xfId="75"/>
    <cellStyle name="20% - Accent2 6 2" xfId="76"/>
    <cellStyle name="20% - Accent2 7" xfId="77"/>
    <cellStyle name="20% - Accent2 7 2" xfId="78"/>
    <cellStyle name="20% - Accent2 8" xfId="79"/>
    <cellStyle name="20% - Accent2 9" xfId="80"/>
    <cellStyle name="20% - Accent3" xfId="28" builtinId="38" customBuiltin="1"/>
    <cellStyle name="20% - Accent3 2" xfId="81"/>
    <cellStyle name="20% - Accent3 2 2" xfId="82"/>
    <cellStyle name="20% - Accent3 2 3" xfId="83"/>
    <cellStyle name="20% - Accent3 3" xfId="84"/>
    <cellStyle name="20% - Accent3 3 2" xfId="85"/>
    <cellStyle name="20% - Accent3 4" xfId="86"/>
    <cellStyle name="20% - Accent3 4 2" xfId="87"/>
    <cellStyle name="20% - Accent3 5" xfId="88"/>
    <cellStyle name="20% - Accent3 5 2" xfId="89"/>
    <cellStyle name="20% - Accent3 6" xfId="90"/>
    <cellStyle name="20% - Accent3 6 2" xfId="91"/>
    <cellStyle name="20% - Accent3 7" xfId="92"/>
    <cellStyle name="20% - Accent3 7 2" xfId="93"/>
    <cellStyle name="20% - Accent3 8" xfId="94"/>
    <cellStyle name="20% - Accent3 9" xfId="95"/>
    <cellStyle name="20% - Accent4" xfId="32" builtinId="42" customBuiltin="1"/>
    <cellStyle name="20% - Accent4 2" xfId="96"/>
    <cellStyle name="20% - Accent4 2 2" xfId="97"/>
    <cellStyle name="20% - Accent4 2 3" xfId="98"/>
    <cellStyle name="20% - Accent4 3" xfId="99"/>
    <cellStyle name="20% - Accent4 3 2" xfId="100"/>
    <cellStyle name="20% - Accent4 4" xfId="101"/>
    <cellStyle name="20% - Accent4 4 2" xfId="102"/>
    <cellStyle name="20% - Accent4 5" xfId="103"/>
    <cellStyle name="20% - Accent4 5 2" xfId="104"/>
    <cellStyle name="20% - Accent4 6" xfId="105"/>
    <cellStyle name="20% - Accent4 6 2" xfId="106"/>
    <cellStyle name="20% - Accent4 7" xfId="107"/>
    <cellStyle name="20% - Accent4 7 2" xfId="108"/>
    <cellStyle name="20% - Accent4 8" xfId="109"/>
    <cellStyle name="20% - Accent4 9" xfId="110"/>
    <cellStyle name="20% - Accent5" xfId="36" builtinId="46" customBuiltin="1"/>
    <cellStyle name="20% - Accent5 2" xfId="111"/>
    <cellStyle name="20% - Accent5 2 2" xfId="112"/>
    <cellStyle name="20% - Accent5 2 3" xfId="113"/>
    <cellStyle name="20% - Accent5 3" xfId="114"/>
    <cellStyle name="20% - Accent5 3 2" xfId="115"/>
    <cellStyle name="20% - Accent5 4" xfId="116"/>
    <cellStyle name="20% - Accent5 4 2" xfId="117"/>
    <cellStyle name="20% - Accent5 5" xfId="118"/>
    <cellStyle name="20% - Accent5 5 2" xfId="119"/>
    <cellStyle name="20% - Accent5 6" xfId="120"/>
    <cellStyle name="20% - Accent5 6 2" xfId="121"/>
    <cellStyle name="20% - Accent5 7" xfId="122"/>
    <cellStyle name="20% - Accent5 7 2" xfId="123"/>
    <cellStyle name="20% - Accent5 8" xfId="124"/>
    <cellStyle name="20% - Accent5 9" xfId="125"/>
    <cellStyle name="20% - Accent6" xfId="40" builtinId="50" customBuiltin="1"/>
    <cellStyle name="20% - Accent6 2" xfId="126"/>
    <cellStyle name="20% - Accent6 2 2" xfId="127"/>
    <cellStyle name="20% - Accent6 2 3" xfId="128"/>
    <cellStyle name="20% - Accent6 3" xfId="129"/>
    <cellStyle name="20% - Accent6 3 2" xfId="130"/>
    <cellStyle name="20% - Accent6 4" xfId="131"/>
    <cellStyle name="20% - Accent6 4 2" xfId="132"/>
    <cellStyle name="20% - Accent6 5" xfId="133"/>
    <cellStyle name="20% - Accent6 5 2" xfId="134"/>
    <cellStyle name="20% - Accent6 6" xfId="135"/>
    <cellStyle name="20% - Accent6 6 2" xfId="136"/>
    <cellStyle name="20% - Accent6 7" xfId="137"/>
    <cellStyle name="20% - Accent6 7 2" xfId="138"/>
    <cellStyle name="20% - Accent6 8" xfId="139"/>
    <cellStyle name="20% - Accent6 9" xfId="140"/>
    <cellStyle name="20% - Akzent1" xfId="141"/>
    <cellStyle name="20% - Akzent2" xfId="142"/>
    <cellStyle name="20% - Akzent3" xfId="143"/>
    <cellStyle name="20% - Akzent4" xfId="144"/>
    <cellStyle name="20% - Akzent5" xfId="145"/>
    <cellStyle name="20% - Akzent6" xfId="146"/>
    <cellStyle name="40 % - Aksentti1 2" xfId="147"/>
    <cellStyle name="40 % - Aksentti2 2" xfId="148"/>
    <cellStyle name="40 % - Aksentti3 2" xfId="149"/>
    <cellStyle name="40 % - Aksentti4 2" xfId="150"/>
    <cellStyle name="40 % - Aksentti5 2" xfId="151"/>
    <cellStyle name="40 % - Aksentti6 2" xfId="152"/>
    <cellStyle name="40% - Accent1" xfId="21" builtinId="31" customBuiltin="1"/>
    <cellStyle name="40% - Accent1 2" xfId="153"/>
    <cellStyle name="40% - Accent1 2 2" xfId="154"/>
    <cellStyle name="40% - Accent1 2 3" xfId="155"/>
    <cellStyle name="40% - Accent1 3" xfId="156"/>
    <cellStyle name="40% - Accent1 3 2" xfId="157"/>
    <cellStyle name="40% - Accent1 4" xfId="158"/>
    <cellStyle name="40% - Accent1 4 2" xfId="159"/>
    <cellStyle name="40% - Accent1 5" xfId="160"/>
    <cellStyle name="40% - Accent1 5 2" xfId="161"/>
    <cellStyle name="40% - Accent1 6" xfId="162"/>
    <cellStyle name="40% - Accent1 6 2" xfId="163"/>
    <cellStyle name="40% - Accent1 7" xfId="164"/>
    <cellStyle name="40% - Accent1 7 2" xfId="165"/>
    <cellStyle name="40% - Accent1 8" xfId="166"/>
    <cellStyle name="40% - Accent1 9" xfId="167"/>
    <cellStyle name="40% - Accent2" xfId="25" builtinId="35" customBuiltin="1"/>
    <cellStyle name="40% - Accent2 2" xfId="168"/>
    <cellStyle name="40% - Accent2 2 2" xfId="169"/>
    <cellStyle name="40% - Accent2 2 3" xfId="170"/>
    <cellStyle name="40% - Accent2 3" xfId="171"/>
    <cellStyle name="40% - Accent2 3 2" xfId="172"/>
    <cellStyle name="40% - Accent2 4" xfId="173"/>
    <cellStyle name="40% - Accent2 4 2" xfId="174"/>
    <cellStyle name="40% - Accent2 5" xfId="175"/>
    <cellStyle name="40% - Accent2 5 2" xfId="176"/>
    <cellStyle name="40% - Accent2 6" xfId="177"/>
    <cellStyle name="40% - Accent2 6 2" xfId="178"/>
    <cellStyle name="40% - Accent2 7" xfId="179"/>
    <cellStyle name="40% - Accent2 7 2" xfId="180"/>
    <cellStyle name="40% - Accent2 8" xfId="181"/>
    <cellStyle name="40% - Accent2 9" xfId="182"/>
    <cellStyle name="40% - Accent3" xfId="29" builtinId="39" customBuiltin="1"/>
    <cellStyle name="40% - Accent3 2" xfId="183"/>
    <cellStyle name="40% - Accent3 2 2" xfId="184"/>
    <cellStyle name="40% - Accent3 2 3" xfId="185"/>
    <cellStyle name="40% - Accent3 3" xfId="186"/>
    <cellStyle name="40% - Accent3 3 2" xfId="187"/>
    <cellStyle name="40% - Accent3 4" xfId="188"/>
    <cellStyle name="40% - Accent3 4 2" xfId="189"/>
    <cellStyle name="40% - Accent3 5" xfId="190"/>
    <cellStyle name="40% - Accent3 5 2" xfId="191"/>
    <cellStyle name="40% - Accent3 6" xfId="192"/>
    <cellStyle name="40% - Accent3 6 2" xfId="193"/>
    <cellStyle name="40% - Accent3 7" xfId="194"/>
    <cellStyle name="40% - Accent3 7 2" xfId="195"/>
    <cellStyle name="40% - Accent3 8" xfId="196"/>
    <cellStyle name="40% - Accent3 9" xfId="197"/>
    <cellStyle name="40% - Accent4" xfId="33" builtinId="43" customBuiltin="1"/>
    <cellStyle name="40% - Accent4 2" xfId="198"/>
    <cellStyle name="40% - Accent4 2 2" xfId="199"/>
    <cellStyle name="40% - Accent4 2 3" xfId="200"/>
    <cellStyle name="40% - Accent4 3" xfId="201"/>
    <cellStyle name="40% - Accent4 3 2" xfId="202"/>
    <cellStyle name="40% - Accent4 4" xfId="203"/>
    <cellStyle name="40% - Accent4 4 2" xfId="204"/>
    <cellStyle name="40% - Accent4 5" xfId="205"/>
    <cellStyle name="40% - Accent4 5 2" xfId="206"/>
    <cellStyle name="40% - Accent4 6" xfId="207"/>
    <cellStyle name="40% - Accent4 6 2" xfId="208"/>
    <cellStyle name="40% - Accent4 7" xfId="209"/>
    <cellStyle name="40% - Accent4 7 2" xfId="210"/>
    <cellStyle name="40% - Accent4 8" xfId="211"/>
    <cellStyle name="40% - Accent4 9" xfId="212"/>
    <cellStyle name="40% - Accent5" xfId="37" builtinId="47" customBuiltin="1"/>
    <cellStyle name="40% - Accent5 2" xfId="213"/>
    <cellStyle name="40% - Accent5 2 2" xfId="214"/>
    <cellStyle name="40% - Accent5 2 3" xfId="215"/>
    <cellStyle name="40% - Accent5 3" xfId="216"/>
    <cellStyle name="40% - Accent5 3 2" xfId="217"/>
    <cellStyle name="40% - Accent5 4" xfId="218"/>
    <cellStyle name="40% - Accent5 4 2" xfId="219"/>
    <cellStyle name="40% - Accent5 5" xfId="220"/>
    <cellStyle name="40% - Accent5 5 2" xfId="221"/>
    <cellStyle name="40% - Accent5 6" xfId="222"/>
    <cellStyle name="40% - Accent5 6 2" xfId="223"/>
    <cellStyle name="40% - Accent5 7" xfId="224"/>
    <cellStyle name="40% - Accent5 7 2" xfId="225"/>
    <cellStyle name="40% - Accent5 8" xfId="226"/>
    <cellStyle name="40% - Accent5 9" xfId="227"/>
    <cellStyle name="40% - Accent6" xfId="41" builtinId="51" customBuiltin="1"/>
    <cellStyle name="40% - Accent6 2" xfId="228"/>
    <cellStyle name="40% - Accent6 2 2" xfId="229"/>
    <cellStyle name="40% - Accent6 2 3" xfId="230"/>
    <cellStyle name="40% - Accent6 3" xfId="231"/>
    <cellStyle name="40% - Accent6 3 2" xfId="232"/>
    <cellStyle name="40% - Accent6 4" xfId="233"/>
    <cellStyle name="40% - Accent6 4 2" xfId="234"/>
    <cellStyle name="40% - Accent6 5" xfId="235"/>
    <cellStyle name="40% - Accent6 5 2" xfId="236"/>
    <cellStyle name="40% - Accent6 6" xfId="237"/>
    <cellStyle name="40% - Accent6 6 2" xfId="238"/>
    <cellStyle name="40% - Accent6 7" xfId="239"/>
    <cellStyle name="40% - Accent6 7 2" xfId="240"/>
    <cellStyle name="40% - Accent6 8" xfId="241"/>
    <cellStyle name="40% - Accent6 9" xfId="242"/>
    <cellStyle name="40% - Akzent1" xfId="243"/>
    <cellStyle name="40% - Akzent2" xfId="244"/>
    <cellStyle name="40% - Akzent3" xfId="245"/>
    <cellStyle name="40% - Akzent4" xfId="246"/>
    <cellStyle name="40% - Akzent5" xfId="247"/>
    <cellStyle name="40% - Akzent6" xfId="248"/>
    <cellStyle name="60% - Accent1" xfId="22" builtinId="32" customBuiltin="1"/>
    <cellStyle name="60% - Accent1 2" xfId="249"/>
    <cellStyle name="60% - Accent1 2 2" xfId="250"/>
    <cellStyle name="60% - Accent1 3" xfId="251"/>
    <cellStyle name="60% - Accent1 3 2" xfId="252"/>
    <cellStyle name="60% - Accent1 4" xfId="253"/>
    <cellStyle name="60% - Accent1 5" xfId="254"/>
    <cellStyle name="60% - Accent1 6" xfId="255"/>
    <cellStyle name="60% - Accent1 7" xfId="256"/>
    <cellStyle name="60% - Accent2" xfId="26" builtinId="36" customBuiltin="1"/>
    <cellStyle name="60% - Accent2 2" xfId="257"/>
    <cellStyle name="60% - Accent2 2 2" xfId="258"/>
    <cellStyle name="60% - Accent2 3" xfId="259"/>
    <cellStyle name="60% - Accent2 3 2" xfId="260"/>
    <cellStyle name="60% - Accent2 4" xfId="261"/>
    <cellStyle name="60% - Accent2 5" xfId="262"/>
    <cellStyle name="60% - Accent2 6" xfId="263"/>
    <cellStyle name="60% - Accent2 7" xfId="264"/>
    <cellStyle name="60% - Accent3" xfId="30" builtinId="40" customBuiltin="1"/>
    <cellStyle name="60% - Accent3 2" xfId="265"/>
    <cellStyle name="60% - Accent3 2 2" xfId="266"/>
    <cellStyle name="60% - Accent3 3" xfId="267"/>
    <cellStyle name="60% - Accent3 3 2" xfId="268"/>
    <cellStyle name="60% - Accent3 4" xfId="269"/>
    <cellStyle name="60% - Accent3 5" xfId="270"/>
    <cellStyle name="60% - Accent3 6" xfId="271"/>
    <cellStyle name="60% - Accent3 7" xfId="272"/>
    <cellStyle name="60% - Accent4" xfId="34" builtinId="44" customBuiltin="1"/>
    <cellStyle name="60% - Accent4 2" xfId="273"/>
    <cellStyle name="60% - Accent4 2 2" xfId="274"/>
    <cellStyle name="60% - Accent4 3" xfId="275"/>
    <cellStyle name="60% - Accent4 3 2" xfId="276"/>
    <cellStyle name="60% - Accent4 4" xfId="277"/>
    <cellStyle name="60% - Accent4 5" xfId="278"/>
    <cellStyle name="60% - Accent4 6" xfId="279"/>
    <cellStyle name="60% - Accent4 7" xfId="280"/>
    <cellStyle name="60% - Accent5" xfId="38" builtinId="48" customBuiltin="1"/>
    <cellStyle name="60% - Accent5 2" xfId="281"/>
    <cellStyle name="60% - Accent5 2 2" xfId="282"/>
    <cellStyle name="60% - Accent5 3" xfId="283"/>
    <cellStyle name="60% - Accent5 3 2" xfId="284"/>
    <cellStyle name="60% - Accent5 4" xfId="285"/>
    <cellStyle name="60% - Accent5 5" xfId="286"/>
    <cellStyle name="60% - Accent5 6" xfId="287"/>
    <cellStyle name="60% - Accent5 7" xfId="288"/>
    <cellStyle name="60% - Accent6" xfId="42" builtinId="52" customBuiltin="1"/>
    <cellStyle name="60% - Accent6 2" xfId="289"/>
    <cellStyle name="60% - Accent6 2 2" xfId="290"/>
    <cellStyle name="60% - Accent6 3" xfId="291"/>
    <cellStyle name="60% - Accent6 3 2" xfId="292"/>
    <cellStyle name="60% - Accent6 4" xfId="293"/>
    <cellStyle name="60% - Accent6 5" xfId="294"/>
    <cellStyle name="60% - Accent6 6" xfId="295"/>
    <cellStyle name="60% - Accent6 7" xfId="296"/>
    <cellStyle name="60% - Akzent1" xfId="297"/>
    <cellStyle name="60% - Akzent2" xfId="298"/>
    <cellStyle name="60% - Akzent3" xfId="299"/>
    <cellStyle name="60% - Akzent4" xfId="300"/>
    <cellStyle name="60% - Akzent5" xfId="301"/>
    <cellStyle name="60% - Akzent6" xfId="302"/>
    <cellStyle name="Accent1" xfId="19" builtinId="29" customBuiltin="1"/>
    <cellStyle name="Accent1 2" xfId="303"/>
    <cellStyle name="Accent1 2 2" xfId="304"/>
    <cellStyle name="Accent1 3" xfId="305"/>
    <cellStyle name="Accent1 3 2" xfId="306"/>
    <cellStyle name="Accent1 4" xfId="307"/>
    <cellStyle name="Accent1 5" xfId="308"/>
    <cellStyle name="Accent1 6" xfId="309"/>
    <cellStyle name="Accent1 7" xfId="310"/>
    <cellStyle name="Accent2" xfId="23" builtinId="33" customBuiltin="1"/>
    <cellStyle name="Accent2 2" xfId="311"/>
    <cellStyle name="Accent2 2 2" xfId="312"/>
    <cellStyle name="Accent2 3" xfId="313"/>
    <cellStyle name="Accent2 3 2" xfId="314"/>
    <cellStyle name="Accent2 4" xfId="315"/>
    <cellStyle name="Accent2 5" xfId="316"/>
    <cellStyle name="Accent2 6" xfId="317"/>
    <cellStyle name="Accent2 7" xfId="318"/>
    <cellStyle name="Accent3" xfId="27" builtinId="37" customBuiltin="1"/>
    <cellStyle name="Accent3 2" xfId="319"/>
    <cellStyle name="Accent3 2 2" xfId="320"/>
    <cellStyle name="Accent3 3" xfId="321"/>
    <cellStyle name="Accent3 3 2" xfId="322"/>
    <cellStyle name="Accent3 4" xfId="323"/>
    <cellStyle name="Accent3 5" xfId="324"/>
    <cellStyle name="Accent3 6" xfId="325"/>
    <cellStyle name="Accent3 7" xfId="326"/>
    <cellStyle name="Accent4" xfId="31" builtinId="41" customBuiltin="1"/>
    <cellStyle name="Accent4 2" xfId="327"/>
    <cellStyle name="Accent4 2 2" xfId="328"/>
    <cellStyle name="Accent4 3" xfId="329"/>
    <cellStyle name="Accent4 3 2" xfId="330"/>
    <cellStyle name="Accent4 4" xfId="331"/>
    <cellStyle name="Accent4 5" xfId="332"/>
    <cellStyle name="Accent4 6" xfId="333"/>
    <cellStyle name="Accent4 7" xfId="334"/>
    <cellStyle name="Accent5" xfId="35" builtinId="45" customBuiltin="1"/>
    <cellStyle name="Accent5 2" xfId="335"/>
    <cellStyle name="Accent5 2 2" xfId="336"/>
    <cellStyle name="Accent5 3" xfId="337"/>
    <cellStyle name="Accent5 3 2" xfId="338"/>
    <cellStyle name="Accent5 4" xfId="339"/>
    <cellStyle name="Accent5 5" xfId="340"/>
    <cellStyle name="Accent5 6" xfId="341"/>
    <cellStyle name="Accent5 7" xfId="342"/>
    <cellStyle name="Accent6" xfId="39" builtinId="49" customBuiltin="1"/>
    <cellStyle name="Accent6 2" xfId="343"/>
    <cellStyle name="Accent6 2 2" xfId="344"/>
    <cellStyle name="Accent6 3" xfId="345"/>
    <cellStyle name="Accent6 3 2" xfId="346"/>
    <cellStyle name="Accent6 4" xfId="347"/>
    <cellStyle name="Accent6 5" xfId="348"/>
    <cellStyle name="Accent6 6" xfId="349"/>
    <cellStyle name="Accent6 7" xfId="350"/>
    <cellStyle name="Akzent1" xfId="351"/>
    <cellStyle name="Akzent2" xfId="352"/>
    <cellStyle name="Akzent3" xfId="353"/>
    <cellStyle name="Akzent4" xfId="354"/>
    <cellStyle name="Akzent5" xfId="355"/>
    <cellStyle name="Akzent6" xfId="356"/>
    <cellStyle name="Ausgabe" xfId="357"/>
    <cellStyle name="Bad" xfId="8" builtinId="27" customBuiltin="1"/>
    <cellStyle name="Bad 2" xfId="358"/>
    <cellStyle name="Bad 2 2" xfId="359"/>
    <cellStyle name="Bad 3" xfId="360"/>
    <cellStyle name="Bad 3 2" xfId="361"/>
    <cellStyle name="Bad 4" xfId="362"/>
    <cellStyle name="Bad 5" xfId="363"/>
    <cellStyle name="Bad 6" xfId="364"/>
    <cellStyle name="Bad 7" xfId="365"/>
    <cellStyle name="Berechnung" xfId="366"/>
    <cellStyle name="bin" xfId="367"/>
    <cellStyle name="blue" xfId="368"/>
    <cellStyle name="Ç¥ÁØ_ENRL2" xfId="369"/>
    <cellStyle name="Calculation" xfId="12" builtinId="22" customBuiltin="1"/>
    <cellStyle name="Calculation 2" xfId="370"/>
    <cellStyle name="Calculation 2 2" xfId="371"/>
    <cellStyle name="Calculation 3" xfId="372"/>
    <cellStyle name="Calculation 3 2" xfId="373"/>
    <cellStyle name="Calculation 4" xfId="374"/>
    <cellStyle name="Calculation 5" xfId="375"/>
    <cellStyle name="Calculation 6" xfId="376"/>
    <cellStyle name="Calculation 7" xfId="377"/>
    <cellStyle name="cell" xfId="378"/>
    <cellStyle name="Check Cell" xfId="14" builtinId="23" customBuiltin="1"/>
    <cellStyle name="Check Cell 2" xfId="379"/>
    <cellStyle name="Check Cell 2 2" xfId="380"/>
    <cellStyle name="Check Cell 3" xfId="381"/>
    <cellStyle name="Check Cell 3 2" xfId="382"/>
    <cellStyle name="Check Cell 4" xfId="383"/>
    <cellStyle name="Check Cell 5" xfId="384"/>
    <cellStyle name="Check Cell 6" xfId="385"/>
    <cellStyle name="Check Cell 7" xfId="386"/>
    <cellStyle name="Code additions" xfId="387"/>
    <cellStyle name="Col&amp;RowHeadings" xfId="388"/>
    <cellStyle name="ColCodes" xfId="389"/>
    <cellStyle name="ColTitles" xfId="390"/>
    <cellStyle name="ColTitles 2" xfId="391"/>
    <cellStyle name="ColTitles 3" xfId="392"/>
    <cellStyle name="column" xfId="393"/>
    <cellStyle name="Comma [0] 12" xfId="394"/>
    <cellStyle name="Comma [0] 13" xfId="395"/>
    <cellStyle name="Comma [0] 14" xfId="396"/>
    <cellStyle name="Comma 2" xfId="397"/>
    <cellStyle name="Comma 2 2" xfId="398"/>
    <cellStyle name="Comma 2 2 2" xfId="399"/>
    <cellStyle name="Comma 2 3" xfId="400"/>
    <cellStyle name="Comma 2 3 2" xfId="401"/>
    <cellStyle name="Comma 3" xfId="402"/>
    <cellStyle name="Comma 3 2" xfId="403"/>
    <cellStyle name="Comma 3 3" xfId="404"/>
    <cellStyle name="Comma 4" xfId="405"/>
    <cellStyle name="Comma 4 2" xfId="406"/>
    <cellStyle name="Comma 4 3" xfId="407"/>
    <cellStyle name="Comma 4 4" xfId="408"/>
    <cellStyle name="Comma 4 5" xfId="409"/>
    <cellStyle name="Comma 4 6" xfId="410"/>
    <cellStyle name="Comma 4 7" xfId="411"/>
    <cellStyle name="Comma 4 8" xfId="412"/>
    <cellStyle name="Comma 4 9" xfId="413"/>
    <cellStyle name="Comma 5" xfId="414"/>
    <cellStyle name="Comma 6" xfId="415"/>
    <cellStyle name="Comma 6 2" xfId="416"/>
    <cellStyle name="Comma 6 3" xfId="417"/>
    <cellStyle name="Comma 7" xfId="418"/>
    <cellStyle name="Comma 7 2" xfId="419"/>
    <cellStyle name="Comma 8" xfId="420"/>
    <cellStyle name="comma(1)" xfId="421"/>
    <cellStyle name="DataEntryCells" xfId="422"/>
    <cellStyle name="Date" xfId="423"/>
    <cellStyle name="Dezimal [0]_DIAGRAM" xfId="424"/>
    <cellStyle name="Dezimal_DIAGRAM" xfId="425"/>
    <cellStyle name="Didier" xfId="426"/>
    <cellStyle name="Didier - Title" xfId="427"/>
    <cellStyle name="Didier subtitles" xfId="428"/>
    <cellStyle name="Eingabe" xfId="429"/>
    <cellStyle name="Ergebnis" xfId="430"/>
    <cellStyle name="Erklärender Text" xfId="431"/>
    <cellStyle name="ErrRpt_DataEntryCells" xfId="432"/>
    <cellStyle name="ErrRpt-DataEntryCells" xfId="433"/>
    <cellStyle name="ErrRpt-GreyBackground" xfId="434"/>
    <cellStyle name="Explanatory Text" xfId="17" builtinId="53" customBuiltin="1"/>
    <cellStyle name="Explanatory Text 2" xfId="435"/>
    <cellStyle name="Explanatory Text 2 2" xfId="436"/>
    <cellStyle name="Explanatory Text 3" xfId="437"/>
    <cellStyle name="Explanatory Text 3 2" xfId="438"/>
    <cellStyle name="Explanatory Text 4" xfId="439"/>
    <cellStyle name="Explanatory Text 5" xfId="440"/>
    <cellStyle name="Explanatory Text 6" xfId="441"/>
    <cellStyle name="Explanatory Text 7" xfId="442"/>
    <cellStyle name="fliesstext" xfId="443"/>
    <cellStyle name="formula" xfId="444"/>
    <cellStyle name="fussnote_lauftext" xfId="445"/>
    <cellStyle name="gap" xfId="446"/>
    <cellStyle name="Good" xfId="7" builtinId="26" customBuiltin="1"/>
    <cellStyle name="Good 2" xfId="447"/>
    <cellStyle name="Good 2 2" xfId="448"/>
    <cellStyle name="Good 3" xfId="449"/>
    <cellStyle name="Good 3 2" xfId="450"/>
    <cellStyle name="Good 4" xfId="451"/>
    <cellStyle name="Good 5" xfId="452"/>
    <cellStyle name="Good 6" xfId="453"/>
    <cellStyle name="Good 7" xfId="454"/>
    <cellStyle name="Grey_background" xfId="455"/>
    <cellStyle name="GreyBackground" xfId="456"/>
    <cellStyle name="GreyBackground 2" xfId="457"/>
    <cellStyle name="Gut" xfId="458"/>
    <cellStyle name="header" xfId="459"/>
    <cellStyle name="Heading 1" xfId="3" builtinId="16" customBuiltin="1"/>
    <cellStyle name="Heading 1 2" xfId="460"/>
    <cellStyle name="Heading 1 2 2" xfId="461"/>
    <cellStyle name="Heading 1 3" xfId="462"/>
    <cellStyle name="Heading 1 3 2" xfId="463"/>
    <cellStyle name="Heading 1 4" xfId="464"/>
    <cellStyle name="Heading 1 5" xfId="465"/>
    <cellStyle name="Heading 1 6" xfId="466"/>
    <cellStyle name="Heading 1 7" xfId="467"/>
    <cellStyle name="Heading 2" xfId="4" builtinId="17" customBuiltin="1"/>
    <cellStyle name="Heading 2 2" xfId="468"/>
    <cellStyle name="Heading 2 2 2" xfId="469"/>
    <cellStyle name="Heading 2 3" xfId="470"/>
    <cellStyle name="Heading 2 3 2" xfId="471"/>
    <cellStyle name="Heading 2 4" xfId="472"/>
    <cellStyle name="Heading 2 5" xfId="473"/>
    <cellStyle name="Heading 2 6" xfId="474"/>
    <cellStyle name="Heading 2 7" xfId="475"/>
    <cellStyle name="Heading 3" xfId="5" builtinId="18" customBuiltin="1"/>
    <cellStyle name="Heading 3 2" xfId="476"/>
    <cellStyle name="Heading 3 2 2" xfId="477"/>
    <cellStyle name="Heading 3 3" xfId="478"/>
    <cellStyle name="Heading 3 3 2" xfId="479"/>
    <cellStyle name="Heading 3 4" xfId="480"/>
    <cellStyle name="Heading 3 5" xfId="481"/>
    <cellStyle name="Heading 3 6" xfId="482"/>
    <cellStyle name="Heading 3 7" xfId="483"/>
    <cellStyle name="Heading 4" xfId="6" builtinId="19" customBuiltin="1"/>
    <cellStyle name="Heading 4 2" xfId="484"/>
    <cellStyle name="Heading 4 2 2" xfId="485"/>
    <cellStyle name="Heading 4 3" xfId="486"/>
    <cellStyle name="Heading 4 3 2" xfId="487"/>
    <cellStyle name="Heading 4 4" xfId="488"/>
    <cellStyle name="Heading 4 5" xfId="489"/>
    <cellStyle name="Heading 4 6" xfId="490"/>
    <cellStyle name="Heading 4 7" xfId="491"/>
    <cellStyle name="Hipervínculo" xfId="492"/>
    <cellStyle name="Hipervínculo visitado" xfId="493"/>
    <cellStyle name="Huomautus 2" xfId="494"/>
    <cellStyle name="Huomautus 3" xfId="495"/>
    <cellStyle name="Hyperlink" xfId="1215" builtinId="8"/>
    <cellStyle name="Hyperlink 2" xfId="496"/>
    <cellStyle name="Hyperlink 2 2" xfId="497"/>
    <cellStyle name="Hyperlink 2 3" xfId="498"/>
    <cellStyle name="Hyperlink 3" xfId="499"/>
    <cellStyle name="Hyperlink 3 2" xfId="500"/>
    <cellStyle name="Hyperlink 3 3" xfId="501"/>
    <cellStyle name="Hyperlink 3 4" xfId="502"/>
    <cellStyle name="Hyperlink 4" xfId="503"/>
    <cellStyle name="Hyperlink 4 2" xfId="504"/>
    <cellStyle name="Hyperlink 5" xfId="505"/>
    <cellStyle name="Hyperlink 5 2" xfId="506"/>
    <cellStyle name="Hyperlink 6" xfId="507"/>
    <cellStyle name="Input" xfId="10" builtinId="20" customBuiltin="1"/>
    <cellStyle name="Input 2" xfId="508"/>
    <cellStyle name="Input 2 2" xfId="509"/>
    <cellStyle name="Input 3" xfId="510"/>
    <cellStyle name="Input 3 2" xfId="511"/>
    <cellStyle name="Input 4" xfId="512"/>
    <cellStyle name="Input 5" xfId="513"/>
    <cellStyle name="Input 6" xfId="514"/>
    <cellStyle name="Input 7" xfId="515"/>
    <cellStyle name="ISC" xfId="516"/>
    <cellStyle name="isced" xfId="517"/>
    <cellStyle name="ISCED Titles" xfId="518"/>
    <cellStyle name="isced_8gradk" xfId="519"/>
    <cellStyle name="level1a" xfId="520"/>
    <cellStyle name="level1a 2" xfId="521"/>
    <cellStyle name="level2" xfId="522"/>
    <cellStyle name="level2a" xfId="523"/>
    <cellStyle name="level3" xfId="524"/>
    <cellStyle name="Line titles-Rows" xfId="525"/>
    <cellStyle name="Linked Cell" xfId="13" builtinId="24" customBuiltin="1"/>
    <cellStyle name="Linked Cell 2" xfId="526"/>
    <cellStyle name="Linked Cell 2 2" xfId="527"/>
    <cellStyle name="Linked Cell 3" xfId="528"/>
    <cellStyle name="Linked Cell 3 2" xfId="529"/>
    <cellStyle name="Linked Cell 4" xfId="530"/>
    <cellStyle name="Linked Cell 5" xfId="531"/>
    <cellStyle name="Linked Cell 6" xfId="532"/>
    <cellStyle name="Linked Cell 7" xfId="533"/>
    <cellStyle name="Migliaia (0)_conti99" xfId="534"/>
    <cellStyle name="Neutral" xfId="9" builtinId="28" customBuiltin="1"/>
    <cellStyle name="Neutral 2" xfId="535"/>
    <cellStyle name="Neutral 2 2" xfId="536"/>
    <cellStyle name="Neutral 3" xfId="537"/>
    <cellStyle name="Neutral 3 2" xfId="538"/>
    <cellStyle name="Neutral 4" xfId="539"/>
    <cellStyle name="Neutral 5" xfId="540"/>
    <cellStyle name="Neutral 6" xfId="541"/>
    <cellStyle name="Neutral 7" xfId="542"/>
    <cellStyle name="Normaali 2" xfId="543"/>
    <cellStyle name="Normaali 3" xfId="544"/>
    <cellStyle name="Normaali_sektorituotanto" xfId="545"/>
    <cellStyle name="Normal" xfId="0" builtinId="0"/>
    <cellStyle name="Normal 10" xfId="546"/>
    <cellStyle name="Normal 10 2" xfId="547"/>
    <cellStyle name="Normal 10 3" xfId="548"/>
    <cellStyle name="Normal 10 4" xfId="549"/>
    <cellStyle name="Normal 10 5" xfId="550"/>
    <cellStyle name="Normal 10 6" xfId="551"/>
    <cellStyle name="Normal 10 7" xfId="552"/>
    <cellStyle name="Normal 11" xfId="553"/>
    <cellStyle name="Normal 11 2" xfId="554"/>
    <cellStyle name="Normal 11 3" xfId="555"/>
    <cellStyle name="Normal 11 4" xfId="556"/>
    <cellStyle name="Normal 11 5" xfId="557"/>
    <cellStyle name="Normal 11 6" xfId="558"/>
    <cellStyle name="Normal 11 7" xfId="559"/>
    <cellStyle name="Normal 12" xfId="560"/>
    <cellStyle name="Normal 12 2" xfId="561"/>
    <cellStyle name="Normal 13" xfId="562"/>
    <cellStyle name="Normal 14" xfId="563"/>
    <cellStyle name="Normal 14 10" xfId="564"/>
    <cellStyle name="Normal 14 11" xfId="565"/>
    <cellStyle name="Normal 14 12" xfId="566"/>
    <cellStyle name="Normal 14 13" xfId="567"/>
    <cellStyle name="Normal 14 14" xfId="568"/>
    <cellStyle name="Normal 14 15" xfId="569"/>
    <cellStyle name="Normal 14 16" xfId="570"/>
    <cellStyle name="Normal 14 17" xfId="571"/>
    <cellStyle name="Normal 14 2" xfId="572"/>
    <cellStyle name="Normal 14 3" xfId="573"/>
    <cellStyle name="Normal 14 4" xfId="574"/>
    <cellStyle name="Normal 14 5" xfId="575"/>
    <cellStyle name="Normal 14 6" xfId="576"/>
    <cellStyle name="Normal 14 7" xfId="577"/>
    <cellStyle name="Normal 14 8" xfId="578"/>
    <cellStyle name="Normal 14 9" xfId="579"/>
    <cellStyle name="Normal 15" xfId="580"/>
    <cellStyle name="Normal 15 10" xfId="581"/>
    <cellStyle name="Normal 15 11" xfId="582"/>
    <cellStyle name="Normal 15 12" xfId="583"/>
    <cellStyle name="Normal 15 13" xfId="584"/>
    <cellStyle name="Normal 15 14" xfId="585"/>
    <cellStyle name="Normal 15 15" xfId="586"/>
    <cellStyle name="Normal 15 16" xfId="587"/>
    <cellStyle name="Normal 15 17" xfId="588"/>
    <cellStyle name="Normal 15 2" xfId="589"/>
    <cellStyle name="Normal 15 3" xfId="590"/>
    <cellStyle name="Normal 15 4" xfId="591"/>
    <cellStyle name="Normal 15 5" xfId="592"/>
    <cellStyle name="Normal 15 6" xfId="593"/>
    <cellStyle name="Normal 15 7" xfId="594"/>
    <cellStyle name="Normal 15 8" xfId="595"/>
    <cellStyle name="Normal 15 9" xfId="596"/>
    <cellStyle name="Normal 16" xfId="597"/>
    <cellStyle name="Normal 16 10" xfId="598"/>
    <cellStyle name="Normal 16 11" xfId="599"/>
    <cellStyle name="Normal 16 12" xfId="600"/>
    <cellStyle name="Normal 16 13" xfId="601"/>
    <cellStyle name="Normal 16 14" xfId="602"/>
    <cellStyle name="Normal 16 15" xfId="603"/>
    <cellStyle name="Normal 16 16" xfId="604"/>
    <cellStyle name="Normal 16 17" xfId="605"/>
    <cellStyle name="Normal 16 2" xfId="606"/>
    <cellStyle name="Normal 16 3" xfId="607"/>
    <cellStyle name="Normal 16 4" xfId="608"/>
    <cellStyle name="Normal 16 5" xfId="609"/>
    <cellStyle name="Normal 16 6" xfId="610"/>
    <cellStyle name="Normal 16 7" xfId="611"/>
    <cellStyle name="Normal 16 8" xfId="612"/>
    <cellStyle name="Normal 16 9" xfId="613"/>
    <cellStyle name="Normal 17" xfId="614"/>
    <cellStyle name="Normal 18" xfId="615"/>
    <cellStyle name="Normal 19" xfId="616"/>
    <cellStyle name="Normal 19 10" xfId="617"/>
    <cellStyle name="Normal 19 11" xfId="618"/>
    <cellStyle name="Normal 19 12" xfId="619"/>
    <cellStyle name="Normal 19 13" xfId="620"/>
    <cellStyle name="Normal 19 14" xfId="621"/>
    <cellStyle name="Normal 19 15" xfId="622"/>
    <cellStyle name="Normal 19 16" xfId="623"/>
    <cellStyle name="Normal 19 17" xfId="624"/>
    <cellStyle name="Normal 19 2" xfId="625"/>
    <cellStyle name="Normal 19 3" xfId="626"/>
    <cellStyle name="Normal 19 4" xfId="627"/>
    <cellStyle name="Normal 19 5" xfId="628"/>
    <cellStyle name="Normal 19 6" xfId="629"/>
    <cellStyle name="Normal 19 7" xfId="630"/>
    <cellStyle name="Normal 19 8" xfId="631"/>
    <cellStyle name="Normal 19 9" xfId="632"/>
    <cellStyle name="Normal 2" xfId="633"/>
    <cellStyle name="Normal 2 10" xfId="44"/>
    <cellStyle name="Normal 2 10 10" xfId="634"/>
    <cellStyle name="Normal 2 10 11" xfId="635"/>
    <cellStyle name="Normal 2 10 12" xfId="636"/>
    <cellStyle name="Normal 2 10 13" xfId="637"/>
    <cellStyle name="Normal 2 10 14" xfId="638"/>
    <cellStyle name="Normal 2 10 15" xfId="639"/>
    <cellStyle name="Normal 2 10 16" xfId="640"/>
    <cellStyle name="Normal 2 10 17" xfId="641"/>
    <cellStyle name="Normal 2 10 2" xfId="642"/>
    <cellStyle name="Normal 2 10 3" xfId="643"/>
    <cellStyle name="Normal 2 10 4" xfId="644"/>
    <cellStyle name="Normal 2 10 5" xfId="645"/>
    <cellStyle name="Normal 2 10 6" xfId="646"/>
    <cellStyle name="Normal 2 10 7" xfId="647"/>
    <cellStyle name="Normal 2 10 8" xfId="648"/>
    <cellStyle name="Normal 2 10 9" xfId="649"/>
    <cellStyle name="Normal 2 11" xfId="650"/>
    <cellStyle name="Normal 2 11 10" xfId="651"/>
    <cellStyle name="Normal 2 11 11" xfId="652"/>
    <cellStyle name="Normal 2 11 12" xfId="653"/>
    <cellStyle name="Normal 2 11 13" xfId="654"/>
    <cellStyle name="Normal 2 11 14" xfId="655"/>
    <cellStyle name="Normal 2 11 15" xfId="656"/>
    <cellStyle name="Normal 2 11 16" xfId="657"/>
    <cellStyle name="Normal 2 11 17" xfId="658"/>
    <cellStyle name="Normal 2 11 2" xfId="659"/>
    <cellStyle name="Normal 2 11 3" xfId="660"/>
    <cellStyle name="Normal 2 11 4" xfId="661"/>
    <cellStyle name="Normal 2 11 5" xfId="662"/>
    <cellStyle name="Normal 2 11 6" xfId="663"/>
    <cellStyle name="Normal 2 11 7" xfId="664"/>
    <cellStyle name="Normal 2 11 8" xfId="665"/>
    <cellStyle name="Normal 2 11 9" xfId="666"/>
    <cellStyle name="Normal 2 12" xfId="667"/>
    <cellStyle name="Normal 2 12 10" xfId="668"/>
    <cellStyle name="Normal 2 12 11" xfId="669"/>
    <cellStyle name="Normal 2 12 12" xfId="670"/>
    <cellStyle name="Normal 2 12 13" xfId="671"/>
    <cellStyle name="Normal 2 12 14" xfId="672"/>
    <cellStyle name="Normal 2 12 15" xfId="673"/>
    <cellStyle name="Normal 2 12 16" xfId="674"/>
    <cellStyle name="Normal 2 12 17" xfId="675"/>
    <cellStyle name="Normal 2 12 2" xfId="676"/>
    <cellStyle name="Normal 2 12 3" xfId="677"/>
    <cellStyle name="Normal 2 12 4" xfId="678"/>
    <cellStyle name="Normal 2 12 5" xfId="679"/>
    <cellStyle name="Normal 2 12 6" xfId="680"/>
    <cellStyle name="Normal 2 12 7" xfId="681"/>
    <cellStyle name="Normal 2 12 8" xfId="682"/>
    <cellStyle name="Normal 2 12 9" xfId="683"/>
    <cellStyle name="Normal 2 13" xfId="684"/>
    <cellStyle name="Normal 2 14" xfId="685"/>
    <cellStyle name="Normal 2 15" xfId="686"/>
    <cellStyle name="Normal 2 16" xfId="687"/>
    <cellStyle name="Normal 2 17" xfId="688"/>
    <cellStyle name="Normal 2 18" xfId="689"/>
    <cellStyle name="Normal 2 19" xfId="690"/>
    <cellStyle name="Normal 2 2" xfId="43"/>
    <cellStyle name="Normal 2 2 10" xfId="691"/>
    <cellStyle name="Normal 2 2 11" xfId="692"/>
    <cellStyle name="Normal 2 2 12" xfId="693"/>
    <cellStyle name="Normal 2 2 13" xfId="694"/>
    <cellStyle name="Normal 2 2 14" xfId="695"/>
    <cellStyle name="Normal 2 2 15" xfId="696"/>
    <cellStyle name="Normal 2 2 16" xfId="697"/>
    <cellStyle name="Normal 2 2 17" xfId="698"/>
    <cellStyle name="Normal 2 2 18" xfId="699"/>
    <cellStyle name="Normal 2 2 19" xfId="700"/>
    <cellStyle name="Normal 2 2 2" xfId="701"/>
    <cellStyle name="Normal 2 2 2 2" xfId="702"/>
    <cellStyle name="Normal 2 2 20" xfId="703"/>
    <cellStyle name="Normal 2 2 21" xfId="704"/>
    <cellStyle name="Normal 2 2 22" xfId="705"/>
    <cellStyle name="Normal 2 2 23" xfId="706"/>
    <cellStyle name="Normal 2 2 24" xfId="707"/>
    <cellStyle name="Normal 2 2 25" xfId="708"/>
    <cellStyle name="Normal 2 2 26" xfId="709"/>
    <cellStyle name="Normal 2 2 27" xfId="710"/>
    <cellStyle name="Normal 2 2 28" xfId="711"/>
    <cellStyle name="Normal 2 2 29" xfId="712"/>
    <cellStyle name="Normal 2 2 3" xfId="713"/>
    <cellStyle name="Normal 2 2 3 2" xfId="714"/>
    <cellStyle name="Normal 2 2 3 3" xfId="715"/>
    <cellStyle name="Normal 2 2 30" xfId="716"/>
    <cellStyle name="Normal 2 2 31" xfId="717"/>
    <cellStyle name="Normal 2 2 32" xfId="718"/>
    <cellStyle name="Normal 2 2 33" xfId="719"/>
    <cellStyle name="Normal 2 2 34" xfId="720"/>
    <cellStyle name="Normal 2 2 35" xfId="721"/>
    <cellStyle name="Normal 2 2 36" xfId="722"/>
    <cellStyle name="Normal 2 2 37" xfId="723"/>
    <cellStyle name="Normal 2 2 38" xfId="724"/>
    <cellStyle name="Normal 2 2 39" xfId="725"/>
    <cellStyle name="Normal 2 2 4" xfId="726"/>
    <cellStyle name="Normal 2 2 40" xfId="727"/>
    <cellStyle name="Normal 2 2 41" xfId="728"/>
    <cellStyle name="Normal 2 2 42" xfId="729"/>
    <cellStyle name="Normal 2 2 43" xfId="730"/>
    <cellStyle name="Normal 2 2 5" xfId="731"/>
    <cellStyle name="Normal 2 2 6" xfId="732"/>
    <cellStyle name="Normal 2 2 7" xfId="733"/>
    <cellStyle name="Normal 2 2 8" xfId="734"/>
    <cellStyle name="Normal 2 2 9" xfId="735"/>
    <cellStyle name="Normal 2 20" xfId="736"/>
    <cellStyle name="Normal 2 21" xfId="737"/>
    <cellStyle name="Normal 2 22" xfId="738"/>
    <cellStyle name="Normal 2 23" xfId="739"/>
    <cellStyle name="Normal 2 24" xfId="740"/>
    <cellStyle name="Normal 2 25" xfId="741"/>
    <cellStyle name="Normal 2 26" xfId="742"/>
    <cellStyle name="Normal 2 27" xfId="743"/>
    <cellStyle name="Normal 2 28" xfId="744"/>
    <cellStyle name="Normal 2 29" xfId="745"/>
    <cellStyle name="Normal 2 3" xfId="746"/>
    <cellStyle name="Normal 2 3 10" xfId="747"/>
    <cellStyle name="Normal 2 3 11" xfId="748"/>
    <cellStyle name="Normal 2 3 12" xfId="749"/>
    <cellStyle name="Normal 2 3 13" xfId="750"/>
    <cellStyle name="Normal 2 3 14" xfId="751"/>
    <cellStyle name="Normal 2 3 15" xfId="752"/>
    <cellStyle name="Normal 2 3 16" xfId="753"/>
    <cellStyle name="Normal 2 3 17" xfId="754"/>
    <cellStyle name="Normal 2 3 18" xfId="755"/>
    <cellStyle name="Normal 2 3 2" xfId="756"/>
    <cellStyle name="Normal 2 3 3" xfId="757"/>
    <cellStyle name="Normal 2 3 4" xfId="758"/>
    <cellStyle name="Normal 2 3 5" xfId="759"/>
    <cellStyle name="Normal 2 3 6" xfId="760"/>
    <cellStyle name="Normal 2 3 7" xfId="761"/>
    <cellStyle name="Normal 2 3 8" xfId="762"/>
    <cellStyle name="Normal 2 3 9" xfId="763"/>
    <cellStyle name="Normal 2 30" xfId="764"/>
    <cellStyle name="Normal 2 31" xfId="765"/>
    <cellStyle name="Normal 2 4" xfId="766"/>
    <cellStyle name="Normal 2 4 10" xfId="767"/>
    <cellStyle name="Normal 2 4 11" xfId="768"/>
    <cellStyle name="Normal 2 4 12" xfId="769"/>
    <cellStyle name="Normal 2 4 13" xfId="770"/>
    <cellStyle name="Normal 2 4 14" xfId="771"/>
    <cellStyle name="Normal 2 4 15" xfId="772"/>
    <cellStyle name="Normal 2 4 16" xfId="773"/>
    <cellStyle name="Normal 2 4 17" xfId="774"/>
    <cellStyle name="Normal 2 4 18" xfId="775"/>
    <cellStyle name="Normal 2 4 2" xfId="776"/>
    <cellStyle name="Normal 2 4 3" xfId="777"/>
    <cellStyle name="Normal 2 4 4" xfId="778"/>
    <cellStyle name="Normal 2 4 5" xfId="779"/>
    <cellStyle name="Normal 2 4 6" xfId="780"/>
    <cellStyle name="Normal 2 4 7" xfId="781"/>
    <cellStyle name="Normal 2 4 8" xfId="782"/>
    <cellStyle name="Normal 2 4 9" xfId="783"/>
    <cellStyle name="Normal 2 5" xfId="784"/>
    <cellStyle name="Normal 2 5 10" xfId="785"/>
    <cellStyle name="Normal 2 5 11" xfId="786"/>
    <cellStyle name="Normal 2 5 12" xfId="787"/>
    <cellStyle name="Normal 2 5 13" xfId="788"/>
    <cellStyle name="Normal 2 5 14" xfId="789"/>
    <cellStyle name="Normal 2 5 15" xfId="790"/>
    <cellStyle name="Normal 2 5 16" xfId="791"/>
    <cellStyle name="Normal 2 5 17" xfId="792"/>
    <cellStyle name="Normal 2 5 2" xfId="793"/>
    <cellStyle name="Normal 2 5 3" xfId="794"/>
    <cellStyle name="Normal 2 5 4" xfId="795"/>
    <cellStyle name="Normal 2 5 5" xfId="796"/>
    <cellStyle name="Normal 2 5 6" xfId="797"/>
    <cellStyle name="Normal 2 5 7" xfId="798"/>
    <cellStyle name="Normal 2 5 8" xfId="799"/>
    <cellStyle name="Normal 2 5 9" xfId="800"/>
    <cellStyle name="Normal 2 6" xfId="801"/>
    <cellStyle name="Normal 2 6 10" xfId="802"/>
    <cellStyle name="Normal 2 6 11" xfId="803"/>
    <cellStyle name="Normal 2 6 12" xfId="804"/>
    <cellStyle name="Normal 2 6 13" xfId="805"/>
    <cellStyle name="Normal 2 6 14" xfId="806"/>
    <cellStyle name="Normal 2 6 15" xfId="807"/>
    <cellStyle name="Normal 2 6 16" xfId="808"/>
    <cellStyle name="Normal 2 6 17" xfId="809"/>
    <cellStyle name="Normal 2 6 2" xfId="810"/>
    <cellStyle name="Normal 2 6 3" xfId="811"/>
    <cellStyle name="Normal 2 6 4" xfId="812"/>
    <cellStyle name="Normal 2 6 5" xfId="813"/>
    <cellStyle name="Normal 2 6 6" xfId="814"/>
    <cellStyle name="Normal 2 6 7" xfId="815"/>
    <cellStyle name="Normal 2 6 8" xfId="816"/>
    <cellStyle name="Normal 2 6 9" xfId="817"/>
    <cellStyle name="Normal 2 7" xfId="818"/>
    <cellStyle name="Normal 2 7 10" xfId="819"/>
    <cellStyle name="Normal 2 7 11" xfId="820"/>
    <cellStyle name="Normal 2 7 12" xfId="821"/>
    <cellStyle name="Normal 2 7 13" xfId="822"/>
    <cellStyle name="Normal 2 7 14" xfId="823"/>
    <cellStyle name="Normal 2 7 15" xfId="824"/>
    <cellStyle name="Normal 2 7 16" xfId="825"/>
    <cellStyle name="Normal 2 7 17" xfId="826"/>
    <cellStyle name="Normal 2 7 2" xfId="827"/>
    <cellStyle name="Normal 2 7 3" xfId="828"/>
    <cellStyle name="Normal 2 7 4" xfId="829"/>
    <cellStyle name="Normal 2 7 5" xfId="830"/>
    <cellStyle name="Normal 2 7 6" xfId="831"/>
    <cellStyle name="Normal 2 7 7" xfId="832"/>
    <cellStyle name="Normal 2 7 8" xfId="833"/>
    <cellStyle name="Normal 2 7 9" xfId="834"/>
    <cellStyle name="Normal 2 8" xfId="835"/>
    <cellStyle name="Normal 2 8 10" xfId="836"/>
    <cellStyle name="Normal 2 8 11" xfId="837"/>
    <cellStyle name="Normal 2 8 12" xfId="838"/>
    <cellStyle name="Normal 2 8 13" xfId="839"/>
    <cellStyle name="Normal 2 8 14" xfId="840"/>
    <cellStyle name="Normal 2 8 15" xfId="841"/>
    <cellStyle name="Normal 2 8 16" xfId="842"/>
    <cellStyle name="Normal 2 8 17" xfId="843"/>
    <cellStyle name="Normal 2 8 2" xfId="844"/>
    <cellStyle name="Normal 2 8 3" xfId="845"/>
    <cellStyle name="Normal 2 8 4" xfId="846"/>
    <cellStyle name="Normal 2 8 5" xfId="847"/>
    <cellStyle name="Normal 2 8 6" xfId="848"/>
    <cellStyle name="Normal 2 8 7" xfId="849"/>
    <cellStyle name="Normal 2 8 8" xfId="850"/>
    <cellStyle name="Normal 2 8 9" xfId="851"/>
    <cellStyle name="Normal 2 9" xfId="852"/>
    <cellStyle name="Normal 2 9 10" xfId="853"/>
    <cellStyle name="Normal 2 9 11" xfId="854"/>
    <cellStyle name="Normal 2 9 12" xfId="855"/>
    <cellStyle name="Normal 2 9 13" xfId="856"/>
    <cellStyle name="Normal 2 9 14" xfId="857"/>
    <cellStyle name="Normal 2 9 15" xfId="858"/>
    <cellStyle name="Normal 2 9 16" xfId="859"/>
    <cellStyle name="Normal 2 9 17" xfId="860"/>
    <cellStyle name="Normal 2 9 2" xfId="861"/>
    <cellStyle name="Normal 2 9 3" xfId="862"/>
    <cellStyle name="Normal 2 9 4" xfId="863"/>
    <cellStyle name="Normal 2 9 5" xfId="864"/>
    <cellStyle name="Normal 2 9 6" xfId="865"/>
    <cellStyle name="Normal 2 9 7" xfId="866"/>
    <cellStyle name="Normal 2 9 8" xfId="867"/>
    <cellStyle name="Normal 2 9 9" xfId="868"/>
    <cellStyle name="Normal 2_AUG_TabChap2" xfId="869"/>
    <cellStyle name="Normal 20" xfId="870"/>
    <cellStyle name="Normal 20 10" xfId="871"/>
    <cellStyle name="Normal 20 11" xfId="872"/>
    <cellStyle name="Normal 20 12" xfId="873"/>
    <cellStyle name="Normal 20 13" xfId="874"/>
    <cellStyle name="Normal 20 14" xfId="875"/>
    <cellStyle name="Normal 20 15" xfId="876"/>
    <cellStyle name="Normal 20 16" xfId="877"/>
    <cellStyle name="Normal 20 17" xfId="878"/>
    <cellStyle name="Normal 20 2" xfId="879"/>
    <cellStyle name="Normal 20 3" xfId="880"/>
    <cellStyle name="Normal 20 4" xfId="881"/>
    <cellStyle name="Normal 20 5" xfId="882"/>
    <cellStyle name="Normal 20 6" xfId="883"/>
    <cellStyle name="Normal 20 7" xfId="884"/>
    <cellStyle name="Normal 20 8" xfId="885"/>
    <cellStyle name="Normal 20 9" xfId="886"/>
    <cellStyle name="Normal 21" xfId="887"/>
    <cellStyle name="Normal 21 10" xfId="888"/>
    <cellStyle name="Normal 21 11" xfId="889"/>
    <cellStyle name="Normal 21 12" xfId="890"/>
    <cellStyle name="Normal 21 13" xfId="891"/>
    <cellStyle name="Normal 21 14" xfId="892"/>
    <cellStyle name="Normal 21 15" xfId="893"/>
    <cellStyle name="Normal 21 16" xfId="894"/>
    <cellStyle name="Normal 21 17" xfId="895"/>
    <cellStyle name="Normal 21 2" xfId="896"/>
    <cellStyle name="Normal 21 3" xfId="897"/>
    <cellStyle name="Normal 21 4" xfId="898"/>
    <cellStyle name="Normal 21 5" xfId="899"/>
    <cellStyle name="Normal 21 6" xfId="900"/>
    <cellStyle name="Normal 21 7" xfId="901"/>
    <cellStyle name="Normal 21 8" xfId="902"/>
    <cellStyle name="Normal 21 9" xfId="903"/>
    <cellStyle name="Normal 22" xfId="904"/>
    <cellStyle name="Normal 23" xfId="905"/>
    <cellStyle name="Normal 24" xfId="906"/>
    <cellStyle name="Normal 25" xfId="907"/>
    <cellStyle name="Normal 26" xfId="908"/>
    <cellStyle name="Normal 27" xfId="909"/>
    <cellStyle name="Normal 28" xfId="910"/>
    <cellStyle name="Normal 29" xfId="911"/>
    <cellStyle name="Normal 3" xfId="912"/>
    <cellStyle name="Normal 3 10" xfId="913"/>
    <cellStyle name="Normal 3 11" xfId="914"/>
    <cellStyle name="Normal 3 12" xfId="915"/>
    <cellStyle name="Normal 3 13" xfId="916"/>
    <cellStyle name="Normal 3 14" xfId="917"/>
    <cellStyle name="Normal 3 15" xfId="918"/>
    <cellStyle name="Normal 3 16" xfId="919"/>
    <cellStyle name="Normal 3 17" xfId="920"/>
    <cellStyle name="Normal 3 18" xfId="921"/>
    <cellStyle name="Normal 3 19" xfId="922"/>
    <cellStyle name="Normal 3 2" xfId="923"/>
    <cellStyle name="Normal 3 2 2" xfId="924"/>
    <cellStyle name="Normal 3 20" xfId="925"/>
    <cellStyle name="Normal 3 21" xfId="926"/>
    <cellStyle name="Normal 3 22" xfId="927"/>
    <cellStyle name="Normal 3 23" xfId="928"/>
    <cellStyle name="Normal 3 24" xfId="929"/>
    <cellStyle name="Normal 3 25" xfId="930"/>
    <cellStyle name="Normal 3 26" xfId="931"/>
    <cellStyle name="Normal 3 27" xfId="932"/>
    <cellStyle name="Normal 3 28" xfId="933"/>
    <cellStyle name="Normal 3 29" xfId="934"/>
    <cellStyle name="Normal 3 3" xfId="935"/>
    <cellStyle name="Normal 3 3 2" xfId="936"/>
    <cellStyle name="Normal 3 30" xfId="937"/>
    <cellStyle name="Normal 3 31" xfId="938"/>
    <cellStyle name="Normal 3 32" xfId="939"/>
    <cellStyle name="Normal 3 33" xfId="940"/>
    <cellStyle name="Normal 3 34" xfId="941"/>
    <cellStyle name="Normal 3 35" xfId="942"/>
    <cellStyle name="Normal 3 36" xfId="943"/>
    <cellStyle name="Normal 3 37" xfId="944"/>
    <cellStyle name="Normal 3 38" xfId="945"/>
    <cellStyle name="Normal 3 39" xfId="946"/>
    <cellStyle name="Normal 3 4" xfId="947"/>
    <cellStyle name="Normal 3 40" xfId="948"/>
    <cellStyle name="Normal 3 41" xfId="949"/>
    <cellStyle name="Normal 3 42" xfId="950"/>
    <cellStyle name="Normal 3 43" xfId="951"/>
    <cellStyle name="Normal 3 44" xfId="952"/>
    <cellStyle name="Normal 3 45" xfId="953"/>
    <cellStyle name="Normal 3 46" xfId="954"/>
    <cellStyle name="Normal 3 5" xfId="955"/>
    <cellStyle name="Normal 3 6" xfId="956"/>
    <cellStyle name="Normal 3 7" xfId="957"/>
    <cellStyle name="Normal 3 8" xfId="958"/>
    <cellStyle name="Normal 3 9" xfId="959"/>
    <cellStyle name="Normal 30" xfId="960"/>
    <cellStyle name="Normal 31" xfId="961"/>
    <cellStyle name="Normal 32" xfId="962"/>
    <cellStyle name="Normal 33" xfId="963"/>
    <cellStyle name="Normal 34" xfId="964"/>
    <cellStyle name="Normal 35" xfId="965"/>
    <cellStyle name="Normal 36" xfId="966"/>
    <cellStyle name="Normal 39" xfId="967"/>
    <cellStyle name="Normal 4" xfId="1"/>
    <cellStyle name="Normal 4 10" xfId="968"/>
    <cellStyle name="Normal 4 11" xfId="969"/>
    <cellStyle name="Normal 4 12" xfId="970"/>
    <cellStyle name="Normal 4 13" xfId="971"/>
    <cellStyle name="Normal 4 14" xfId="972"/>
    <cellStyle name="Normal 4 15" xfId="973"/>
    <cellStyle name="Normal 4 16" xfId="974"/>
    <cellStyle name="Normal 4 17" xfId="975"/>
    <cellStyle name="Normal 4 18" xfId="976"/>
    <cellStyle name="Normal 4 19" xfId="977"/>
    <cellStyle name="Normal 4 2" xfId="978"/>
    <cellStyle name="Normal 4 2 2" xfId="979"/>
    <cellStyle name="Normal 4 20" xfId="980"/>
    <cellStyle name="Normal 4 21" xfId="981"/>
    <cellStyle name="Normal 4 22" xfId="982"/>
    <cellStyle name="Normal 4 23" xfId="983"/>
    <cellStyle name="Normal 4 24" xfId="984"/>
    <cellStyle name="Normal 4 25" xfId="985"/>
    <cellStyle name="Normal 4 26" xfId="986"/>
    <cellStyle name="Normal 4 27" xfId="987"/>
    <cellStyle name="Normal 4 28" xfId="988"/>
    <cellStyle name="Normal 4 29" xfId="989"/>
    <cellStyle name="Normal 4 3" xfId="990"/>
    <cellStyle name="Normal 4 3 2" xfId="991"/>
    <cellStyle name="Normal 4 30" xfId="992"/>
    <cellStyle name="Normal 4 31" xfId="993"/>
    <cellStyle name="Normal 4 32" xfId="994"/>
    <cellStyle name="Normal 4 33" xfId="995"/>
    <cellStyle name="Normal 4 34" xfId="996"/>
    <cellStyle name="Normal 4 35" xfId="997"/>
    <cellStyle name="Normal 4 36" xfId="998"/>
    <cellStyle name="Normal 4 37" xfId="999"/>
    <cellStyle name="Normal 4 38" xfId="1000"/>
    <cellStyle name="Normal 4 39" xfId="1001"/>
    <cellStyle name="Normal 4 4" xfId="1002"/>
    <cellStyle name="Normal 4 40" xfId="1003"/>
    <cellStyle name="Normal 4 41" xfId="1004"/>
    <cellStyle name="Normal 4 42" xfId="1005"/>
    <cellStyle name="Normal 4 5" xfId="1006"/>
    <cellStyle name="Normal 4 6" xfId="1007"/>
    <cellStyle name="Normal 4 7" xfId="1008"/>
    <cellStyle name="Normal 4 8" xfId="1009"/>
    <cellStyle name="Normal 4 9" xfId="1010"/>
    <cellStyle name="Normal 42" xfId="1011"/>
    <cellStyle name="Normal 43" xfId="1012"/>
    <cellStyle name="Normal 44" xfId="1013"/>
    <cellStyle name="Normal 45" xfId="1014"/>
    <cellStyle name="Normal 5" xfId="1015"/>
    <cellStyle name="Normal 5 10" xfId="1016"/>
    <cellStyle name="Normal 5 11" xfId="1017"/>
    <cellStyle name="Normal 5 12" xfId="1018"/>
    <cellStyle name="Normal 5 13" xfId="1019"/>
    <cellStyle name="Normal 5 14" xfId="1020"/>
    <cellStyle name="Normal 5 15" xfId="1021"/>
    <cellStyle name="Normal 5 16" xfId="1022"/>
    <cellStyle name="Normal 5 17" xfId="1023"/>
    <cellStyle name="Normal 5 18" xfId="1024"/>
    <cellStyle name="Normal 5 19" xfId="1025"/>
    <cellStyle name="Normal 5 2" xfId="1026"/>
    <cellStyle name="Normal 5 2 2" xfId="1027"/>
    <cellStyle name="Normal 5 2 3" xfId="1028"/>
    <cellStyle name="Normal 5 20" xfId="1029"/>
    <cellStyle name="Normal 5 21" xfId="1030"/>
    <cellStyle name="Normal 5 22" xfId="1031"/>
    <cellStyle name="Normal 5 23" xfId="1032"/>
    <cellStyle name="Normal 5 24" xfId="1033"/>
    <cellStyle name="Normal 5 25" xfId="1034"/>
    <cellStyle name="Normal 5 26" xfId="1035"/>
    <cellStyle name="Normal 5 27" xfId="1036"/>
    <cellStyle name="Normal 5 28" xfId="1037"/>
    <cellStyle name="Normal 5 29" xfId="1038"/>
    <cellStyle name="Normal 5 3" xfId="1039"/>
    <cellStyle name="Normal 5 30" xfId="1040"/>
    <cellStyle name="Normal 5 31" xfId="1041"/>
    <cellStyle name="Normal 5 32" xfId="1042"/>
    <cellStyle name="Normal 5 33" xfId="1043"/>
    <cellStyle name="Normal 5 34" xfId="1044"/>
    <cellStyle name="Normal 5 35" xfId="1045"/>
    <cellStyle name="Normal 5 36" xfId="1046"/>
    <cellStyle name="Normal 5 37" xfId="1047"/>
    <cellStyle name="Normal 5 38" xfId="1048"/>
    <cellStyle name="Normal 5 39" xfId="1049"/>
    <cellStyle name="Normal 5 4" xfId="1050"/>
    <cellStyle name="Normal 5 40" xfId="1051"/>
    <cellStyle name="Normal 5 41" xfId="1052"/>
    <cellStyle name="Normal 5 42" xfId="1053"/>
    <cellStyle name="Normal 5 43" xfId="1054"/>
    <cellStyle name="Normal 5 44" xfId="1055"/>
    <cellStyle name="Normal 5 5" xfId="1056"/>
    <cellStyle name="Normal 5 6" xfId="1057"/>
    <cellStyle name="Normal 5 7" xfId="1058"/>
    <cellStyle name="Normal 5 8" xfId="1059"/>
    <cellStyle name="Normal 5 9" xfId="1060"/>
    <cellStyle name="Normal 6" xfId="1061"/>
    <cellStyle name="Normal 6 2" xfId="1062"/>
    <cellStyle name="Normal 6 3" xfId="1063"/>
    <cellStyle name="Normal 7" xfId="1064"/>
    <cellStyle name="Normal 7 2" xfId="1065"/>
    <cellStyle name="Normal 7 3" xfId="1066"/>
    <cellStyle name="Normal 8" xfId="1067"/>
    <cellStyle name="Normal 8 10" xfId="1068"/>
    <cellStyle name="Normal 8 2" xfId="1069"/>
    <cellStyle name="Normal 8 3" xfId="1070"/>
    <cellStyle name="Normal 9" xfId="1071"/>
    <cellStyle name="Normal 9 2" xfId="1072"/>
    <cellStyle name="Normál_8gradk" xfId="1073"/>
    <cellStyle name="Note" xfId="16" builtinId="10" customBuiltin="1"/>
    <cellStyle name="Note 2" xfId="1074"/>
    <cellStyle name="Note 2 10" xfId="1075"/>
    <cellStyle name="Note 2 11" xfId="1076"/>
    <cellStyle name="Note 2 12" xfId="1077"/>
    <cellStyle name="Note 2 13" xfId="1078"/>
    <cellStyle name="Note 2 14" xfId="1079"/>
    <cellStyle name="Note 2 15" xfId="1080"/>
    <cellStyle name="Note 2 16" xfId="1081"/>
    <cellStyle name="Note 2 17" xfId="1082"/>
    <cellStyle name="Note 2 18" xfId="1083"/>
    <cellStyle name="Note 2 2" xfId="1084"/>
    <cellStyle name="Note 2 3" xfId="1085"/>
    <cellStyle name="Note 2 4" xfId="1086"/>
    <cellStyle name="Note 2 5" xfId="1087"/>
    <cellStyle name="Note 2 6" xfId="1088"/>
    <cellStyle name="Note 2 7" xfId="1089"/>
    <cellStyle name="Note 2 8" xfId="1090"/>
    <cellStyle name="Note 2 9" xfId="1091"/>
    <cellStyle name="Note 3" xfId="1092"/>
    <cellStyle name="Note 3 2" xfId="1093"/>
    <cellStyle name="Note 3 3" xfId="1094"/>
    <cellStyle name="Note 3 4" xfId="1095"/>
    <cellStyle name="Note 3 5" xfId="1096"/>
    <cellStyle name="Note 3 6" xfId="1097"/>
    <cellStyle name="Note 3 7" xfId="1098"/>
    <cellStyle name="Note 3 8" xfId="1099"/>
    <cellStyle name="Note 4" xfId="1100"/>
    <cellStyle name="Note 4 2" xfId="1101"/>
    <cellStyle name="Note 4 3" xfId="1102"/>
    <cellStyle name="Note 4 4" xfId="1103"/>
    <cellStyle name="Note 4 5" xfId="1104"/>
    <cellStyle name="Note 4 6" xfId="1105"/>
    <cellStyle name="Note 4 7" xfId="1106"/>
    <cellStyle name="Note 4 8" xfId="1107"/>
    <cellStyle name="Note 5" xfId="1108"/>
    <cellStyle name="Note 5 2" xfId="1109"/>
    <cellStyle name="Note 5 3" xfId="1110"/>
    <cellStyle name="Note 5 4" xfId="1111"/>
    <cellStyle name="Note 5 5" xfId="1112"/>
    <cellStyle name="Note 5 6" xfId="1113"/>
    <cellStyle name="Note 5 7" xfId="1114"/>
    <cellStyle name="Note 5 8" xfId="1115"/>
    <cellStyle name="Note 6" xfId="1116"/>
    <cellStyle name="Note 6 2" xfId="1117"/>
    <cellStyle name="Note 6 3" xfId="1118"/>
    <cellStyle name="Note 6 4" xfId="1119"/>
    <cellStyle name="Note 6 5" xfId="1120"/>
    <cellStyle name="Note 6 6" xfId="1121"/>
    <cellStyle name="Note 6 7" xfId="1122"/>
    <cellStyle name="Note 6 8" xfId="1123"/>
    <cellStyle name="Note 7" xfId="1124"/>
    <cellStyle name="notes" xfId="1125"/>
    <cellStyle name="Notiz" xfId="1126"/>
    <cellStyle name="Output" xfId="11" builtinId="21" customBuiltin="1"/>
    <cellStyle name="Output 2" xfId="1127"/>
    <cellStyle name="Output 2 2" xfId="1128"/>
    <cellStyle name="Output 3" xfId="1129"/>
    <cellStyle name="Output 3 2" xfId="1130"/>
    <cellStyle name="Output 4" xfId="1131"/>
    <cellStyle name="Output 5" xfId="1132"/>
    <cellStyle name="Output 6" xfId="1133"/>
    <cellStyle name="Output 7" xfId="1134"/>
    <cellStyle name="Percent 2" xfId="1135"/>
    <cellStyle name="Percent 2 2" xfId="1136"/>
    <cellStyle name="Percent 2 2 2" xfId="1137"/>
    <cellStyle name="Percent 2 3" xfId="1138"/>
    <cellStyle name="Percent 2 4" xfId="1139"/>
    <cellStyle name="Percent 3" xfId="1140"/>
    <cellStyle name="Percent 3 2" xfId="1141"/>
    <cellStyle name="Percent 3 3" xfId="1142"/>
    <cellStyle name="Percent 4" xfId="1143"/>
    <cellStyle name="Percent 5" xfId="1144"/>
    <cellStyle name="Prozent_SubCatperStud" xfId="1145"/>
    <cellStyle name="row" xfId="1146"/>
    <cellStyle name="rowblack_line" xfId="1147"/>
    <cellStyle name="rowblue_line" xfId="1148"/>
    <cellStyle name="RowCodes" xfId="1149"/>
    <cellStyle name="Row-Col Headings" xfId="1150"/>
    <cellStyle name="RowTitles" xfId="1151"/>
    <cellStyle name="RowTitles1-Detail" xfId="1152"/>
    <cellStyle name="RowTitles-Col2" xfId="1153"/>
    <cellStyle name="RowTitles-Detail" xfId="1154"/>
    <cellStyle name="Schlecht" xfId="1155"/>
    <cellStyle name="Standaard_Blad1" xfId="1156"/>
    <cellStyle name="Standaard2" xfId="1157"/>
    <cellStyle name="Standard_C5.2b" xfId="1158"/>
    <cellStyle name="Style 1" xfId="1159"/>
    <cellStyle name="Style 1 2" xfId="1160"/>
    <cellStyle name="Style 1 2 2" xfId="1161"/>
    <cellStyle name="Style 1 3" xfId="1162"/>
    <cellStyle name="Sub-titles" xfId="1163"/>
    <cellStyle name="Sub-titles Cols" xfId="1164"/>
    <cellStyle name="Sub-titles rows" xfId="1165"/>
    <cellStyle name="superscript" xfId="1166"/>
    <cellStyle name="tab_row_black_line_black" xfId="1167"/>
    <cellStyle name="Table No." xfId="1168"/>
    <cellStyle name="Table Title" xfId="1169"/>
    <cellStyle name="table_bottom" xfId="1170"/>
    <cellStyle name="temp" xfId="1171"/>
    <cellStyle name="Title" xfId="2" builtinId="15" customBuiltin="1"/>
    <cellStyle name="Title 2" xfId="1172"/>
    <cellStyle name="Title 3" xfId="1173"/>
    <cellStyle name="Title 3 2" xfId="1174"/>
    <cellStyle name="Title 4" xfId="1175"/>
    <cellStyle name="Title 5" xfId="1176"/>
    <cellStyle name="Title 6" xfId="1177"/>
    <cellStyle name="Title 7" xfId="1178"/>
    <cellStyle name="title1" xfId="1179"/>
    <cellStyle name="Titles" xfId="1180"/>
    <cellStyle name="Total" xfId="18" builtinId="25" customBuiltin="1"/>
    <cellStyle name="Total 2" xfId="1181"/>
    <cellStyle name="Total 2 2" xfId="1182"/>
    <cellStyle name="Total 3" xfId="1183"/>
    <cellStyle name="Total 3 2" xfId="1184"/>
    <cellStyle name="Total 4" xfId="1185"/>
    <cellStyle name="Total 5" xfId="1186"/>
    <cellStyle name="Total 6" xfId="1187"/>
    <cellStyle name="Total 7" xfId="1188"/>
    <cellStyle name="Tusenskille_Ark1" xfId="1189"/>
    <cellStyle name="Tusental (0)_Blad2" xfId="1190"/>
    <cellStyle name="Tusental 2" xfId="1191"/>
    <cellStyle name="Tusental_Blad2" xfId="1192"/>
    <cellStyle name="Überschrift" xfId="1193"/>
    <cellStyle name="Überschrift 1" xfId="1194"/>
    <cellStyle name="Überschrift 2" xfId="1195"/>
    <cellStyle name="Überschrift 3" xfId="1196"/>
    <cellStyle name="Überschrift 4" xfId="1197"/>
    <cellStyle name="Valuta (0)_Blad2" xfId="1198"/>
    <cellStyle name="Valuta_Blad2" xfId="1199"/>
    <cellStyle name="Verknüpfte Zelle" xfId="1200"/>
    <cellStyle name="Währung [0]_DIAGRAM" xfId="1201"/>
    <cellStyle name="Währung_DIAGRAM" xfId="1202"/>
    <cellStyle name="Warnender Text" xfId="1203"/>
    <cellStyle name="Warning Text" xfId="15" builtinId="11" customBuiltin="1"/>
    <cellStyle name="Warning Text 2" xfId="1204"/>
    <cellStyle name="Warning Text 2 2" xfId="1205"/>
    <cellStyle name="Warning Text 3" xfId="1206"/>
    <cellStyle name="Warning Text 3 2" xfId="1207"/>
    <cellStyle name="Warning Text 4" xfId="1208"/>
    <cellStyle name="Warning Text 5" xfId="1209"/>
    <cellStyle name="Warning Text 6" xfId="1210"/>
    <cellStyle name="Warning Text 7" xfId="1211"/>
    <cellStyle name="Zelle überprüfen" xfId="1212"/>
    <cellStyle name="표준_T_A8(통계청_검증결과)" xfId="1213"/>
    <cellStyle name="標準_法務省担当表（eigo ） " xfId="1214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1.7950517349457705E-2"/>
          <c:y val="9.7414183217317069E-2"/>
          <c:w val="0.97756185331317791"/>
          <c:h val="0.8989342225742839"/>
        </c:manualLayout>
      </c:layout>
      <c:lineChart>
        <c:grouping val="standard"/>
        <c:varyColors val="0"/>
        <c:ser>
          <c:idx val="0"/>
          <c:order val="0"/>
          <c:tx>
            <c:strRef>
              <c:f>'3.7.'!$A$41</c:f>
              <c:strCache>
                <c:ptCount val="1"/>
                <c:pt idx="0">
                  <c:v>Total Civil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'3.7.'!$B$40:$AI$40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'3.7.'!$B$41:$AI$41</c:f>
              <c:numCache>
                <c:formatCode>General</c:formatCode>
                <c:ptCount val="34"/>
                <c:pt idx="0">
                  <c:v>100</c:v>
                </c:pt>
                <c:pt idx="1">
                  <c:v>95.501275249456128</c:v>
                </c:pt>
                <c:pt idx="2">
                  <c:v>93.087549382164411</c:v>
                </c:pt>
                <c:pt idx="3">
                  <c:v>94.753091282699643</c:v>
                </c:pt>
                <c:pt idx="4">
                  <c:v>97.005660474258789</c:v>
                </c:pt>
                <c:pt idx="5">
                  <c:v>96.629763873682506</c:v>
                </c:pt>
                <c:pt idx="6">
                  <c:v>99.868410781830505</c:v>
                </c:pt>
                <c:pt idx="7">
                  <c:v>109.1370239373726</c:v>
                </c:pt>
                <c:pt idx="8">
                  <c:v>114.28251326837149</c:v>
                </c:pt>
                <c:pt idx="9">
                  <c:v>126.83259603119321</c:v>
                </c:pt>
                <c:pt idx="10">
                  <c:v>133.03493654703328</c:v>
                </c:pt>
                <c:pt idx="11">
                  <c:v>134.61793813349274</c:v>
                </c:pt>
                <c:pt idx="12">
                  <c:v>133.71024725490707</c:v>
                </c:pt>
                <c:pt idx="13">
                  <c:v>134.67889721040757</c:v>
                </c:pt>
                <c:pt idx="14">
                  <c:v>133.93771622080342</c:v>
                </c:pt>
                <c:pt idx="15">
                  <c:v>134.15699650438481</c:v>
                </c:pt>
                <c:pt idx="16">
                  <c:v>137.1606192095141</c:v>
                </c:pt>
                <c:pt idx="17">
                  <c:v>139.49133669484252</c:v>
                </c:pt>
                <c:pt idx="18">
                  <c:v>150.48382583897509</c:v>
                </c:pt>
                <c:pt idx="19">
                  <c:v>163.22052436192124</c:v>
                </c:pt>
                <c:pt idx="20">
                  <c:v>174.74902640877107</c:v>
                </c:pt>
                <c:pt idx="21">
                  <c:v>185.81964380093899</c:v>
                </c:pt>
                <c:pt idx="22">
                  <c:v>190.57843087848065</c:v>
                </c:pt>
                <c:pt idx="23">
                  <c:v>196.92119176057793</c:v>
                </c:pt>
                <c:pt idx="24">
                  <c:v>204.58707131145562</c:v>
                </c:pt>
                <c:pt idx="25">
                  <c:v>209.27576848027235</c:v>
                </c:pt>
                <c:pt idx="26">
                  <c:v>215.76445228259368</c:v>
                </c:pt>
                <c:pt idx="27">
                  <c:v>228.70870433476566</c:v>
                </c:pt>
                <c:pt idx="28">
                  <c:v>257.53058086964245</c:v>
                </c:pt>
                <c:pt idx="29">
                  <c:v>243.43586405512445</c:v>
                </c:pt>
                <c:pt idx="30">
                  <c:v>247.25980830745726</c:v>
                </c:pt>
                <c:pt idx="31">
                  <c:v>246.71782177602552</c:v>
                </c:pt>
                <c:pt idx="32">
                  <c:v>243.50987290483488</c:v>
                </c:pt>
                <c:pt idx="33">
                  <c:v>245.14487312513748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'3.7.'!$A$42</c:f>
              <c:strCache>
                <c:ptCount val="1"/>
                <c:pt idx="0">
                  <c:v>Health</c:v>
                </c:pt>
              </c:strCache>
            </c:strRef>
          </c:tx>
          <c:spPr>
            <a:ln w="19050" cap="rnd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'3.7.'!$B$40:$AI$40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'3.7.'!$B$42:$AI$42</c:f>
              <c:numCache>
                <c:formatCode>General</c:formatCode>
                <c:ptCount val="34"/>
                <c:pt idx="0">
                  <c:v>100</c:v>
                </c:pt>
                <c:pt idx="1">
                  <c:v>95.947805877350362</c:v>
                </c:pt>
                <c:pt idx="2">
                  <c:v>98.127818426882556</c:v>
                </c:pt>
                <c:pt idx="3">
                  <c:v>107.94409884118876</c:v>
                </c:pt>
                <c:pt idx="4">
                  <c:v>110.3557886529466</c:v>
                </c:pt>
                <c:pt idx="5">
                  <c:v>111.17504097844689</c:v>
                </c:pt>
                <c:pt idx="6">
                  <c:v>127.46466205206262</c:v>
                </c:pt>
                <c:pt idx="7">
                  <c:v>131.79565875504005</c:v>
                </c:pt>
                <c:pt idx="8">
                  <c:v>139.07735359344295</c:v>
                </c:pt>
                <c:pt idx="9">
                  <c:v>148.76117320379089</c:v>
                </c:pt>
                <c:pt idx="10">
                  <c:v>156.41065548767912</c:v>
                </c:pt>
                <c:pt idx="11">
                  <c:v>166.857295355015</c:v>
                </c:pt>
                <c:pt idx="12">
                  <c:v>166.47959292923593</c:v>
                </c:pt>
                <c:pt idx="13">
                  <c:v>171.0775942191832</c:v>
                </c:pt>
                <c:pt idx="14">
                  <c:v>181.19652315801952</c:v>
                </c:pt>
                <c:pt idx="15">
                  <c:v>185.1221471414737</c:v>
                </c:pt>
                <c:pt idx="16">
                  <c:v>192.8958083046042</c:v>
                </c:pt>
                <c:pt idx="17">
                  <c:v>202.80978043651075</c:v>
                </c:pt>
                <c:pt idx="18">
                  <c:v>228.79134473878239</c:v>
                </c:pt>
                <c:pt idx="19">
                  <c:v>257.88547964467051</c:v>
                </c:pt>
                <c:pt idx="20">
                  <c:v>289.85984967056862</c:v>
                </c:pt>
                <c:pt idx="21">
                  <c:v>327.09101726947955</c:v>
                </c:pt>
                <c:pt idx="22">
                  <c:v>353.09791892895566</c:v>
                </c:pt>
                <c:pt idx="23">
                  <c:v>366.95715337083101</c:v>
                </c:pt>
                <c:pt idx="24">
                  <c:v>373.3592228188524</c:v>
                </c:pt>
                <c:pt idx="25">
                  <c:v>374.63257290989111</c:v>
                </c:pt>
                <c:pt idx="26">
                  <c:v>388.12158698674688</c:v>
                </c:pt>
                <c:pt idx="27">
                  <c:v>386.59488831941189</c:v>
                </c:pt>
                <c:pt idx="28">
                  <c:v>498.74727140158939</c:v>
                </c:pt>
                <c:pt idx="29">
                  <c:v>417.51957854501603</c:v>
                </c:pt>
                <c:pt idx="30">
                  <c:v>409.05464328942082</c:v>
                </c:pt>
                <c:pt idx="31">
                  <c:v>404.4459604828881</c:v>
                </c:pt>
                <c:pt idx="32">
                  <c:v>394.58210482700429</c:v>
                </c:pt>
                <c:pt idx="33">
                  <c:v>395.38688461404212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'3.7.'!$A$43</c:f>
              <c:strCache>
                <c:ptCount val="1"/>
                <c:pt idx="0">
                  <c:v>Environment</c:v>
                </c:pt>
              </c:strCache>
            </c:strRef>
          </c:tx>
          <c:spPr>
            <a:ln w="19050" cap="rnd" cmpd="sng" algn="ctr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'3.7.'!$B$40:$AI$40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'3.7.'!$B$43:$AI$43</c:f>
              <c:numCache>
                <c:formatCode>General</c:formatCode>
                <c:ptCount val="34"/>
                <c:pt idx="0">
                  <c:v>100</c:v>
                </c:pt>
                <c:pt idx="1">
                  <c:v>101.37329141020396</c:v>
                </c:pt>
                <c:pt idx="2">
                  <c:v>94.388772979925278</c:v>
                </c:pt>
                <c:pt idx="3">
                  <c:v>94.298356453592589</c:v>
                </c:pt>
                <c:pt idx="4">
                  <c:v>103.47359385348454</c:v>
                </c:pt>
                <c:pt idx="5">
                  <c:v>107.44935544318793</c:v>
                </c:pt>
                <c:pt idx="6">
                  <c:v>118.06206868491425</c:v>
                </c:pt>
                <c:pt idx="7">
                  <c:v>129.57426813472966</c:v>
                </c:pt>
                <c:pt idx="8">
                  <c:v>135.33266500450952</c:v>
                </c:pt>
                <c:pt idx="9">
                  <c:v>160.48134367999785</c:v>
                </c:pt>
                <c:pt idx="10">
                  <c:v>170.33810694918822</c:v>
                </c:pt>
                <c:pt idx="11">
                  <c:v>167.21806431779603</c:v>
                </c:pt>
                <c:pt idx="12">
                  <c:v>177.54588073608096</c:v>
                </c:pt>
                <c:pt idx="13">
                  <c:v>179.40696930584977</c:v>
                </c:pt>
                <c:pt idx="14">
                  <c:v>180.9612350445415</c:v>
                </c:pt>
                <c:pt idx="15">
                  <c:v>176.03424073852224</c:v>
                </c:pt>
                <c:pt idx="16">
                  <c:v>180.5507383639582</c:v>
                </c:pt>
                <c:pt idx="17">
                  <c:v>192.0881527225547</c:v>
                </c:pt>
                <c:pt idx="18">
                  <c:v>197.20342814259598</c:v>
                </c:pt>
                <c:pt idx="19">
                  <c:v>216.08941177268389</c:v>
                </c:pt>
                <c:pt idx="20">
                  <c:v>234.19212833721758</c:v>
                </c:pt>
                <c:pt idx="21">
                  <c:v>234.99364823902522</c:v>
                </c:pt>
                <c:pt idx="22">
                  <c:v>245.02947578758457</c:v>
                </c:pt>
                <c:pt idx="23">
                  <c:v>255.26485260976014</c:v>
                </c:pt>
                <c:pt idx="24">
                  <c:v>265.0133533907329</c:v>
                </c:pt>
                <c:pt idx="25">
                  <c:v>263.91540290734355</c:v>
                </c:pt>
                <c:pt idx="26">
                  <c:v>281.37157914723667</c:v>
                </c:pt>
                <c:pt idx="27">
                  <c:v>299.24744064720164</c:v>
                </c:pt>
                <c:pt idx="28">
                  <c:v>309.8185114275189</c:v>
                </c:pt>
                <c:pt idx="29">
                  <c:v>296.92210277194482</c:v>
                </c:pt>
                <c:pt idx="30">
                  <c:v>298.63576154449527</c:v>
                </c:pt>
                <c:pt idx="31">
                  <c:v>308.62727369308584</c:v>
                </c:pt>
                <c:pt idx="32">
                  <c:v>311.93411686788136</c:v>
                </c:pt>
                <c:pt idx="33">
                  <c:v>297.14552200851296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'3.7.'!$A$44</c:f>
              <c:strCache>
                <c:ptCount val="1"/>
                <c:pt idx="0">
                  <c:v>Energy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'3.7.'!$B$40:$AI$40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'3.7.'!$B$44:$AI$44</c:f>
              <c:numCache>
                <c:formatCode>General</c:formatCode>
                <c:ptCount val="34"/>
                <c:pt idx="0">
                  <c:v>100</c:v>
                </c:pt>
                <c:pt idx="1">
                  <c:v>92.336729237605127</c:v>
                </c:pt>
                <c:pt idx="2">
                  <c:v>80.199544863047848</c:v>
                </c:pt>
                <c:pt idx="3">
                  <c:v>78.837715714412127</c:v>
                </c:pt>
                <c:pt idx="4">
                  <c:v>71.398437630675474</c:v>
                </c:pt>
                <c:pt idx="5">
                  <c:v>62.108291340370251</c:v>
                </c:pt>
                <c:pt idx="6">
                  <c:v>50.834175024822258</c:v>
                </c:pt>
                <c:pt idx="7">
                  <c:v>58.789792936505748</c:v>
                </c:pt>
                <c:pt idx="8">
                  <c:v>57.285963257469909</c:v>
                </c:pt>
                <c:pt idx="9">
                  <c:v>65.519631630215528</c:v>
                </c:pt>
                <c:pt idx="10">
                  <c:v>66.192017484408225</c:v>
                </c:pt>
                <c:pt idx="11">
                  <c:v>64.977942649292388</c:v>
                </c:pt>
                <c:pt idx="12">
                  <c:v>62.613980020335383</c:v>
                </c:pt>
                <c:pt idx="13">
                  <c:v>61.687109687674521</c:v>
                </c:pt>
                <c:pt idx="14">
                  <c:v>57.041466779098435</c:v>
                </c:pt>
                <c:pt idx="15">
                  <c:v>59.921428205405419</c:v>
                </c:pt>
                <c:pt idx="16">
                  <c:v>64.674419507706702</c:v>
                </c:pt>
                <c:pt idx="17">
                  <c:v>51.607988225046881</c:v>
                </c:pt>
                <c:pt idx="18">
                  <c:v>52.968086805939954</c:v>
                </c:pt>
                <c:pt idx="19">
                  <c:v>54.004208684010237</c:v>
                </c:pt>
                <c:pt idx="20">
                  <c:v>54.580243051383405</c:v>
                </c:pt>
                <c:pt idx="21">
                  <c:v>53.769062472608972</c:v>
                </c:pt>
                <c:pt idx="22">
                  <c:v>56.713161883796303</c:v>
                </c:pt>
                <c:pt idx="23">
                  <c:v>57.7869803501953</c:v>
                </c:pt>
                <c:pt idx="24">
                  <c:v>59.834019167338063</c:v>
                </c:pt>
                <c:pt idx="25">
                  <c:v>60.075743072867752</c:v>
                </c:pt>
                <c:pt idx="26">
                  <c:v>68.104590360489468</c:v>
                </c:pt>
                <c:pt idx="27">
                  <c:v>78.003024119847055</c:v>
                </c:pt>
                <c:pt idx="28">
                  <c:v>87.983488445120983</c:v>
                </c:pt>
                <c:pt idx="29">
                  <c:v>84.798770965919871</c:v>
                </c:pt>
                <c:pt idx="30">
                  <c:v>86.746575789794704</c:v>
                </c:pt>
                <c:pt idx="31">
                  <c:v>82.057836543266646</c:v>
                </c:pt>
                <c:pt idx="32">
                  <c:v>82.891972559389771</c:v>
                </c:pt>
                <c:pt idx="33">
                  <c:v>81.913457073261284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42496"/>
        <c:axId val="80444032"/>
      </c:lineChart>
      <c:catAx>
        <c:axId val="8044249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4032"/>
        <c:crosses val="autoZero"/>
        <c:auto val="1"/>
        <c:lblAlgn val="ctr"/>
        <c:lblOffset val="0"/>
        <c:tickLblSkip val="3"/>
        <c:noMultiLvlLbl val="0"/>
      </c:catAx>
      <c:valAx>
        <c:axId val="80444032"/>
        <c:scaling>
          <c:orientation val="minMax"/>
          <c:max val="5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2496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0.1001299645724632"/>
          <c:y val="1.4606376833596276E-2"/>
          <c:w val="0.85213685361353098"/>
          <c:h val="5.4773913125986042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1.7950517349457705E-2"/>
          <c:y val="9.7414183217317069E-2"/>
          <c:w val="0.97756185331317791"/>
          <c:h val="0.8989342225742839"/>
        </c:manualLayout>
      </c:layout>
      <c:lineChart>
        <c:grouping val="standard"/>
        <c:varyColors val="0"/>
        <c:ser>
          <c:idx val="0"/>
          <c:order val="0"/>
          <c:tx>
            <c:strRef>
              <c:f>'3.7.'!$A$87</c:f>
              <c:strCache>
                <c:ptCount val="1"/>
                <c:pt idx="0">
                  <c:v>Agriculture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'3.7.'!$B$86:$AI$86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'3.7.'!$B$87:$AI$87</c:f>
              <c:numCache>
                <c:formatCode>General</c:formatCode>
                <c:ptCount val="34"/>
                <c:pt idx="0">
                  <c:v>100</c:v>
                </c:pt>
                <c:pt idx="1">
                  <c:v>96.745842425150968</c:v>
                </c:pt>
                <c:pt idx="2">
                  <c:v>92.047820249516434</c:v>
                </c:pt>
                <c:pt idx="3">
                  <c:v>90.188763740997018</c:v>
                </c:pt>
                <c:pt idx="4">
                  <c:v>87.580072701144459</c:v>
                </c:pt>
                <c:pt idx="5">
                  <c:v>86.897626996251333</c:v>
                </c:pt>
                <c:pt idx="6">
                  <c:v>83.102887481405759</c:v>
                </c:pt>
                <c:pt idx="7">
                  <c:v>86.155836206547946</c:v>
                </c:pt>
                <c:pt idx="8">
                  <c:v>86.98071359752123</c:v>
                </c:pt>
                <c:pt idx="9">
                  <c:v>109.53554668916883</c:v>
                </c:pt>
                <c:pt idx="10">
                  <c:v>113.86810890429827</c:v>
                </c:pt>
                <c:pt idx="11">
                  <c:v>100.43890797489526</c:v>
                </c:pt>
                <c:pt idx="12">
                  <c:v>103.58693661800014</c:v>
                </c:pt>
                <c:pt idx="13">
                  <c:v>102.5315676110102</c:v>
                </c:pt>
                <c:pt idx="14">
                  <c:v>95.800421084090004</c:v>
                </c:pt>
                <c:pt idx="15">
                  <c:v>94.774188844803689</c:v>
                </c:pt>
                <c:pt idx="16">
                  <c:v>95.251172988296901</c:v>
                </c:pt>
                <c:pt idx="17">
                  <c:v>95.785247944543855</c:v>
                </c:pt>
                <c:pt idx="18">
                  <c:v>104.35072363807306</c:v>
                </c:pt>
                <c:pt idx="19">
                  <c:v>109.80376755966419</c:v>
                </c:pt>
                <c:pt idx="20">
                  <c:v>113.68506013809831</c:v>
                </c:pt>
                <c:pt idx="21">
                  <c:v>118.48886433135776</c:v>
                </c:pt>
                <c:pt idx="22">
                  <c:v>115.50698210205765</c:v>
                </c:pt>
                <c:pt idx="23">
                  <c:v>120.9571167670197</c:v>
                </c:pt>
                <c:pt idx="24">
                  <c:v>126.5802396887245</c:v>
                </c:pt>
                <c:pt idx="25">
                  <c:v>133.47576189406104</c:v>
                </c:pt>
                <c:pt idx="26">
                  <c:v>131.63983076109457</c:v>
                </c:pt>
                <c:pt idx="27">
                  <c:v>134.88930432561585</c:v>
                </c:pt>
                <c:pt idx="28">
                  <c:v>142.44513402518004</c:v>
                </c:pt>
                <c:pt idx="29">
                  <c:v>136.74676824383508</c:v>
                </c:pt>
                <c:pt idx="30">
                  <c:v>132.23690076730566</c:v>
                </c:pt>
                <c:pt idx="31">
                  <c:v>129.58570538094736</c:v>
                </c:pt>
                <c:pt idx="32">
                  <c:v>128.03406434121064</c:v>
                </c:pt>
                <c:pt idx="33">
                  <c:v>129.4395447029448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'3.7.'!$A$89</c:f>
              <c:strCache>
                <c:ptCount val="1"/>
                <c:pt idx="0">
                  <c:v>Defence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'3.7.'!$B$86:$AI$86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'3.7.'!$B$89:$AI$89</c:f>
              <c:numCache>
                <c:formatCode>General</c:formatCode>
                <c:ptCount val="34"/>
                <c:pt idx="0">
                  <c:v>100</c:v>
                </c:pt>
                <c:pt idx="1">
                  <c:v>106.72835577833519</c:v>
                </c:pt>
                <c:pt idx="2">
                  <c:v>113.60856277925058</c:v>
                </c:pt>
                <c:pt idx="3">
                  <c:v>126.20501575836487</c:v>
                </c:pt>
                <c:pt idx="4">
                  <c:v>136.65519081259674</c:v>
                </c:pt>
                <c:pt idx="5">
                  <c:v>142.7590867509289</c:v>
                </c:pt>
                <c:pt idx="6">
                  <c:v>147.75950159869635</c:v>
                </c:pt>
                <c:pt idx="7">
                  <c:v>147.75262618021395</c:v>
                </c:pt>
                <c:pt idx="8">
                  <c:v>145.04950571993081</c:v>
                </c:pt>
                <c:pt idx="9">
                  <c:v>140.03255459133794</c:v>
                </c:pt>
                <c:pt idx="10">
                  <c:v>133.04628417510409</c:v>
                </c:pt>
                <c:pt idx="11">
                  <c:v>130.16140608088415</c:v>
                </c:pt>
                <c:pt idx="12">
                  <c:v>129.59437178976503</c:v>
                </c:pt>
                <c:pt idx="13">
                  <c:v>117.49011983852668</c:v>
                </c:pt>
                <c:pt idx="14">
                  <c:v>112.44251311022853</c:v>
                </c:pt>
                <c:pt idx="15">
                  <c:v>112.2773720896674</c:v>
                </c:pt>
                <c:pt idx="16">
                  <c:v>114.4630915503447</c:v>
                </c:pt>
                <c:pt idx="17">
                  <c:v>112.57354423142522</c:v>
                </c:pt>
                <c:pt idx="18">
                  <c:v>117.04661256059848</c:v>
                </c:pt>
                <c:pt idx="19">
                  <c:v>119.44188122486672</c:v>
                </c:pt>
                <c:pt idx="20">
                  <c:v>126.64448370610518</c:v>
                </c:pt>
                <c:pt idx="21">
                  <c:v>142.25352956340012</c:v>
                </c:pt>
                <c:pt idx="22">
                  <c:v>158.43731814391504</c:v>
                </c:pt>
                <c:pt idx="23">
                  <c:v>165.2122528304956</c:v>
                </c:pt>
                <c:pt idx="24">
                  <c:v>167.19378441212876</c:v>
                </c:pt>
                <c:pt idx="25">
                  <c:v>172.87062727444808</c:v>
                </c:pt>
                <c:pt idx="26">
                  <c:v>175.47950542881262</c:v>
                </c:pt>
                <c:pt idx="27">
                  <c:v>176.29896729537887</c:v>
                </c:pt>
                <c:pt idx="28">
                  <c:v>175.41490758028249</c:v>
                </c:pt>
                <c:pt idx="29">
                  <c:v>171.52436200718142</c:v>
                </c:pt>
                <c:pt idx="30">
                  <c:v>157.89179900537476</c:v>
                </c:pt>
                <c:pt idx="31">
                  <c:v>150.48506452860539</c:v>
                </c:pt>
                <c:pt idx="32">
                  <c:v>135.56480742043644</c:v>
                </c:pt>
                <c:pt idx="33">
                  <c:v>132.02243883719754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'3.7.'!$A$90</c:f>
              <c:strCache>
                <c:ptCount val="1"/>
                <c:pt idx="0">
                  <c:v>Earth</c:v>
                </c:pt>
              </c:strCache>
            </c:strRef>
          </c:tx>
          <c:spPr>
            <a:ln w="19050" cap="rnd" cmpd="sng" algn="ctr">
              <a:solidFill>
                <a:schemeClr val="bg1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'3.7.'!$B$86:$AI$86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'3.7.'!$B$90:$AI$90</c:f>
              <c:numCache>
                <c:formatCode>General</c:formatCode>
                <c:ptCount val="34"/>
                <c:pt idx="0">
                  <c:v>100</c:v>
                </c:pt>
                <c:pt idx="1">
                  <c:v>96.180555454642246</c:v>
                </c:pt>
                <c:pt idx="2">
                  <c:v>89.381775339970503</c:v>
                </c:pt>
                <c:pt idx="3">
                  <c:v>92.562934304658697</c:v>
                </c:pt>
                <c:pt idx="4">
                  <c:v>93.130515982198332</c:v>
                </c:pt>
                <c:pt idx="5">
                  <c:v>97.025262848500915</c:v>
                </c:pt>
                <c:pt idx="6">
                  <c:v>95.753148019032949</c:v>
                </c:pt>
                <c:pt idx="7">
                  <c:v>98.46907239482276</c:v>
                </c:pt>
                <c:pt idx="8">
                  <c:v>105.6449486041235</c:v>
                </c:pt>
                <c:pt idx="9">
                  <c:v>117.02735344940918</c:v>
                </c:pt>
                <c:pt idx="10">
                  <c:v>115.70532770298406</c:v>
                </c:pt>
                <c:pt idx="11">
                  <c:v>112.9719719652808</c:v>
                </c:pt>
                <c:pt idx="12">
                  <c:v>107.07920932918225</c:v>
                </c:pt>
                <c:pt idx="13">
                  <c:v>111.56917358907772</c:v>
                </c:pt>
                <c:pt idx="14">
                  <c:v>109.79722301418991</c:v>
                </c:pt>
                <c:pt idx="15">
                  <c:v>105.55359057153846</c:v>
                </c:pt>
                <c:pt idx="16">
                  <c:v>102.44467908000514</c:v>
                </c:pt>
                <c:pt idx="17">
                  <c:v>98.467377051176101</c:v>
                </c:pt>
                <c:pt idx="18">
                  <c:v>105.29599198480274</c:v>
                </c:pt>
                <c:pt idx="19">
                  <c:v>108.32483481782467</c:v>
                </c:pt>
                <c:pt idx="20">
                  <c:v>115.44381206511812</c:v>
                </c:pt>
                <c:pt idx="21">
                  <c:v>123.03059436520087</c:v>
                </c:pt>
                <c:pt idx="22">
                  <c:v>125.75937751889721</c:v>
                </c:pt>
                <c:pt idx="23">
                  <c:v>130.75564243465172</c:v>
                </c:pt>
                <c:pt idx="24">
                  <c:v>139.41342659854683</c:v>
                </c:pt>
                <c:pt idx="25">
                  <c:v>136.67476847176206</c:v>
                </c:pt>
                <c:pt idx="26">
                  <c:v>135.80894516913125</c:v>
                </c:pt>
                <c:pt idx="27">
                  <c:v>160.82707646577887</c:v>
                </c:pt>
                <c:pt idx="28">
                  <c:v>176.14727698908786</c:v>
                </c:pt>
                <c:pt idx="29">
                  <c:v>152.18880005611112</c:v>
                </c:pt>
                <c:pt idx="30">
                  <c:v>168.76605106962793</c:v>
                </c:pt>
                <c:pt idx="31">
                  <c:v>169.05885790737187</c:v>
                </c:pt>
                <c:pt idx="32">
                  <c:v>159.92940330717312</c:v>
                </c:pt>
                <c:pt idx="33">
                  <c:v>163.54302990460261</c:v>
                </c:pt>
              </c:numCache>
            </c:numRef>
          </c:val>
          <c:smooth val="0"/>
        </c:ser>
        <c:ser>
          <c:idx val="7"/>
          <c:order val="3"/>
          <c:tx>
            <c:strRef>
              <c:f>'3.7.'!$A$94</c:f>
              <c:strCache>
                <c:ptCount val="1"/>
                <c:pt idx="0">
                  <c:v>Industrial production</c:v>
                </c:pt>
              </c:strCache>
            </c:strRef>
          </c:tx>
          <c:spPr>
            <a:ln w="19050" cap="rnd" cmpd="sng" algn="ctr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'3.7.'!$B$86:$AI$86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'3.7.'!$B$94:$AI$94</c:f>
              <c:numCache>
                <c:formatCode>General</c:formatCode>
                <c:ptCount val="34"/>
                <c:pt idx="0">
                  <c:v>100</c:v>
                </c:pt>
                <c:pt idx="1">
                  <c:v>101.28183702641208</c:v>
                </c:pt>
                <c:pt idx="2">
                  <c:v>107.02755347082277</c:v>
                </c:pt>
                <c:pt idx="3">
                  <c:v>106.2682907708376</c:v>
                </c:pt>
                <c:pt idx="4">
                  <c:v>123.0910556121038</c:v>
                </c:pt>
                <c:pt idx="5">
                  <c:v>128.91665636160795</c:v>
                </c:pt>
                <c:pt idx="6">
                  <c:v>137.37447264362339</c:v>
                </c:pt>
                <c:pt idx="7">
                  <c:v>130.73847881862565</c:v>
                </c:pt>
                <c:pt idx="8">
                  <c:v>135.02353792999375</c:v>
                </c:pt>
                <c:pt idx="9">
                  <c:v>135.46939862964217</c:v>
                </c:pt>
                <c:pt idx="10">
                  <c:v>132.31375553521912</c:v>
                </c:pt>
                <c:pt idx="11">
                  <c:v>127.58880731003711</c:v>
                </c:pt>
                <c:pt idx="12">
                  <c:v>122.42386371506549</c:v>
                </c:pt>
                <c:pt idx="13">
                  <c:v>113.49074320253426</c:v>
                </c:pt>
                <c:pt idx="14">
                  <c:v>113.32772528461034</c:v>
                </c:pt>
                <c:pt idx="15">
                  <c:v>110.77766687251281</c:v>
                </c:pt>
                <c:pt idx="16">
                  <c:v>118.25917137297401</c:v>
                </c:pt>
                <c:pt idx="17">
                  <c:v>117.4762242160046</c:v>
                </c:pt>
                <c:pt idx="18">
                  <c:v>138.87330881129589</c:v>
                </c:pt>
                <c:pt idx="19">
                  <c:v>160.82387015842784</c:v>
                </c:pt>
                <c:pt idx="20">
                  <c:v>169.8901081573201</c:v>
                </c:pt>
                <c:pt idx="21">
                  <c:v>176.58647662771244</c:v>
                </c:pt>
                <c:pt idx="22">
                  <c:v>182.06932747639061</c:v>
                </c:pt>
                <c:pt idx="23">
                  <c:v>171.16828254024966</c:v>
                </c:pt>
                <c:pt idx="24">
                  <c:v>197.94745544245973</c:v>
                </c:pt>
                <c:pt idx="25">
                  <c:v>215.65682014499393</c:v>
                </c:pt>
                <c:pt idx="26">
                  <c:v>220.49563227373952</c:v>
                </c:pt>
                <c:pt idx="27">
                  <c:v>219.29143330109451</c:v>
                </c:pt>
                <c:pt idx="28">
                  <c:v>241.14001016274648</c:v>
                </c:pt>
                <c:pt idx="29">
                  <c:v>241.13731126096363</c:v>
                </c:pt>
                <c:pt idx="30">
                  <c:v>239.41648510885184</c:v>
                </c:pt>
                <c:pt idx="31">
                  <c:v>231.62960093421947</c:v>
                </c:pt>
                <c:pt idx="32">
                  <c:v>228.2838658992633</c:v>
                </c:pt>
                <c:pt idx="33">
                  <c:v>223.77114273435345</c:v>
                </c:pt>
              </c:numCache>
            </c:numRef>
          </c:val>
          <c:smooth val="0"/>
        </c:ser>
        <c:ser>
          <c:idx val="9"/>
          <c:order val="4"/>
          <c:tx>
            <c:strRef>
              <c:f>'3.7.'!$A$96</c:f>
              <c:strCache>
                <c:ptCount val="1"/>
                <c:pt idx="0">
                  <c:v>Space</c:v>
                </c:pt>
              </c:strCache>
            </c:strRef>
          </c:tx>
          <c:spPr>
            <a:ln w="19050" cap="rnd" cmpd="sng" algn="ctr">
              <a:solidFill>
                <a:schemeClr val="bg1">
                  <a:lumMod val="50000"/>
                </a:schemeClr>
              </a:solidFill>
              <a:prstDash val="lgDashDotDot"/>
              <a:round/>
            </a:ln>
            <a:effectLst/>
          </c:spPr>
          <c:marker>
            <c:symbol val="none"/>
          </c:marker>
          <c:cat>
            <c:numRef>
              <c:f>'3.7.'!$B$86:$AI$86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'3.7.'!$B$96:$AI$96</c:f>
              <c:numCache>
                <c:formatCode>General</c:formatCode>
                <c:ptCount val="34"/>
                <c:pt idx="0">
                  <c:v>100</c:v>
                </c:pt>
                <c:pt idx="1">
                  <c:v>81.598585354937967</c:v>
                </c:pt>
                <c:pt idx="2">
                  <c:v>72.653063141703853</c:v>
                </c:pt>
                <c:pt idx="3">
                  <c:v>77.410469316279304</c:v>
                </c:pt>
                <c:pt idx="4">
                  <c:v>88.235967889607792</c:v>
                </c:pt>
                <c:pt idx="5">
                  <c:v>90.757562408521494</c:v>
                </c:pt>
                <c:pt idx="6">
                  <c:v>105.7080476308722</c:v>
                </c:pt>
                <c:pt idx="7">
                  <c:v>117.26648314679205</c:v>
                </c:pt>
                <c:pt idx="8">
                  <c:v>131.68766557539882</c:v>
                </c:pt>
                <c:pt idx="9">
                  <c:v>150.34561470948532</c:v>
                </c:pt>
                <c:pt idx="10">
                  <c:v>161.73608286458924</c:v>
                </c:pt>
                <c:pt idx="11">
                  <c:v>167.87798755104905</c:v>
                </c:pt>
                <c:pt idx="12">
                  <c:v>169.55603195906713</c:v>
                </c:pt>
                <c:pt idx="13">
                  <c:v>173.57045516212708</c:v>
                </c:pt>
                <c:pt idx="14">
                  <c:v>176.37079630394163</c:v>
                </c:pt>
                <c:pt idx="15">
                  <c:v>174.75365647523699</c:v>
                </c:pt>
                <c:pt idx="16">
                  <c:v>171.76490997420876</c:v>
                </c:pt>
                <c:pt idx="17">
                  <c:v>174.42016766966157</c:v>
                </c:pt>
                <c:pt idx="18">
                  <c:v>175.69067929944231</c:v>
                </c:pt>
                <c:pt idx="19">
                  <c:v>178.24108632864963</c:v>
                </c:pt>
                <c:pt idx="20">
                  <c:v>185.6097998800571</c:v>
                </c:pt>
                <c:pt idx="21">
                  <c:v>188.41515557295634</c:v>
                </c:pt>
                <c:pt idx="22">
                  <c:v>191.78509259019472</c:v>
                </c:pt>
                <c:pt idx="23">
                  <c:v>192.53168942384212</c:v>
                </c:pt>
                <c:pt idx="24">
                  <c:v>188.98039280904072</c:v>
                </c:pt>
                <c:pt idx="25">
                  <c:v>197.92700785587621</c:v>
                </c:pt>
                <c:pt idx="26">
                  <c:v>201.17138009078502</c:v>
                </c:pt>
                <c:pt idx="27">
                  <c:v>199.75023092325128</c:v>
                </c:pt>
                <c:pt idx="28">
                  <c:v>191.46251096218958</c:v>
                </c:pt>
                <c:pt idx="29">
                  <c:v>181.50520997046794</c:v>
                </c:pt>
                <c:pt idx="30">
                  <c:v>191.24180723913298</c:v>
                </c:pt>
                <c:pt idx="31">
                  <c:v>201.47264458706937</c:v>
                </c:pt>
                <c:pt idx="32">
                  <c:v>201.2077514549816</c:v>
                </c:pt>
                <c:pt idx="33">
                  <c:v>205.62679815031203</c:v>
                </c:pt>
              </c:numCache>
            </c:numRef>
          </c:val>
          <c:smooth val="0"/>
        </c:ser>
        <c:ser>
          <c:idx val="10"/>
          <c:order val="5"/>
          <c:tx>
            <c:strRef>
              <c:f>'3.7.'!$A$97</c:f>
              <c:strCache>
                <c:ptCount val="1"/>
                <c:pt idx="0">
                  <c:v>Telecom and infrastructures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'3.7.'!$B$86:$AI$86</c:f>
              <c:numCache>
                <c:formatCode>General</c:formatCode>
                <c:ptCount val="34"/>
                <c:pt idx="0">
                  <c:v>1981</c:v>
                </c:pt>
                <c:pt idx="1">
                  <c:v>1982</c:v>
                </c:pt>
                <c:pt idx="2">
                  <c:v>1983</c:v>
                </c:pt>
                <c:pt idx="3">
                  <c:v>1984</c:v>
                </c:pt>
                <c:pt idx="4">
                  <c:v>1985</c:v>
                </c:pt>
                <c:pt idx="5">
                  <c:v>1986</c:v>
                </c:pt>
                <c:pt idx="6">
                  <c:v>1987</c:v>
                </c:pt>
                <c:pt idx="7">
                  <c:v>1988</c:v>
                </c:pt>
                <c:pt idx="8">
                  <c:v>1989</c:v>
                </c:pt>
                <c:pt idx="9">
                  <c:v>1990</c:v>
                </c:pt>
                <c:pt idx="10">
                  <c:v>1991</c:v>
                </c:pt>
                <c:pt idx="11">
                  <c:v>1992</c:v>
                </c:pt>
                <c:pt idx="12">
                  <c:v>1993</c:v>
                </c:pt>
                <c:pt idx="13">
                  <c:v>1994</c:v>
                </c:pt>
                <c:pt idx="14">
                  <c:v>1995</c:v>
                </c:pt>
                <c:pt idx="15">
                  <c:v>1996</c:v>
                </c:pt>
                <c:pt idx="16">
                  <c:v>1997</c:v>
                </c:pt>
                <c:pt idx="17">
                  <c:v>1998</c:v>
                </c:pt>
                <c:pt idx="18">
                  <c:v>1999</c:v>
                </c:pt>
                <c:pt idx="19">
                  <c:v>2000</c:v>
                </c:pt>
                <c:pt idx="20">
                  <c:v>2001</c:v>
                </c:pt>
                <c:pt idx="21">
                  <c:v>2002</c:v>
                </c:pt>
                <c:pt idx="22">
                  <c:v>2003</c:v>
                </c:pt>
                <c:pt idx="23">
                  <c:v>2004</c:v>
                </c:pt>
                <c:pt idx="24">
                  <c:v>2005</c:v>
                </c:pt>
                <c:pt idx="25">
                  <c:v>2006</c:v>
                </c:pt>
                <c:pt idx="26">
                  <c:v>2007</c:v>
                </c:pt>
                <c:pt idx="27">
                  <c:v>2008</c:v>
                </c:pt>
                <c:pt idx="28">
                  <c:v>2009</c:v>
                </c:pt>
                <c:pt idx="29">
                  <c:v>2010</c:v>
                </c:pt>
                <c:pt idx="30">
                  <c:v>2011</c:v>
                </c:pt>
                <c:pt idx="31">
                  <c:v>2012</c:v>
                </c:pt>
                <c:pt idx="32">
                  <c:v>2013</c:v>
                </c:pt>
                <c:pt idx="33">
                  <c:v>2014</c:v>
                </c:pt>
              </c:numCache>
            </c:numRef>
          </c:cat>
          <c:val>
            <c:numRef>
              <c:f>'3.7.'!$B$97:$AI$97</c:f>
              <c:numCache>
                <c:formatCode>General</c:formatCode>
                <c:ptCount val="34"/>
                <c:pt idx="0">
                  <c:v>100</c:v>
                </c:pt>
                <c:pt idx="1">
                  <c:v>91.579920839716067</c:v>
                </c:pt>
                <c:pt idx="2">
                  <c:v>84.815870467189782</c:v>
                </c:pt>
                <c:pt idx="3">
                  <c:v>92.251283495729552</c:v>
                </c:pt>
                <c:pt idx="4">
                  <c:v>89.770347502639822</c:v>
                </c:pt>
                <c:pt idx="5">
                  <c:v>80.079433870021063</c:v>
                </c:pt>
                <c:pt idx="6">
                  <c:v>79.043264931243002</c:v>
                </c:pt>
                <c:pt idx="7">
                  <c:v>80.60767623876373</c:v>
                </c:pt>
                <c:pt idx="8">
                  <c:v>82.818529489217028</c:v>
                </c:pt>
                <c:pt idx="9">
                  <c:v>82.192048947169866</c:v>
                </c:pt>
                <c:pt idx="10">
                  <c:v>86.391699253584022</c:v>
                </c:pt>
                <c:pt idx="11">
                  <c:v>93.433319869225869</c:v>
                </c:pt>
                <c:pt idx="12">
                  <c:v>97.746668671760759</c:v>
                </c:pt>
                <c:pt idx="13">
                  <c:v>101.18539750952688</c:v>
                </c:pt>
                <c:pt idx="14">
                  <c:v>97.40548063364885</c:v>
                </c:pt>
                <c:pt idx="15">
                  <c:v>95.744571539579525</c:v>
                </c:pt>
                <c:pt idx="16">
                  <c:v>96.79531367796362</c:v>
                </c:pt>
                <c:pt idx="17">
                  <c:v>98.247333472413786</c:v>
                </c:pt>
                <c:pt idx="18">
                  <c:v>103.75044316657568</c:v>
                </c:pt>
                <c:pt idx="19">
                  <c:v>105.97036629249631</c:v>
                </c:pt>
                <c:pt idx="20">
                  <c:v>114.11892931767947</c:v>
                </c:pt>
                <c:pt idx="21">
                  <c:v>127.26057842510033</c:v>
                </c:pt>
                <c:pt idx="22">
                  <c:v>126.07109292541138</c:v>
                </c:pt>
                <c:pt idx="23">
                  <c:v>129.20569199921863</c:v>
                </c:pt>
                <c:pt idx="24">
                  <c:v>122.6378425813633</c:v>
                </c:pt>
                <c:pt idx="25">
                  <c:v>125.6629914182906</c:v>
                </c:pt>
                <c:pt idx="26">
                  <c:v>131.1990804256873</c:v>
                </c:pt>
                <c:pt idx="27">
                  <c:v>174.92210132716792</c:v>
                </c:pt>
                <c:pt idx="28">
                  <c:v>181.24775256476801</c:v>
                </c:pt>
                <c:pt idx="29">
                  <c:v>171.56836476194917</c:v>
                </c:pt>
                <c:pt idx="30">
                  <c:v>149.46614821350315</c:v>
                </c:pt>
                <c:pt idx="31">
                  <c:v>148.00523461384114</c:v>
                </c:pt>
                <c:pt idx="32">
                  <c:v>149.46791117336875</c:v>
                </c:pt>
                <c:pt idx="33">
                  <c:v>146.48055649396989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85760"/>
        <c:axId val="82789888"/>
      </c:lineChart>
      <c:catAx>
        <c:axId val="80485760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lgDashDotDot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2789888"/>
        <c:crosses val="autoZero"/>
        <c:auto val="1"/>
        <c:lblAlgn val="ctr"/>
        <c:lblOffset val="0"/>
        <c:tickLblSkip val="3"/>
        <c:noMultiLvlLbl val="0"/>
      </c:catAx>
      <c:valAx>
        <c:axId val="82789888"/>
        <c:scaling>
          <c:orientation val="minMax"/>
          <c:max val="5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85760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"/>
          <c:y val="3.5545783253103443E-3"/>
          <c:w val="1"/>
          <c:h val="9.5284686798834478E-2"/>
        </c:manualLayout>
      </c:layout>
      <c:overlay val="1"/>
      <c:spPr>
        <a:solidFill>
          <a:schemeClr val="bg1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6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prstDash val="solid"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15</xdr:row>
      <xdr:rowOff>133350</xdr:rowOff>
    </xdr:from>
    <xdr:to>
      <xdr:col>5</xdr:col>
      <xdr:colOff>267777</xdr:colOff>
      <xdr:row>37</xdr:row>
      <xdr:rowOff>48933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62</xdr:row>
      <xdr:rowOff>57150</xdr:rowOff>
    </xdr:from>
    <xdr:to>
      <xdr:col>5</xdr:col>
      <xdr:colOff>305877</xdr:colOff>
      <xdr:row>83</xdr:row>
      <xdr:rowOff>133328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" Type="http://schemas.openxmlformats.org/officeDocument/2006/relationships/hyperlink" Target="http://dx.doi.org/10.1787/sti_in_outlook-2016-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3"/>
  <sheetViews>
    <sheetView tabSelected="1" workbookViewId="0"/>
  </sheetViews>
  <sheetFormatPr defaultRowHeight="12.75"/>
  <cols>
    <col min="1" max="1" width="17.5703125" customWidth="1"/>
  </cols>
  <sheetData>
    <row r="1" spans="1:20" s="42" customFormat="1">
      <c r="A1" s="43" t="s">
        <v>40</v>
      </c>
    </row>
    <row r="2" spans="1:20" s="42" customFormat="1">
      <c r="A2" s="42" t="s">
        <v>41</v>
      </c>
      <c r="B2" s="42" t="s">
        <v>42</v>
      </c>
    </row>
    <row r="3" spans="1:20" s="42" customFormat="1">
      <c r="A3" s="42" t="s">
        <v>43</v>
      </c>
    </row>
    <row r="4" spans="1:20" s="42" customFormat="1">
      <c r="A4" s="43" t="s">
        <v>44</v>
      </c>
    </row>
    <row r="5" spans="1:20" s="42" customFormat="1"/>
    <row r="6" spans="1:20">
      <c r="A6" s="27" t="s">
        <v>13</v>
      </c>
      <c r="B6" s="28" t="s">
        <v>17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9"/>
      <c r="T6" s="9"/>
    </row>
    <row r="7" spans="1:20">
      <c r="A7" s="10" t="s">
        <v>18</v>
      </c>
      <c r="B7" s="11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9"/>
      <c r="T7" s="9"/>
    </row>
    <row r="8" spans="1:20">
      <c r="A8" s="10" t="s">
        <v>5</v>
      </c>
      <c r="B8" s="12">
        <v>3.7</v>
      </c>
      <c r="C8" s="8"/>
      <c r="D8" s="13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9"/>
      <c r="T8" s="9"/>
    </row>
    <row r="9" spans="1:20" s="3" customFormat="1">
      <c r="A9" s="10"/>
      <c r="B9" s="12"/>
      <c r="C9" s="8"/>
      <c r="D9" s="13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9"/>
      <c r="T9" s="9"/>
    </row>
    <row r="10" spans="1:20">
      <c r="A10" s="33" t="s">
        <v>9</v>
      </c>
      <c r="B10" s="36">
        <v>1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9"/>
      <c r="T10" s="9"/>
    </row>
    <row r="11" spans="1:20">
      <c r="A11" s="37" t="s">
        <v>6</v>
      </c>
      <c r="B11" s="38" t="s">
        <v>14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  <c r="T11" s="9"/>
    </row>
    <row r="12" spans="1:20">
      <c r="A12" s="37" t="s">
        <v>7</v>
      </c>
      <c r="B12" s="37" t="s">
        <v>34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9"/>
      <c r="T12" s="9"/>
    </row>
    <row r="13" spans="1:20">
      <c r="A13" s="37" t="s">
        <v>10</v>
      </c>
      <c r="B13" s="39" t="s">
        <v>15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9"/>
      <c r="T13" s="9"/>
    </row>
    <row r="14" spans="1:20" ht="12.75" customHeight="1">
      <c r="A14" s="37" t="s">
        <v>8</v>
      </c>
      <c r="B14" s="31" t="s">
        <v>35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0">
      <c r="A15" s="37" t="s">
        <v>11</v>
      </c>
      <c r="B15" s="40" t="s">
        <v>12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</row>
    <row r="39" spans="1:36">
      <c r="A39" s="7" t="s">
        <v>4</v>
      </c>
    </row>
    <row r="40" spans="1:36">
      <c r="B40" s="5">
        <v>1981</v>
      </c>
      <c r="C40" s="5">
        <v>1982</v>
      </c>
      <c r="D40" s="5">
        <v>1983</v>
      </c>
      <c r="E40" s="5">
        <v>1984</v>
      </c>
      <c r="F40" s="5">
        <v>1985</v>
      </c>
      <c r="G40" s="5">
        <v>1986</v>
      </c>
      <c r="H40" s="5">
        <v>1987</v>
      </c>
      <c r="I40" s="5">
        <v>1988</v>
      </c>
      <c r="J40" s="5">
        <v>1989</v>
      </c>
      <c r="K40" s="5">
        <v>1990</v>
      </c>
      <c r="L40" s="5">
        <v>1991</v>
      </c>
      <c r="M40" s="5">
        <v>1992</v>
      </c>
      <c r="N40" s="5">
        <v>1993</v>
      </c>
      <c r="O40" s="5">
        <v>1994</v>
      </c>
      <c r="P40" s="5">
        <v>1995</v>
      </c>
      <c r="Q40" s="5">
        <v>1996</v>
      </c>
      <c r="R40" s="5">
        <v>1997</v>
      </c>
      <c r="S40" s="5">
        <v>1998</v>
      </c>
      <c r="T40" s="5">
        <v>1999</v>
      </c>
      <c r="U40" s="5">
        <v>2000</v>
      </c>
      <c r="V40" s="5">
        <v>2001</v>
      </c>
      <c r="W40" s="5">
        <v>2002</v>
      </c>
      <c r="X40" s="5">
        <v>2003</v>
      </c>
      <c r="Y40" s="5">
        <v>2004</v>
      </c>
      <c r="Z40" s="5">
        <v>2005</v>
      </c>
      <c r="AA40" s="5">
        <v>2006</v>
      </c>
      <c r="AB40" s="5">
        <v>2007</v>
      </c>
      <c r="AC40" s="5">
        <v>2008</v>
      </c>
      <c r="AD40" s="5">
        <v>2009</v>
      </c>
      <c r="AE40" s="5">
        <v>2010</v>
      </c>
      <c r="AF40" s="5">
        <v>2011</v>
      </c>
      <c r="AG40" s="5">
        <v>2012</v>
      </c>
      <c r="AH40" s="5">
        <v>2013</v>
      </c>
      <c r="AI40" s="5">
        <v>2014</v>
      </c>
    </row>
    <row r="41" spans="1:36">
      <c r="A41" s="5" t="s">
        <v>1</v>
      </c>
      <c r="B41">
        <v>100</v>
      </c>
      <c r="C41">
        <f t="shared" ref="C41:AI41" si="0">C48*B41/B48</f>
        <v>95.501275249456128</v>
      </c>
      <c r="D41" s="3">
        <f t="shared" si="0"/>
        <v>93.087549382164411</v>
      </c>
      <c r="E41" s="3">
        <f t="shared" si="0"/>
        <v>94.753091282699643</v>
      </c>
      <c r="F41" s="3">
        <f t="shared" si="0"/>
        <v>97.005660474258789</v>
      </c>
      <c r="G41" s="3">
        <f t="shared" si="0"/>
        <v>96.629763873682506</v>
      </c>
      <c r="H41" s="3">
        <f t="shared" si="0"/>
        <v>99.868410781830505</v>
      </c>
      <c r="I41" s="3">
        <f t="shared" si="0"/>
        <v>109.1370239373726</v>
      </c>
      <c r="J41" s="3">
        <f t="shared" si="0"/>
        <v>114.28251326837149</v>
      </c>
      <c r="K41" s="3">
        <f t="shared" si="0"/>
        <v>126.83259603119321</v>
      </c>
      <c r="L41" s="3">
        <f t="shared" si="0"/>
        <v>133.03493654703328</v>
      </c>
      <c r="M41" s="3">
        <f t="shared" si="0"/>
        <v>134.61793813349274</v>
      </c>
      <c r="N41" s="3">
        <f t="shared" si="0"/>
        <v>133.71024725490707</v>
      </c>
      <c r="O41" s="3">
        <f t="shared" si="0"/>
        <v>134.67889721040757</v>
      </c>
      <c r="P41" s="3">
        <f t="shared" si="0"/>
        <v>133.93771622080342</v>
      </c>
      <c r="Q41" s="3">
        <f t="shared" si="0"/>
        <v>134.15699650438481</v>
      </c>
      <c r="R41" s="3">
        <f t="shared" si="0"/>
        <v>137.1606192095141</v>
      </c>
      <c r="S41" s="3">
        <f t="shared" si="0"/>
        <v>139.49133669484252</v>
      </c>
      <c r="T41" s="3">
        <f t="shared" si="0"/>
        <v>150.48382583897509</v>
      </c>
      <c r="U41" s="3">
        <f t="shared" si="0"/>
        <v>163.22052436192124</v>
      </c>
      <c r="V41" s="3">
        <f t="shared" si="0"/>
        <v>174.74902640877107</v>
      </c>
      <c r="W41" s="3">
        <f t="shared" si="0"/>
        <v>185.81964380093899</v>
      </c>
      <c r="X41" s="3">
        <f t="shared" si="0"/>
        <v>190.57843087848065</v>
      </c>
      <c r="Y41" s="3">
        <f t="shared" si="0"/>
        <v>196.92119176057793</v>
      </c>
      <c r="Z41" s="3">
        <f t="shared" si="0"/>
        <v>204.58707131145562</v>
      </c>
      <c r="AA41" s="3">
        <f t="shared" si="0"/>
        <v>209.27576848027235</v>
      </c>
      <c r="AB41" s="3">
        <f t="shared" si="0"/>
        <v>215.76445228259368</v>
      </c>
      <c r="AC41" s="3">
        <f t="shared" si="0"/>
        <v>228.70870433476566</v>
      </c>
      <c r="AD41" s="3">
        <f t="shared" si="0"/>
        <v>257.53058086964245</v>
      </c>
      <c r="AE41" s="3">
        <f t="shared" si="0"/>
        <v>243.43586405512445</v>
      </c>
      <c r="AF41" s="3">
        <f t="shared" si="0"/>
        <v>247.25980830745726</v>
      </c>
      <c r="AG41" s="3">
        <f t="shared" si="0"/>
        <v>246.71782177602552</v>
      </c>
      <c r="AH41" s="3">
        <f t="shared" si="0"/>
        <v>243.50987290483488</v>
      </c>
      <c r="AI41" s="3">
        <f t="shared" si="0"/>
        <v>245.14487312513748</v>
      </c>
    </row>
    <row r="42" spans="1:36">
      <c r="A42" s="5" t="s">
        <v>0</v>
      </c>
      <c r="B42">
        <v>100</v>
      </c>
      <c r="C42" s="3">
        <f t="shared" ref="C42:AI42" si="1">C49*B42/B49</f>
        <v>95.947805877350362</v>
      </c>
      <c r="D42" s="3">
        <f t="shared" si="1"/>
        <v>98.127818426882556</v>
      </c>
      <c r="E42" s="3">
        <f t="shared" si="1"/>
        <v>107.94409884118876</v>
      </c>
      <c r="F42" s="3">
        <f t="shared" si="1"/>
        <v>110.3557886529466</v>
      </c>
      <c r="G42" s="3">
        <f t="shared" si="1"/>
        <v>111.17504097844689</v>
      </c>
      <c r="H42" s="3">
        <f t="shared" si="1"/>
        <v>127.46466205206262</v>
      </c>
      <c r="I42" s="3">
        <f t="shared" si="1"/>
        <v>131.79565875504005</v>
      </c>
      <c r="J42" s="3">
        <f t="shared" si="1"/>
        <v>139.07735359344295</v>
      </c>
      <c r="K42" s="3">
        <f t="shared" si="1"/>
        <v>148.76117320379089</v>
      </c>
      <c r="L42" s="3">
        <f t="shared" si="1"/>
        <v>156.41065548767912</v>
      </c>
      <c r="M42" s="3">
        <f t="shared" si="1"/>
        <v>166.857295355015</v>
      </c>
      <c r="N42" s="3">
        <f t="shared" si="1"/>
        <v>166.47959292923593</v>
      </c>
      <c r="O42" s="3">
        <f t="shared" si="1"/>
        <v>171.0775942191832</v>
      </c>
      <c r="P42" s="3">
        <f t="shared" si="1"/>
        <v>181.19652315801952</v>
      </c>
      <c r="Q42" s="3">
        <f t="shared" si="1"/>
        <v>185.1221471414737</v>
      </c>
      <c r="R42" s="3">
        <f t="shared" si="1"/>
        <v>192.8958083046042</v>
      </c>
      <c r="S42" s="3">
        <f t="shared" si="1"/>
        <v>202.80978043651075</v>
      </c>
      <c r="T42" s="3">
        <f t="shared" si="1"/>
        <v>228.79134473878239</v>
      </c>
      <c r="U42" s="3">
        <f t="shared" si="1"/>
        <v>257.88547964467051</v>
      </c>
      <c r="V42" s="3">
        <f t="shared" si="1"/>
        <v>289.85984967056862</v>
      </c>
      <c r="W42" s="3">
        <f t="shared" si="1"/>
        <v>327.09101726947955</v>
      </c>
      <c r="X42" s="3">
        <f t="shared" si="1"/>
        <v>353.09791892895566</v>
      </c>
      <c r="Y42" s="3">
        <f t="shared" si="1"/>
        <v>366.95715337083101</v>
      </c>
      <c r="Z42" s="3">
        <f t="shared" si="1"/>
        <v>373.3592228188524</v>
      </c>
      <c r="AA42" s="3">
        <f t="shared" si="1"/>
        <v>374.63257290989111</v>
      </c>
      <c r="AB42" s="3">
        <f t="shared" si="1"/>
        <v>388.12158698674688</v>
      </c>
      <c r="AC42" s="3">
        <f t="shared" si="1"/>
        <v>386.59488831941189</v>
      </c>
      <c r="AD42" s="3">
        <f t="shared" si="1"/>
        <v>498.74727140158939</v>
      </c>
      <c r="AE42" s="3">
        <f t="shared" si="1"/>
        <v>417.51957854501603</v>
      </c>
      <c r="AF42" s="3">
        <f t="shared" si="1"/>
        <v>409.05464328942082</v>
      </c>
      <c r="AG42" s="3">
        <f t="shared" si="1"/>
        <v>404.4459604828881</v>
      </c>
      <c r="AH42" s="3">
        <f t="shared" si="1"/>
        <v>394.58210482700429</v>
      </c>
      <c r="AI42" s="3">
        <f t="shared" si="1"/>
        <v>395.38688461404212</v>
      </c>
    </row>
    <row r="43" spans="1:36">
      <c r="A43" s="5" t="s">
        <v>28</v>
      </c>
      <c r="B43">
        <v>100</v>
      </c>
      <c r="C43" s="3">
        <f t="shared" ref="C43:AI43" si="2">C50*B43/B50</f>
        <v>101.37329141020396</v>
      </c>
      <c r="D43" s="3">
        <f t="shared" si="2"/>
        <v>94.388772979925278</v>
      </c>
      <c r="E43" s="3">
        <f t="shared" si="2"/>
        <v>94.298356453592589</v>
      </c>
      <c r="F43" s="3">
        <f t="shared" si="2"/>
        <v>103.47359385348454</v>
      </c>
      <c r="G43" s="3">
        <f t="shared" si="2"/>
        <v>107.44935544318793</v>
      </c>
      <c r="H43" s="3">
        <f t="shared" si="2"/>
        <v>118.06206868491425</v>
      </c>
      <c r="I43" s="3">
        <f t="shared" si="2"/>
        <v>129.57426813472966</v>
      </c>
      <c r="J43" s="3">
        <f t="shared" si="2"/>
        <v>135.33266500450952</v>
      </c>
      <c r="K43" s="3">
        <f t="shared" si="2"/>
        <v>160.48134367999785</v>
      </c>
      <c r="L43" s="3">
        <f t="shared" si="2"/>
        <v>170.33810694918822</v>
      </c>
      <c r="M43" s="3">
        <f t="shared" si="2"/>
        <v>167.21806431779603</v>
      </c>
      <c r="N43" s="3">
        <f t="shared" si="2"/>
        <v>177.54588073608096</v>
      </c>
      <c r="O43" s="3">
        <f t="shared" si="2"/>
        <v>179.40696930584977</v>
      </c>
      <c r="P43" s="3">
        <f t="shared" si="2"/>
        <v>180.9612350445415</v>
      </c>
      <c r="Q43" s="3">
        <f t="shared" si="2"/>
        <v>176.03424073852224</v>
      </c>
      <c r="R43" s="3">
        <f t="shared" si="2"/>
        <v>180.5507383639582</v>
      </c>
      <c r="S43" s="3">
        <f t="shared" si="2"/>
        <v>192.0881527225547</v>
      </c>
      <c r="T43" s="3">
        <f t="shared" si="2"/>
        <v>197.20342814259598</v>
      </c>
      <c r="U43" s="3">
        <f t="shared" si="2"/>
        <v>216.08941177268389</v>
      </c>
      <c r="V43" s="3">
        <f t="shared" si="2"/>
        <v>234.19212833721758</v>
      </c>
      <c r="W43" s="3">
        <f t="shared" si="2"/>
        <v>234.99364823902522</v>
      </c>
      <c r="X43" s="3">
        <f t="shared" si="2"/>
        <v>245.02947578758457</v>
      </c>
      <c r="Y43" s="3">
        <f t="shared" si="2"/>
        <v>255.26485260976014</v>
      </c>
      <c r="Z43" s="3">
        <f t="shared" si="2"/>
        <v>265.0133533907329</v>
      </c>
      <c r="AA43" s="3">
        <f t="shared" si="2"/>
        <v>263.91540290734355</v>
      </c>
      <c r="AB43" s="3">
        <f t="shared" si="2"/>
        <v>281.37157914723667</v>
      </c>
      <c r="AC43" s="3">
        <f t="shared" si="2"/>
        <v>299.24744064720164</v>
      </c>
      <c r="AD43" s="3">
        <f t="shared" si="2"/>
        <v>309.8185114275189</v>
      </c>
      <c r="AE43" s="3">
        <f t="shared" si="2"/>
        <v>296.92210277194482</v>
      </c>
      <c r="AF43" s="3">
        <f t="shared" si="2"/>
        <v>298.63576154449527</v>
      </c>
      <c r="AG43" s="3">
        <f t="shared" si="2"/>
        <v>308.62727369308584</v>
      </c>
      <c r="AH43" s="3">
        <f t="shared" si="2"/>
        <v>311.93411686788136</v>
      </c>
      <c r="AI43" s="3">
        <f t="shared" si="2"/>
        <v>297.14552200851296</v>
      </c>
    </row>
    <row r="44" spans="1:36">
      <c r="A44" s="5" t="s">
        <v>2</v>
      </c>
      <c r="B44">
        <v>100</v>
      </c>
      <c r="C44" s="3">
        <f t="shared" ref="C44:AI44" si="3">C51*B44/B51</f>
        <v>92.336729237605127</v>
      </c>
      <c r="D44" s="3">
        <f t="shared" si="3"/>
        <v>80.199544863047848</v>
      </c>
      <c r="E44" s="3">
        <f t="shared" si="3"/>
        <v>78.837715714412127</v>
      </c>
      <c r="F44" s="3">
        <f t="shared" si="3"/>
        <v>71.398437630675474</v>
      </c>
      <c r="G44" s="3">
        <f t="shared" si="3"/>
        <v>62.108291340370251</v>
      </c>
      <c r="H44" s="3">
        <f t="shared" si="3"/>
        <v>50.834175024822258</v>
      </c>
      <c r="I44" s="3">
        <f t="shared" si="3"/>
        <v>58.789792936505748</v>
      </c>
      <c r="J44" s="3">
        <f t="shared" si="3"/>
        <v>57.285963257469909</v>
      </c>
      <c r="K44" s="3">
        <f t="shared" si="3"/>
        <v>65.519631630215528</v>
      </c>
      <c r="L44" s="3">
        <f t="shared" si="3"/>
        <v>66.192017484408225</v>
      </c>
      <c r="M44" s="3">
        <f t="shared" si="3"/>
        <v>64.977942649292388</v>
      </c>
      <c r="N44" s="3">
        <f t="shared" si="3"/>
        <v>62.613980020335383</v>
      </c>
      <c r="O44" s="3">
        <f t="shared" si="3"/>
        <v>61.687109687674521</v>
      </c>
      <c r="P44" s="3">
        <f t="shared" si="3"/>
        <v>57.041466779098435</v>
      </c>
      <c r="Q44" s="3">
        <f t="shared" si="3"/>
        <v>59.921428205405419</v>
      </c>
      <c r="R44" s="3">
        <f t="shared" si="3"/>
        <v>64.674419507706702</v>
      </c>
      <c r="S44" s="3">
        <f t="shared" si="3"/>
        <v>51.607988225046881</v>
      </c>
      <c r="T44" s="3">
        <f t="shared" si="3"/>
        <v>52.968086805939954</v>
      </c>
      <c r="U44" s="3">
        <f t="shared" si="3"/>
        <v>54.004208684010237</v>
      </c>
      <c r="V44" s="3">
        <f t="shared" si="3"/>
        <v>54.580243051383405</v>
      </c>
      <c r="W44" s="3">
        <f t="shared" si="3"/>
        <v>53.769062472608972</v>
      </c>
      <c r="X44" s="3">
        <f t="shared" si="3"/>
        <v>56.713161883796303</v>
      </c>
      <c r="Y44" s="3">
        <f t="shared" si="3"/>
        <v>57.7869803501953</v>
      </c>
      <c r="Z44" s="3">
        <f t="shared" si="3"/>
        <v>59.834019167338063</v>
      </c>
      <c r="AA44" s="3">
        <f t="shared" si="3"/>
        <v>60.075743072867752</v>
      </c>
      <c r="AB44" s="3">
        <f t="shared" si="3"/>
        <v>68.104590360489468</v>
      </c>
      <c r="AC44" s="3">
        <f t="shared" si="3"/>
        <v>78.003024119847055</v>
      </c>
      <c r="AD44" s="3">
        <f t="shared" si="3"/>
        <v>87.983488445120983</v>
      </c>
      <c r="AE44" s="3">
        <f t="shared" si="3"/>
        <v>84.798770965919871</v>
      </c>
      <c r="AF44" s="3">
        <f t="shared" si="3"/>
        <v>86.746575789794704</v>
      </c>
      <c r="AG44" s="3">
        <f t="shared" si="3"/>
        <v>82.057836543266646</v>
      </c>
      <c r="AH44" s="3">
        <f t="shared" si="3"/>
        <v>82.891972559389771</v>
      </c>
      <c r="AI44" s="3">
        <f t="shared" si="3"/>
        <v>81.913457073261284</v>
      </c>
    </row>
    <row r="45" spans="1:36" s="3" customFormat="1">
      <c r="A45" s="5"/>
    </row>
    <row r="46" spans="1:36">
      <c r="A46" s="6" t="s">
        <v>38</v>
      </c>
    </row>
    <row r="47" spans="1:36">
      <c r="B47" s="5">
        <v>1981</v>
      </c>
      <c r="C47" s="5">
        <v>1982</v>
      </c>
      <c r="D47" s="5">
        <v>1983</v>
      </c>
      <c r="E47" s="5">
        <v>1984</v>
      </c>
      <c r="F47" s="5">
        <v>1985</v>
      </c>
      <c r="G47" s="5">
        <v>1986</v>
      </c>
      <c r="H47" s="5">
        <v>1987</v>
      </c>
      <c r="I47" s="5">
        <v>1988</v>
      </c>
      <c r="J47" s="5">
        <v>1989</v>
      </c>
      <c r="K47" s="5">
        <v>1990</v>
      </c>
      <c r="L47" s="5">
        <v>1991</v>
      </c>
      <c r="M47" s="5">
        <v>1992</v>
      </c>
      <c r="N47" s="5">
        <v>1993</v>
      </c>
      <c r="O47" s="5">
        <v>1994</v>
      </c>
      <c r="P47" s="5">
        <v>1995</v>
      </c>
      <c r="Q47" s="5">
        <v>1996</v>
      </c>
      <c r="R47" s="5">
        <v>1997</v>
      </c>
      <c r="S47" s="5">
        <v>1998</v>
      </c>
      <c r="T47" s="5">
        <v>1999</v>
      </c>
      <c r="U47" s="5">
        <v>2000</v>
      </c>
      <c r="V47" s="5">
        <v>2001</v>
      </c>
      <c r="W47" s="5">
        <v>2002</v>
      </c>
      <c r="X47" s="5">
        <v>2003</v>
      </c>
      <c r="Y47" s="5">
        <v>2004</v>
      </c>
      <c r="Z47" s="5">
        <v>2005</v>
      </c>
      <c r="AA47" s="5">
        <v>2006</v>
      </c>
      <c r="AB47" s="5">
        <v>2007</v>
      </c>
      <c r="AC47" s="5">
        <v>2008</v>
      </c>
      <c r="AD47" s="5">
        <v>2009</v>
      </c>
      <c r="AE47" s="5">
        <v>2010</v>
      </c>
      <c r="AF47" s="5">
        <v>2011</v>
      </c>
      <c r="AG47" s="5">
        <v>2012</v>
      </c>
      <c r="AH47" s="5">
        <v>2013</v>
      </c>
      <c r="AI47" s="5">
        <v>2014</v>
      </c>
    </row>
    <row r="48" spans="1:36">
      <c r="A48" s="5" t="s">
        <v>1</v>
      </c>
      <c r="B48" s="2">
        <v>99771.851999999999</v>
      </c>
      <c r="C48" s="2">
        <v>95283.391000000003</v>
      </c>
      <c r="D48" s="2">
        <v>92875.172000000006</v>
      </c>
      <c r="E48" s="2">
        <v>94536.914000000004</v>
      </c>
      <c r="F48" s="2">
        <v>96784.343999999997</v>
      </c>
      <c r="G48" s="2">
        <v>96409.304999999993</v>
      </c>
      <c r="H48" s="2">
        <v>99640.562999999995</v>
      </c>
      <c r="I48" s="2">
        <v>108888.03</v>
      </c>
      <c r="J48" s="2">
        <v>114021.78</v>
      </c>
      <c r="K48" s="2">
        <v>126543.23</v>
      </c>
      <c r="L48" s="2">
        <v>132731.42000000001</v>
      </c>
      <c r="M48" s="2">
        <v>134310.81</v>
      </c>
      <c r="N48" s="2">
        <v>133405.19</v>
      </c>
      <c r="O48" s="2">
        <v>134371.63</v>
      </c>
      <c r="P48" s="2">
        <v>133632.14000000001</v>
      </c>
      <c r="Q48" s="2">
        <v>133850.92000000001</v>
      </c>
      <c r="R48" s="2">
        <v>136847.69</v>
      </c>
      <c r="S48" s="2">
        <v>139173.09</v>
      </c>
      <c r="T48" s="2">
        <v>150140.5</v>
      </c>
      <c r="U48" s="2">
        <v>162848.14000000001</v>
      </c>
      <c r="V48" s="2">
        <v>174350.34</v>
      </c>
      <c r="W48" s="2">
        <v>185395.7</v>
      </c>
      <c r="X48" s="2">
        <v>190143.63</v>
      </c>
      <c r="Y48" s="2">
        <v>196471.92</v>
      </c>
      <c r="Z48" s="2">
        <v>204120.31</v>
      </c>
      <c r="AA48" s="2">
        <v>208798.31</v>
      </c>
      <c r="AB48" s="2">
        <v>215272.19</v>
      </c>
      <c r="AC48" s="2">
        <v>228186.91</v>
      </c>
      <c r="AD48" s="2">
        <v>256943.03</v>
      </c>
      <c r="AE48" s="2">
        <v>242880.47</v>
      </c>
      <c r="AF48" s="2">
        <v>246695.69</v>
      </c>
      <c r="AG48" s="2">
        <v>246154.94</v>
      </c>
      <c r="AH48" s="2">
        <v>242954.31</v>
      </c>
      <c r="AI48" s="2">
        <v>244585.58</v>
      </c>
      <c r="AJ48" s="2"/>
    </row>
    <row r="49" spans="1:36">
      <c r="A49" s="5" t="s">
        <v>0</v>
      </c>
      <c r="B49" s="2">
        <v>12002.040999999999</v>
      </c>
      <c r="C49" s="2">
        <v>11515.695</v>
      </c>
      <c r="D49" s="2">
        <v>11777.341</v>
      </c>
      <c r="E49" s="2">
        <v>12955.495000000001</v>
      </c>
      <c r="F49" s="2">
        <v>13244.947</v>
      </c>
      <c r="G49" s="2">
        <v>13343.273999999999</v>
      </c>
      <c r="H49" s="2">
        <v>15298.361000000001</v>
      </c>
      <c r="I49" s="2">
        <v>15818.169</v>
      </c>
      <c r="J49" s="2">
        <v>16692.120999999999</v>
      </c>
      <c r="K49" s="2">
        <v>17854.377</v>
      </c>
      <c r="L49" s="2">
        <v>18772.471000000001</v>
      </c>
      <c r="M49" s="2">
        <v>20026.280999999999</v>
      </c>
      <c r="N49" s="2">
        <v>19980.949000000001</v>
      </c>
      <c r="O49" s="2">
        <v>20532.803</v>
      </c>
      <c r="P49" s="2">
        <v>21747.280999999999</v>
      </c>
      <c r="Q49" s="2">
        <v>22218.436000000002</v>
      </c>
      <c r="R49" s="2">
        <v>23151.434000000001</v>
      </c>
      <c r="S49" s="2">
        <v>24341.312999999998</v>
      </c>
      <c r="T49" s="2">
        <v>27459.631000000001</v>
      </c>
      <c r="U49" s="2">
        <v>30951.521000000001</v>
      </c>
      <c r="V49" s="2">
        <v>34789.097999999998</v>
      </c>
      <c r="W49" s="2">
        <v>39257.597999999998</v>
      </c>
      <c r="X49" s="2">
        <v>42378.957000000002</v>
      </c>
      <c r="Y49" s="2">
        <v>44042.347999999998</v>
      </c>
      <c r="Z49" s="2">
        <v>44810.726999999999</v>
      </c>
      <c r="AA49" s="2">
        <v>44963.555</v>
      </c>
      <c r="AB49" s="2">
        <v>46582.512000000002</v>
      </c>
      <c r="AC49" s="2">
        <v>46399.277000000002</v>
      </c>
      <c r="AD49" s="2">
        <v>59859.851999999999</v>
      </c>
      <c r="AE49" s="2">
        <v>50110.870999999999</v>
      </c>
      <c r="AF49" s="2">
        <v>49094.906000000003</v>
      </c>
      <c r="AG49" s="2">
        <v>48541.77</v>
      </c>
      <c r="AH49" s="2">
        <v>47357.906000000003</v>
      </c>
      <c r="AI49" s="2">
        <v>47454.495999999999</v>
      </c>
      <c r="AJ49" s="2"/>
    </row>
    <row r="50" spans="1:36">
      <c r="A50" s="5" t="s">
        <v>28</v>
      </c>
      <c r="B50" s="2">
        <v>1769.588</v>
      </c>
      <c r="C50" s="2">
        <v>1793.8896</v>
      </c>
      <c r="D50" s="2">
        <v>1670.2924</v>
      </c>
      <c r="E50" s="2">
        <v>1668.6923999999999</v>
      </c>
      <c r="F50" s="2">
        <v>1831.0563</v>
      </c>
      <c r="G50" s="2">
        <v>1901.4109000000001</v>
      </c>
      <c r="H50" s="2">
        <v>2089.2121999999999</v>
      </c>
      <c r="I50" s="2">
        <v>2292.9306999999999</v>
      </c>
      <c r="J50" s="2">
        <v>2394.8305999999998</v>
      </c>
      <c r="K50" s="2">
        <v>2839.8586</v>
      </c>
      <c r="L50" s="2">
        <v>3014.2827000000002</v>
      </c>
      <c r="M50" s="2">
        <v>2959.0708</v>
      </c>
      <c r="N50" s="2">
        <v>3141.8305999999998</v>
      </c>
      <c r="O50" s="2">
        <v>3174.7642000000001</v>
      </c>
      <c r="P50" s="2">
        <v>3202.2683000000002</v>
      </c>
      <c r="Q50" s="2">
        <v>3115.0808000000002</v>
      </c>
      <c r="R50" s="2">
        <v>3195.0041999999999</v>
      </c>
      <c r="S50" s="2">
        <v>3399.1689000000001</v>
      </c>
      <c r="T50" s="2">
        <v>3489.6882000000001</v>
      </c>
      <c r="U50" s="2">
        <v>3823.8923</v>
      </c>
      <c r="V50" s="2">
        <v>4144.2358000000004</v>
      </c>
      <c r="W50" s="2">
        <v>4158.4193999999998</v>
      </c>
      <c r="X50" s="2">
        <v>4336.0122000000001</v>
      </c>
      <c r="Y50" s="2">
        <v>4517.1361999999999</v>
      </c>
      <c r="Z50" s="2">
        <v>4689.6445000000003</v>
      </c>
      <c r="AA50" s="2">
        <v>4670.2152999999998</v>
      </c>
      <c r="AB50" s="2">
        <v>4979.1176999999998</v>
      </c>
      <c r="AC50" s="2">
        <v>5295.4467999999997</v>
      </c>
      <c r="AD50" s="2">
        <v>5482.5111999999999</v>
      </c>
      <c r="AE50" s="2">
        <v>5254.2978999999996</v>
      </c>
      <c r="AF50" s="2">
        <v>5284.6225999999997</v>
      </c>
      <c r="AG50" s="2">
        <v>5461.4312</v>
      </c>
      <c r="AH50" s="2">
        <v>5519.9486999999999</v>
      </c>
      <c r="AI50" s="2">
        <v>5258.2515000000003</v>
      </c>
      <c r="AJ50" s="2"/>
    </row>
    <row r="51" spans="1:36" s="20" customFormat="1">
      <c r="A51" s="5" t="s">
        <v>2</v>
      </c>
      <c r="B51" s="2">
        <v>16919.303</v>
      </c>
      <c r="C51" s="2">
        <v>15622.731</v>
      </c>
      <c r="D51" s="2">
        <v>13569.204</v>
      </c>
      <c r="E51" s="2">
        <v>13338.791999999999</v>
      </c>
      <c r="F51" s="2">
        <v>12080.118</v>
      </c>
      <c r="G51" s="2">
        <v>10508.29</v>
      </c>
      <c r="H51" s="2">
        <v>8600.7880999999998</v>
      </c>
      <c r="I51" s="2">
        <v>9946.8232000000007</v>
      </c>
      <c r="J51" s="2">
        <v>9692.3857000000007</v>
      </c>
      <c r="K51" s="2">
        <v>11085.465</v>
      </c>
      <c r="L51" s="2">
        <v>11199.227999999999</v>
      </c>
      <c r="M51" s="2">
        <v>10993.815000000001</v>
      </c>
      <c r="N51" s="2">
        <v>10593.849</v>
      </c>
      <c r="O51" s="2">
        <v>10437.029</v>
      </c>
      <c r="P51" s="2">
        <v>9651.0185999999994</v>
      </c>
      <c r="Q51" s="2">
        <v>10138.288</v>
      </c>
      <c r="R51" s="2">
        <v>10942.460999999999</v>
      </c>
      <c r="S51" s="2">
        <v>8731.7119000000002</v>
      </c>
      <c r="T51" s="2">
        <v>8961.8310999999994</v>
      </c>
      <c r="U51" s="2">
        <v>9137.1357000000007</v>
      </c>
      <c r="V51" s="2">
        <v>9234.5967000000001</v>
      </c>
      <c r="W51" s="2">
        <v>9097.3505999999998</v>
      </c>
      <c r="X51" s="2">
        <v>9595.4717000000001</v>
      </c>
      <c r="Y51" s="2">
        <v>9777.1543000000001</v>
      </c>
      <c r="Z51" s="2">
        <v>10123.499</v>
      </c>
      <c r="AA51" s="2">
        <v>10164.397000000001</v>
      </c>
      <c r="AB51" s="2">
        <v>11522.822</v>
      </c>
      <c r="AC51" s="2">
        <v>13197.567999999999</v>
      </c>
      <c r="AD51" s="2">
        <v>14886.192999999999</v>
      </c>
      <c r="AE51" s="2">
        <v>14347.361000000001</v>
      </c>
      <c r="AF51" s="2">
        <v>14676.915999999999</v>
      </c>
      <c r="AG51" s="2">
        <v>13883.614</v>
      </c>
      <c r="AH51" s="2">
        <v>14024.744000000001</v>
      </c>
      <c r="AI51" s="2">
        <v>13859.186</v>
      </c>
    </row>
    <row r="53" spans="1:36">
      <c r="A53" s="5" t="s">
        <v>3</v>
      </c>
      <c r="B53" s="1" t="s">
        <v>16</v>
      </c>
    </row>
    <row r="54" spans="1:36" s="3" customFormat="1">
      <c r="A54" s="5"/>
      <c r="B54" s="1"/>
    </row>
    <row r="55" spans="1:36" s="3" customFormat="1">
      <c r="A55" s="5"/>
      <c r="B55" s="1"/>
    </row>
    <row r="56" spans="1:36">
      <c r="A56" s="29" t="s">
        <v>19</v>
      </c>
      <c r="B56" s="24">
        <v>2</v>
      </c>
      <c r="C56" s="25"/>
      <c r="D56" s="21"/>
      <c r="E56" s="4"/>
      <c r="F56" s="4"/>
      <c r="G56" s="10"/>
      <c r="H56" s="11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9"/>
      <c r="Z56" s="9"/>
      <c r="AA56" s="3"/>
      <c r="AB56" s="3"/>
      <c r="AC56" s="3"/>
      <c r="AD56" s="3"/>
      <c r="AE56" s="3"/>
      <c r="AF56" s="3"/>
      <c r="AG56" s="3"/>
      <c r="AH56" s="3"/>
      <c r="AI56" s="3"/>
      <c r="AJ56" s="2"/>
    </row>
    <row r="57" spans="1:36">
      <c r="A57" s="24" t="s">
        <v>6</v>
      </c>
      <c r="B57" s="35" t="s">
        <v>20</v>
      </c>
      <c r="C57" s="25"/>
      <c r="D57" s="21"/>
      <c r="E57" s="4"/>
      <c r="F57" s="4"/>
      <c r="G57" s="10"/>
      <c r="H57" s="12"/>
      <c r="I57" s="8"/>
      <c r="J57" s="13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9"/>
      <c r="Z57" s="9"/>
      <c r="AA57" s="3"/>
      <c r="AB57" s="3"/>
      <c r="AC57" s="3"/>
      <c r="AD57" s="3"/>
      <c r="AE57" s="3"/>
      <c r="AF57" s="3"/>
      <c r="AG57" s="3"/>
      <c r="AH57" s="3"/>
      <c r="AI57" s="3"/>
      <c r="AJ57" s="2"/>
    </row>
    <row r="58" spans="1:36">
      <c r="A58" s="24" t="s">
        <v>7</v>
      </c>
      <c r="B58" s="35" t="s">
        <v>34</v>
      </c>
      <c r="C58" s="25"/>
      <c r="D58" s="21"/>
      <c r="E58" s="4"/>
      <c r="F58" s="4"/>
      <c r="G58" s="10"/>
      <c r="H58" s="12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9"/>
      <c r="Z58" s="9"/>
      <c r="AA58" s="3"/>
      <c r="AB58" s="3"/>
      <c r="AC58" s="3"/>
      <c r="AD58" s="3"/>
      <c r="AE58" s="3"/>
      <c r="AF58" s="3"/>
      <c r="AG58" s="3"/>
      <c r="AH58" s="3"/>
      <c r="AI58" s="3"/>
      <c r="AJ58" s="2"/>
    </row>
    <row r="59" spans="1:36">
      <c r="A59" s="34" t="s">
        <v>10</v>
      </c>
      <c r="B59" s="35" t="s">
        <v>21</v>
      </c>
      <c r="C59" s="21"/>
      <c r="D59" s="21"/>
      <c r="E59" s="4"/>
      <c r="F59" s="4"/>
      <c r="G59" s="14"/>
      <c r="H59" s="15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9"/>
      <c r="Z59" s="9"/>
      <c r="AA59" s="3"/>
      <c r="AB59" s="3"/>
      <c r="AC59" s="3"/>
      <c r="AD59" s="3"/>
      <c r="AE59" s="3"/>
      <c r="AF59" s="3"/>
      <c r="AG59" s="3"/>
      <c r="AH59" s="3"/>
      <c r="AI59" s="3"/>
      <c r="AJ59" s="2"/>
    </row>
    <row r="60" spans="1:36">
      <c r="A60" s="34" t="s">
        <v>22</v>
      </c>
      <c r="B60" s="35" t="s">
        <v>23</v>
      </c>
      <c r="C60" s="21"/>
      <c r="D60" s="21"/>
      <c r="E60" s="4"/>
      <c r="F60" s="4"/>
      <c r="G60" s="16"/>
      <c r="H60" s="16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9"/>
      <c r="Z60" s="9"/>
      <c r="AA60" s="3"/>
      <c r="AB60" s="3"/>
      <c r="AC60" s="3"/>
      <c r="AD60" s="3"/>
      <c r="AE60" s="3"/>
      <c r="AF60" s="3"/>
      <c r="AG60" s="3"/>
      <c r="AH60" s="3"/>
      <c r="AI60" s="3"/>
      <c r="AJ60" s="2"/>
    </row>
    <row r="61" spans="1:36">
      <c r="A61" s="34" t="s">
        <v>8</v>
      </c>
      <c r="B61" s="35" t="s">
        <v>35</v>
      </c>
      <c r="C61" s="22"/>
      <c r="D61" s="22"/>
      <c r="E61" s="4"/>
      <c r="F61" s="4"/>
      <c r="G61" s="16"/>
      <c r="H61" s="17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9"/>
      <c r="Z61" s="9"/>
      <c r="AA61" s="3"/>
      <c r="AB61" s="3"/>
      <c r="AC61" s="3"/>
      <c r="AD61" s="3"/>
      <c r="AE61" s="3"/>
      <c r="AF61" s="3"/>
      <c r="AG61" s="3"/>
      <c r="AH61" s="3"/>
      <c r="AI61" s="3"/>
      <c r="AJ61" s="2"/>
    </row>
    <row r="62" spans="1:36">
      <c r="A62" s="24" t="s">
        <v>11</v>
      </c>
      <c r="B62" s="31" t="s">
        <v>39</v>
      </c>
      <c r="C62" s="21"/>
      <c r="D62" s="21"/>
      <c r="E62" s="4"/>
      <c r="F62" s="4"/>
      <c r="G62" s="16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3"/>
      <c r="AB62" s="3"/>
      <c r="AC62" s="3"/>
      <c r="AD62" s="3"/>
      <c r="AE62" s="3"/>
      <c r="AF62" s="3"/>
      <c r="AG62" s="3"/>
      <c r="AH62" s="3"/>
      <c r="AI62" s="3"/>
      <c r="AJ62" s="2"/>
    </row>
    <row r="63" spans="1:36" s="3" customFormat="1">
      <c r="A63" s="24"/>
      <c r="B63" s="31"/>
      <c r="C63" s="21"/>
      <c r="D63" s="21"/>
      <c r="E63" s="4"/>
      <c r="F63" s="4"/>
      <c r="G63" s="1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J63" s="2"/>
    </row>
    <row r="64" spans="1:36">
      <c r="A64" s="3"/>
      <c r="B64" s="4"/>
      <c r="C64" s="21"/>
      <c r="D64" s="21"/>
      <c r="E64" s="4"/>
      <c r="F64" s="4"/>
      <c r="G64" s="16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3"/>
      <c r="AB64" s="3"/>
      <c r="AC64" s="3"/>
      <c r="AD64" s="3"/>
      <c r="AE64" s="3"/>
      <c r="AF64" s="3"/>
      <c r="AG64" s="3"/>
      <c r="AH64" s="3"/>
      <c r="AI64" s="3"/>
      <c r="AJ64" s="2"/>
    </row>
    <row r="65" spans="1:36">
      <c r="A65" s="3"/>
      <c r="B65" s="4"/>
      <c r="C65" s="21"/>
      <c r="D65" s="21"/>
      <c r="E65" s="4"/>
      <c r="F65" s="4"/>
      <c r="G65" s="16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3"/>
      <c r="AB65" s="3"/>
      <c r="AC65" s="3"/>
      <c r="AD65" s="3"/>
      <c r="AE65" s="3"/>
      <c r="AF65" s="3"/>
      <c r="AG65" s="3"/>
      <c r="AH65" s="3"/>
      <c r="AI65" s="3"/>
      <c r="AJ65" s="2"/>
    </row>
    <row r="66" spans="1:36">
      <c r="A66" s="3"/>
      <c r="B66" s="4"/>
      <c r="C66" s="21"/>
      <c r="D66" s="21"/>
      <c r="E66" s="4"/>
      <c r="F66" s="4"/>
      <c r="G66" s="16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3"/>
      <c r="AB66" s="3"/>
      <c r="AC66" s="3"/>
      <c r="AD66" s="3"/>
      <c r="AE66" s="3"/>
      <c r="AF66" s="3"/>
      <c r="AG66" s="3"/>
      <c r="AH66" s="3"/>
      <c r="AI66" s="3"/>
      <c r="AJ66" s="19"/>
    </row>
    <row r="67" spans="1:36">
      <c r="A67" s="3"/>
      <c r="B67" s="4"/>
      <c r="C67" s="21"/>
      <c r="D67" s="21"/>
      <c r="E67" s="4"/>
      <c r="F67" s="4"/>
      <c r="G67" s="16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3"/>
      <c r="AB67" s="3"/>
      <c r="AC67" s="3"/>
      <c r="AD67" s="3"/>
      <c r="AE67" s="3"/>
      <c r="AF67" s="3"/>
      <c r="AG67" s="3"/>
      <c r="AH67" s="3"/>
      <c r="AI67" s="3"/>
    </row>
    <row r="68" spans="1:36">
      <c r="A68" s="3"/>
      <c r="B68" s="4"/>
      <c r="C68" s="21"/>
      <c r="D68" s="21"/>
      <c r="E68" s="4"/>
      <c r="F68" s="4"/>
      <c r="G68" s="16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3"/>
      <c r="AB68" s="3"/>
      <c r="AC68" s="3"/>
      <c r="AD68" s="3"/>
      <c r="AE68" s="3"/>
      <c r="AF68" s="3"/>
      <c r="AG68" s="3"/>
      <c r="AH68" s="3"/>
      <c r="AI68" s="3"/>
    </row>
    <row r="69" spans="1:36">
      <c r="A69" s="3"/>
      <c r="B69" s="4"/>
      <c r="C69" s="21"/>
      <c r="D69" s="21"/>
      <c r="E69" s="4"/>
      <c r="F69" s="4"/>
      <c r="G69" s="16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3"/>
      <c r="AB69" s="3"/>
      <c r="AC69" s="3"/>
      <c r="AD69" s="3"/>
      <c r="AE69" s="3"/>
      <c r="AF69" s="3"/>
      <c r="AG69" s="3"/>
      <c r="AH69" s="3"/>
      <c r="AI69" s="3"/>
    </row>
    <row r="70" spans="1:36">
      <c r="A70" s="3"/>
      <c r="B70" s="4"/>
      <c r="C70" s="21"/>
      <c r="D70" s="21"/>
      <c r="E70" s="4"/>
      <c r="F70" s="4"/>
      <c r="G70" s="16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3"/>
      <c r="AB70" s="3"/>
      <c r="AC70" s="3"/>
      <c r="AD70" s="3"/>
      <c r="AE70" s="3"/>
      <c r="AF70" s="3"/>
      <c r="AG70" s="3"/>
      <c r="AH70" s="3"/>
      <c r="AI70" s="3"/>
    </row>
    <row r="71" spans="1:36">
      <c r="A71" s="3"/>
      <c r="B71" s="4"/>
      <c r="C71" s="21"/>
      <c r="D71" s="21"/>
      <c r="E71" s="4"/>
      <c r="F71" s="4"/>
      <c r="G71" s="16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3"/>
      <c r="AB71" s="3"/>
      <c r="AC71" s="3"/>
      <c r="AD71" s="3"/>
      <c r="AE71" s="3"/>
      <c r="AF71" s="3"/>
      <c r="AG71" s="3"/>
      <c r="AH71" s="3"/>
      <c r="AI71" s="3"/>
    </row>
    <row r="72" spans="1:36">
      <c r="A72" s="3"/>
      <c r="B72" s="4"/>
      <c r="C72" s="21"/>
      <c r="D72" s="21"/>
      <c r="E72" s="4"/>
      <c r="F72" s="4"/>
      <c r="G72" s="16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3"/>
      <c r="AB72" s="3"/>
      <c r="AC72" s="3"/>
      <c r="AD72" s="3"/>
      <c r="AE72" s="3"/>
      <c r="AF72" s="3"/>
      <c r="AG72" s="3"/>
      <c r="AH72" s="3"/>
      <c r="AI72" s="3"/>
    </row>
    <row r="73" spans="1:36">
      <c r="A73" s="3"/>
      <c r="B73" s="4"/>
      <c r="C73" s="21"/>
      <c r="D73" s="21"/>
      <c r="E73" s="4"/>
      <c r="F73" s="4"/>
      <c r="G73" s="16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3"/>
      <c r="AB73" s="3"/>
      <c r="AC73" s="3"/>
      <c r="AD73" s="3"/>
      <c r="AE73" s="3"/>
      <c r="AF73" s="3"/>
      <c r="AG73" s="3"/>
      <c r="AH73" s="3"/>
      <c r="AI73" s="3"/>
    </row>
    <row r="74" spans="1:36">
      <c r="A74" s="3"/>
      <c r="B74" s="4"/>
      <c r="C74" s="21"/>
      <c r="D74" s="21"/>
      <c r="E74" s="4"/>
      <c r="F74" s="4"/>
      <c r="G74" s="16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3"/>
      <c r="AB74" s="3"/>
      <c r="AC74" s="3"/>
      <c r="AD74" s="3"/>
      <c r="AE74" s="3"/>
      <c r="AF74" s="3"/>
      <c r="AG74" s="3"/>
      <c r="AH74" s="3"/>
      <c r="AI74" s="3"/>
    </row>
    <row r="75" spans="1:36">
      <c r="A75" s="3"/>
      <c r="B75" s="4"/>
      <c r="C75" s="21"/>
      <c r="D75" s="21"/>
      <c r="E75" s="4"/>
      <c r="F75" s="4"/>
      <c r="G75" s="16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3"/>
      <c r="AB75" s="3"/>
      <c r="AC75" s="3"/>
      <c r="AD75" s="3"/>
      <c r="AE75" s="3"/>
      <c r="AF75" s="3"/>
      <c r="AG75" s="3"/>
      <c r="AH75" s="3"/>
      <c r="AI75" s="3"/>
    </row>
    <row r="76" spans="1:36">
      <c r="A76" s="3"/>
      <c r="B76" s="4"/>
      <c r="C76" s="21"/>
      <c r="D76" s="21"/>
      <c r="E76" s="4"/>
      <c r="F76" s="4"/>
      <c r="G76" s="16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3"/>
      <c r="AB76" s="3"/>
      <c r="AC76" s="3"/>
      <c r="AD76" s="3"/>
      <c r="AE76" s="3"/>
      <c r="AF76" s="3"/>
      <c r="AG76" s="3"/>
      <c r="AH76" s="3"/>
      <c r="AI76" s="3"/>
    </row>
    <row r="77" spans="1:36">
      <c r="A77" s="3"/>
      <c r="B77" s="4"/>
      <c r="C77" s="21"/>
      <c r="D77" s="21"/>
      <c r="E77" s="4"/>
      <c r="F77" s="4"/>
      <c r="G77" s="16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3"/>
      <c r="AB77" s="3"/>
      <c r="AC77" s="3"/>
      <c r="AD77" s="3"/>
      <c r="AE77" s="3"/>
      <c r="AF77" s="3"/>
      <c r="AG77" s="3"/>
      <c r="AH77" s="3"/>
      <c r="AI77" s="3"/>
    </row>
    <row r="78" spans="1:36">
      <c r="A78" s="3"/>
      <c r="B78" s="4"/>
      <c r="C78" s="21"/>
      <c r="D78" s="21"/>
      <c r="E78" s="4"/>
      <c r="F78" s="4"/>
      <c r="G78" s="16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3"/>
      <c r="AB78" s="3"/>
      <c r="AC78" s="3"/>
      <c r="AD78" s="3"/>
      <c r="AE78" s="3"/>
      <c r="AF78" s="3"/>
      <c r="AG78" s="3"/>
      <c r="AH78" s="3"/>
      <c r="AI78" s="3"/>
    </row>
    <row r="79" spans="1:36">
      <c r="A79" s="3"/>
      <c r="B79" s="4"/>
      <c r="C79" s="21"/>
      <c r="D79" s="21"/>
      <c r="E79" s="4"/>
      <c r="F79" s="4"/>
      <c r="G79" s="16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3"/>
      <c r="AB79" s="3"/>
      <c r="AC79" s="3"/>
      <c r="AD79" s="3"/>
      <c r="AE79" s="3"/>
      <c r="AF79" s="3"/>
      <c r="AG79" s="3"/>
      <c r="AH79" s="3"/>
      <c r="AI79" s="3"/>
    </row>
    <row r="80" spans="1:36">
      <c r="A80" s="3"/>
      <c r="B80" s="4"/>
      <c r="C80" s="21"/>
      <c r="D80" s="21"/>
      <c r="E80" s="4"/>
      <c r="F80" s="4"/>
      <c r="G80" s="16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3"/>
      <c r="AB80" s="3"/>
      <c r="AC80" s="3"/>
      <c r="AD80" s="3"/>
      <c r="AE80" s="3"/>
      <c r="AF80" s="3"/>
      <c r="AG80" s="3"/>
      <c r="AH80" s="3"/>
      <c r="AI80" s="3"/>
    </row>
    <row r="81" spans="1:35">
      <c r="A81" s="3"/>
      <c r="B81" s="4"/>
      <c r="C81" s="21"/>
      <c r="D81" s="21"/>
      <c r="E81" s="4"/>
      <c r="F81" s="4"/>
      <c r="G81" s="16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3"/>
      <c r="AB81" s="3"/>
      <c r="AC81" s="3"/>
      <c r="AD81" s="3"/>
      <c r="AE81" s="3"/>
      <c r="AF81" s="3"/>
      <c r="AG81" s="3"/>
      <c r="AH81" s="3"/>
      <c r="AI81" s="3"/>
    </row>
    <row r="82" spans="1:35">
      <c r="A82" s="3"/>
      <c r="B82" s="4"/>
      <c r="C82" s="21"/>
      <c r="D82" s="21"/>
      <c r="E82" s="4"/>
      <c r="F82" s="4"/>
      <c r="G82" s="16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3"/>
      <c r="AB82" s="3"/>
      <c r="AC82" s="3"/>
      <c r="AD82" s="3"/>
      <c r="AE82" s="3"/>
      <c r="AF82" s="3"/>
      <c r="AG82" s="3"/>
      <c r="AH82" s="3"/>
      <c r="AI82" s="3"/>
    </row>
    <row r="83" spans="1:35">
      <c r="A83" s="3"/>
      <c r="B83" s="4"/>
      <c r="C83" s="4"/>
      <c r="D83" s="4"/>
      <c r="E83" s="4"/>
      <c r="F83" s="4"/>
      <c r="G83" s="16"/>
      <c r="H83" s="18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3"/>
      <c r="AB83" s="3"/>
      <c r="AC83" s="3"/>
      <c r="AD83" s="3"/>
      <c r="AE83" s="3"/>
      <c r="AF83" s="3"/>
      <c r="AG83" s="3"/>
      <c r="AH83" s="3"/>
      <c r="AI83" s="3"/>
    </row>
    <row r="84" spans="1:35">
      <c r="A84" s="3"/>
      <c r="B84" s="4"/>
      <c r="C84" s="4"/>
      <c r="D84" s="4"/>
      <c r="E84" s="4"/>
      <c r="F84" s="4"/>
      <c r="G84" s="4"/>
      <c r="H84" s="4"/>
      <c r="I84" s="4"/>
      <c r="J84" s="2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</row>
    <row r="85" spans="1:35">
      <c r="A85" s="7" t="s">
        <v>4</v>
      </c>
      <c r="B85" s="4"/>
      <c r="C85" s="4"/>
      <c r="D85" s="4"/>
      <c r="E85" s="4"/>
      <c r="F85" s="4"/>
      <c r="G85" s="4"/>
      <c r="H85" s="4"/>
      <c r="I85" s="4"/>
      <c r="J85" s="2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</row>
    <row r="86" spans="1:35">
      <c r="A86" s="30"/>
      <c r="B86" s="32">
        <v>1981</v>
      </c>
      <c r="C86" s="32">
        <v>1982</v>
      </c>
      <c r="D86" s="32">
        <v>1983</v>
      </c>
      <c r="E86" s="32">
        <v>1984</v>
      </c>
      <c r="F86" s="32">
        <v>1985</v>
      </c>
      <c r="G86" s="32">
        <v>1986</v>
      </c>
      <c r="H86" s="32">
        <v>1987</v>
      </c>
      <c r="I86" s="32">
        <v>1988</v>
      </c>
      <c r="J86" s="32">
        <v>1989</v>
      </c>
      <c r="K86" s="32">
        <v>1990</v>
      </c>
      <c r="L86" s="32">
        <v>1991</v>
      </c>
      <c r="M86" s="32">
        <v>1992</v>
      </c>
      <c r="N86" s="32">
        <v>1993</v>
      </c>
      <c r="O86" s="32">
        <v>1994</v>
      </c>
      <c r="P86" s="32">
        <v>1995</v>
      </c>
      <c r="Q86" s="32">
        <v>1996</v>
      </c>
      <c r="R86" s="32">
        <v>1997</v>
      </c>
      <c r="S86" s="32">
        <v>1998</v>
      </c>
      <c r="T86" s="32">
        <v>1999</v>
      </c>
      <c r="U86" s="32">
        <v>2000</v>
      </c>
      <c r="V86" s="32">
        <v>2001</v>
      </c>
      <c r="W86" s="32">
        <v>2002</v>
      </c>
      <c r="X86" s="32">
        <v>2003</v>
      </c>
      <c r="Y86" s="32">
        <v>2004</v>
      </c>
      <c r="Z86" s="32">
        <v>2005</v>
      </c>
      <c r="AA86" s="32">
        <v>2006</v>
      </c>
      <c r="AB86" s="32">
        <v>2007</v>
      </c>
      <c r="AC86" s="32">
        <v>2008</v>
      </c>
      <c r="AD86" s="32">
        <v>2009</v>
      </c>
      <c r="AE86" s="32">
        <v>2010</v>
      </c>
      <c r="AF86" s="32">
        <v>2011</v>
      </c>
      <c r="AG86" s="32">
        <v>2012</v>
      </c>
      <c r="AH86" s="32">
        <v>2013</v>
      </c>
      <c r="AI86" s="32">
        <v>2014</v>
      </c>
    </row>
    <row r="87" spans="1:35">
      <c r="A87" s="30" t="s">
        <v>24</v>
      </c>
      <c r="B87" s="32">
        <v>100</v>
      </c>
      <c r="C87" s="32">
        <v>96.745842425150968</v>
      </c>
      <c r="D87" s="32">
        <v>92.047820249516434</v>
      </c>
      <c r="E87" s="32">
        <v>90.188763740997018</v>
      </c>
      <c r="F87" s="32">
        <v>87.580072701144459</v>
      </c>
      <c r="G87" s="32">
        <v>86.897626996251333</v>
      </c>
      <c r="H87" s="32">
        <v>83.102887481405759</v>
      </c>
      <c r="I87" s="32">
        <v>86.155836206547946</v>
      </c>
      <c r="J87" s="32">
        <v>86.98071359752123</v>
      </c>
      <c r="K87" s="32">
        <v>109.53554668916883</v>
      </c>
      <c r="L87" s="32">
        <v>113.86810890429827</v>
      </c>
      <c r="M87" s="32">
        <v>100.43890797489526</v>
      </c>
      <c r="N87" s="32">
        <v>103.58693661800014</v>
      </c>
      <c r="O87" s="32">
        <v>102.5315676110102</v>
      </c>
      <c r="P87" s="32">
        <v>95.800421084090004</v>
      </c>
      <c r="Q87" s="32">
        <v>94.774188844803689</v>
      </c>
      <c r="R87" s="32">
        <v>95.251172988296901</v>
      </c>
      <c r="S87" s="32">
        <v>95.785247944543855</v>
      </c>
      <c r="T87" s="32">
        <v>104.35072363807306</v>
      </c>
      <c r="U87" s="32">
        <v>109.80376755966419</v>
      </c>
      <c r="V87" s="32">
        <v>113.68506013809831</v>
      </c>
      <c r="W87" s="32">
        <v>118.48886433135776</v>
      </c>
      <c r="X87" s="32">
        <v>115.50698210205765</v>
      </c>
      <c r="Y87" s="32">
        <v>120.9571167670197</v>
      </c>
      <c r="Z87" s="32">
        <v>126.5802396887245</v>
      </c>
      <c r="AA87" s="32">
        <v>133.47576189406104</v>
      </c>
      <c r="AB87" s="32">
        <v>131.63983076109457</v>
      </c>
      <c r="AC87" s="32">
        <v>134.88930432561585</v>
      </c>
      <c r="AD87" s="32">
        <v>142.44513402518004</v>
      </c>
      <c r="AE87" s="32">
        <v>136.74676824383508</v>
      </c>
      <c r="AF87" s="32">
        <v>132.23690076730566</v>
      </c>
      <c r="AG87" s="32">
        <v>129.58570538094736</v>
      </c>
      <c r="AH87" s="32">
        <v>128.03406434121064</v>
      </c>
      <c r="AI87" s="32">
        <v>129.4395447029448</v>
      </c>
    </row>
    <row r="88" spans="1:35">
      <c r="A88" s="30" t="s">
        <v>25</v>
      </c>
      <c r="B88" s="32">
        <v>100</v>
      </c>
      <c r="C88" s="32">
        <v>95.501275249456128</v>
      </c>
      <c r="D88" s="32">
        <v>93.087549382164411</v>
      </c>
      <c r="E88" s="32">
        <v>94.753091282699643</v>
      </c>
      <c r="F88" s="32">
        <v>97.005660474258789</v>
      </c>
      <c r="G88" s="32">
        <v>96.629763873682506</v>
      </c>
      <c r="H88" s="32">
        <v>99.868410781830505</v>
      </c>
      <c r="I88" s="32">
        <v>109.1370239373726</v>
      </c>
      <c r="J88" s="32">
        <v>114.28251326837149</v>
      </c>
      <c r="K88" s="32">
        <v>126.83259603119321</v>
      </c>
      <c r="L88" s="32">
        <v>133.03493654703328</v>
      </c>
      <c r="M88" s="32">
        <v>134.61793813349274</v>
      </c>
      <c r="N88" s="32">
        <v>133.71024725490707</v>
      </c>
      <c r="O88" s="32">
        <v>134.67889721040757</v>
      </c>
      <c r="P88" s="32">
        <v>133.93771622080342</v>
      </c>
      <c r="Q88" s="32">
        <v>134.15699650438481</v>
      </c>
      <c r="R88" s="32">
        <v>137.1606192095141</v>
      </c>
      <c r="S88" s="32">
        <v>139.49133669484252</v>
      </c>
      <c r="T88" s="32">
        <v>150.48382583897509</v>
      </c>
      <c r="U88" s="32">
        <v>163.22052436192124</v>
      </c>
      <c r="V88" s="32">
        <v>174.74902640877107</v>
      </c>
      <c r="W88" s="32">
        <v>185.81964380093899</v>
      </c>
      <c r="X88" s="32">
        <v>190.57843087848065</v>
      </c>
      <c r="Y88" s="32">
        <v>196.92119176057793</v>
      </c>
      <c r="Z88" s="32">
        <v>204.58707131145562</v>
      </c>
      <c r="AA88" s="32">
        <v>209.27576848027235</v>
      </c>
      <c r="AB88" s="32">
        <v>215.76445228259368</v>
      </c>
      <c r="AC88" s="32">
        <v>228.70870433476566</v>
      </c>
      <c r="AD88" s="32">
        <v>257.53058086964245</v>
      </c>
      <c r="AE88" s="32">
        <v>243.43586405512445</v>
      </c>
      <c r="AF88" s="32">
        <v>247.25980830745726</v>
      </c>
      <c r="AG88" s="32">
        <v>246.71782177602552</v>
      </c>
      <c r="AH88" s="32">
        <v>243.50987290483488</v>
      </c>
      <c r="AI88" s="32">
        <v>245.14487312513748</v>
      </c>
    </row>
    <row r="89" spans="1:35">
      <c r="A89" s="30" t="s">
        <v>26</v>
      </c>
      <c r="B89" s="32">
        <v>100</v>
      </c>
      <c r="C89" s="32">
        <v>106.72835577833519</v>
      </c>
      <c r="D89" s="32">
        <v>113.60856277925058</v>
      </c>
      <c r="E89" s="32">
        <v>126.20501575836487</v>
      </c>
      <c r="F89" s="32">
        <v>136.65519081259674</v>
      </c>
      <c r="G89" s="32">
        <v>142.7590867509289</v>
      </c>
      <c r="H89" s="32">
        <v>147.75950159869635</v>
      </c>
      <c r="I89" s="32">
        <v>147.75262618021395</v>
      </c>
      <c r="J89" s="32">
        <v>145.04950571993081</v>
      </c>
      <c r="K89" s="32">
        <v>140.03255459133794</v>
      </c>
      <c r="L89" s="32">
        <v>133.04628417510409</v>
      </c>
      <c r="M89" s="32">
        <v>130.16140608088415</v>
      </c>
      <c r="N89" s="32">
        <v>129.59437178976503</v>
      </c>
      <c r="O89" s="32">
        <v>117.49011983852668</v>
      </c>
      <c r="P89" s="32">
        <v>112.44251311022853</v>
      </c>
      <c r="Q89" s="32">
        <v>112.2773720896674</v>
      </c>
      <c r="R89" s="32">
        <v>114.4630915503447</v>
      </c>
      <c r="S89" s="32">
        <v>112.57354423142522</v>
      </c>
      <c r="T89" s="32">
        <v>117.04661256059848</v>
      </c>
      <c r="U89" s="32">
        <v>119.44188122486672</v>
      </c>
      <c r="V89" s="32">
        <v>126.64448370610518</v>
      </c>
      <c r="W89" s="32">
        <v>142.25352956340012</v>
      </c>
      <c r="X89" s="32">
        <v>158.43731814391504</v>
      </c>
      <c r="Y89" s="32">
        <v>165.2122528304956</v>
      </c>
      <c r="Z89" s="32">
        <v>167.19378441212876</v>
      </c>
      <c r="AA89" s="32">
        <v>172.87062727444808</v>
      </c>
      <c r="AB89" s="32">
        <v>175.47950542881262</v>
      </c>
      <c r="AC89" s="32">
        <v>176.29896729537887</v>
      </c>
      <c r="AD89" s="32">
        <v>175.41490758028249</v>
      </c>
      <c r="AE89" s="32">
        <v>171.52436200718142</v>
      </c>
      <c r="AF89" s="32">
        <v>157.89179900537476</v>
      </c>
      <c r="AG89" s="32">
        <v>150.48506452860539</v>
      </c>
      <c r="AH89" s="32">
        <v>135.56480742043644</v>
      </c>
      <c r="AI89" s="32">
        <v>132.02243883719754</v>
      </c>
    </row>
    <row r="90" spans="1:35">
      <c r="A90" s="30" t="s">
        <v>27</v>
      </c>
      <c r="B90" s="32">
        <v>100</v>
      </c>
      <c r="C90" s="32">
        <v>96.180555454642246</v>
      </c>
      <c r="D90" s="32">
        <v>89.381775339970503</v>
      </c>
      <c r="E90" s="32">
        <v>92.562934304658697</v>
      </c>
      <c r="F90" s="32">
        <v>93.130515982198332</v>
      </c>
      <c r="G90" s="32">
        <v>97.025262848500915</v>
      </c>
      <c r="H90" s="32">
        <v>95.753148019032949</v>
      </c>
      <c r="I90" s="32">
        <v>98.46907239482276</v>
      </c>
      <c r="J90" s="32">
        <v>105.6449486041235</v>
      </c>
      <c r="K90" s="32">
        <v>117.02735344940918</v>
      </c>
      <c r="L90" s="32">
        <v>115.70532770298406</v>
      </c>
      <c r="M90" s="32">
        <v>112.9719719652808</v>
      </c>
      <c r="N90" s="32">
        <v>107.07920932918225</v>
      </c>
      <c r="O90" s="32">
        <v>111.56917358907772</v>
      </c>
      <c r="P90" s="32">
        <v>109.79722301418991</v>
      </c>
      <c r="Q90" s="32">
        <v>105.55359057153846</v>
      </c>
      <c r="R90" s="32">
        <v>102.44467908000514</v>
      </c>
      <c r="S90" s="32">
        <v>98.467377051176101</v>
      </c>
      <c r="T90" s="32">
        <v>105.29599198480274</v>
      </c>
      <c r="U90" s="32">
        <v>108.32483481782467</v>
      </c>
      <c r="V90" s="32">
        <v>115.44381206511812</v>
      </c>
      <c r="W90" s="32">
        <v>123.03059436520087</v>
      </c>
      <c r="X90" s="32">
        <v>125.75937751889721</v>
      </c>
      <c r="Y90" s="32">
        <v>130.75564243465172</v>
      </c>
      <c r="Z90" s="32">
        <v>139.41342659854683</v>
      </c>
      <c r="AA90" s="32">
        <v>136.67476847176206</v>
      </c>
      <c r="AB90" s="32">
        <v>135.80894516913125</v>
      </c>
      <c r="AC90" s="32">
        <v>160.82707646577887</v>
      </c>
      <c r="AD90" s="32">
        <v>176.14727698908786</v>
      </c>
      <c r="AE90" s="32">
        <v>152.18880005611112</v>
      </c>
      <c r="AF90" s="32">
        <v>168.76605106962793</v>
      </c>
      <c r="AG90" s="32">
        <v>169.05885790737187</v>
      </c>
      <c r="AH90" s="32">
        <v>159.92940330717312</v>
      </c>
      <c r="AI90" s="32">
        <v>163.54302990460261</v>
      </c>
    </row>
    <row r="91" spans="1:35">
      <c r="A91" s="30" t="s">
        <v>2</v>
      </c>
      <c r="B91" s="32">
        <v>100</v>
      </c>
      <c r="C91" s="32">
        <v>92.336729237605127</v>
      </c>
      <c r="D91" s="32">
        <v>80.199544863047848</v>
      </c>
      <c r="E91" s="32">
        <v>78.837715714412127</v>
      </c>
      <c r="F91" s="32">
        <v>71.398437630675474</v>
      </c>
      <c r="G91" s="32">
        <v>62.108291340370251</v>
      </c>
      <c r="H91" s="32">
        <v>50.834175024822258</v>
      </c>
      <c r="I91" s="32">
        <v>58.789792936505748</v>
      </c>
      <c r="J91" s="32">
        <v>57.285963257469909</v>
      </c>
      <c r="K91" s="32">
        <v>65.519631630215528</v>
      </c>
      <c r="L91" s="32">
        <v>66.192017484408225</v>
      </c>
      <c r="M91" s="32">
        <v>64.977942649292388</v>
      </c>
      <c r="N91" s="32">
        <v>62.613980020335383</v>
      </c>
      <c r="O91" s="32">
        <v>61.687109687674521</v>
      </c>
      <c r="P91" s="32">
        <v>57.041466779098435</v>
      </c>
      <c r="Q91" s="32">
        <v>59.921428205405419</v>
      </c>
      <c r="R91" s="32">
        <v>64.674419507706702</v>
      </c>
      <c r="S91" s="32">
        <v>51.607988225046881</v>
      </c>
      <c r="T91" s="32">
        <v>52.968086805939954</v>
      </c>
      <c r="U91" s="32">
        <v>54.004208684010237</v>
      </c>
      <c r="V91" s="32">
        <v>54.580243051383405</v>
      </c>
      <c r="W91" s="32">
        <v>53.769062472608972</v>
      </c>
      <c r="X91" s="32">
        <v>56.713161883796303</v>
      </c>
      <c r="Y91" s="32">
        <v>57.7869803501953</v>
      </c>
      <c r="Z91" s="32">
        <v>59.834019167338063</v>
      </c>
      <c r="AA91" s="32">
        <v>60.075743072867752</v>
      </c>
      <c r="AB91" s="32">
        <v>68.104590360489468</v>
      </c>
      <c r="AC91" s="32">
        <v>78.003024119847055</v>
      </c>
      <c r="AD91" s="32">
        <v>87.983488445120983</v>
      </c>
      <c r="AE91" s="32">
        <v>84.798770965919871</v>
      </c>
      <c r="AF91" s="32">
        <v>86.746575789794704</v>
      </c>
      <c r="AG91" s="32">
        <v>82.057836543266646</v>
      </c>
      <c r="AH91" s="32">
        <v>82.891972559389771</v>
      </c>
      <c r="AI91" s="32">
        <v>81.913457073261284</v>
      </c>
    </row>
    <row r="92" spans="1:35">
      <c r="A92" s="30" t="s">
        <v>28</v>
      </c>
      <c r="B92" s="32">
        <v>100</v>
      </c>
      <c r="C92" s="32">
        <v>101.37329141020396</v>
      </c>
      <c r="D92" s="32">
        <v>94.388772979925278</v>
      </c>
      <c r="E92" s="32">
        <v>94.298356453592589</v>
      </c>
      <c r="F92" s="32">
        <v>103.47359385348454</v>
      </c>
      <c r="G92" s="32">
        <v>107.44935544318793</v>
      </c>
      <c r="H92" s="32">
        <v>118.06206868491425</v>
      </c>
      <c r="I92" s="32">
        <v>129.57426813472966</v>
      </c>
      <c r="J92" s="32">
        <v>135.33266500450952</v>
      </c>
      <c r="K92" s="32">
        <v>160.48134367999785</v>
      </c>
      <c r="L92" s="32">
        <v>170.33810694918822</v>
      </c>
      <c r="M92" s="32">
        <v>167.21806431779603</v>
      </c>
      <c r="N92" s="32">
        <v>177.54588073608096</v>
      </c>
      <c r="O92" s="32">
        <v>179.40696930584977</v>
      </c>
      <c r="P92" s="32">
        <v>180.9612350445415</v>
      </c>
      <c r="Q92" s="32">
        <v>176.03424073852224</v>
      </c>
      <c r="R92" s="32">
        <v>180.5507383639582</v>
      </c>
      <c r="S92" s="32">
        <v>192.0881527225547</v>
      </c>
      <c r="T92" s="32">
        <v>197.20342814259598</v>
      </c>
      <c r="U92" s="32">
        <v>216.08941177268389</v>
      </c>
      <c r="V92" s="32">
        <v>234.19212833721758</v>
      </c>
      <c r="W92" s="32">
        <v>234.99364823902522</v>
      </c>
      <c r="X92" s="32">
        <v>245.02947578758457</v>
      </c>
      <c r="Y92" s="32">
        <v>255.26485260976014</v>
      </c>
      <c r="Z92" s="32">
        <v>265.0133533907329</v>
      </c>
      <c r="AA92" s="32">
        <v>263.91540290734355</v>
      </c>
      <c r="AB92" s="32">
        <v>281.37157914723667</v>
      </c>
      <c r="AC92" s="32">
        <v>299.24744064720164</v>
      </c>
      <c r="AD92" s="32">
        <v>309.8185114275189</v>
      </c>
      <c r="AE92" s="32">
        <v>296.92210277194482</v>
      </c>
      <c r="AF92" s="32">
        <v>298.63576154449527</v>
      </c>
      <c r="AG92" s="32">
        <v>308.62727369308584</v>
      </c>
      <c r="AH92" s="32">
        <v>311.93411686788136</v>
      </c>
      <c r="AI92" s="32">
        <v>297.14552200851296</v>
      </c>
    </row>
    <row r="93" spans="1:35">
      <c r="A93" s="30" t="s">
        <v>0</v>
      </c>
      <c r="B93" s="32">
        <v>100</v>
      </c>
      <c r="C93" s="32">
        <v>95.947805877350362</v>
      </c>
      <c r="D93" s="32">
        <v>98.127818426882556</v>
      </c>
      <c r="E93" s="32">
        <v>107.94409884118876</v>
      </c>
      <c r="F93" s="32">
        <v>110.3557886529466</v>
      </c>
      <c r="G93" s="32">
        <v>111.17504097844689</v>
      </c>
      <c r="H93" s="32">
        <v>127.46466205206262</v>
      </c>
      <c r="I93" s="32">
        <v>131.79565875504005</v>
      </c>
      <c r="J93" s="32">
        <v>139.07735359344295</v>
      </c>
      <c r="K93" s="32">
        <v>148.76117320379089</v>
      </c>
      <c r="L93" s="32">
        <v>156.41065548767912</v>
      </c>
      <c r="M93" s="32">
        <v>166.857295355015</v>
      </c>
      <c r="N93" s="32">
        <v>166.47959292923593</v>
      </c>
      <c r="O93" s="32">
        <v>171.0775942191832</v>
      </c>
      <c r="P93" s="32">
        <v>181.19652315801952</v>
      </c>
      <c r="Q93" s="32">
        <v>185.1221471414737</v>
      </c>
      <c r="R93" s="32">
        <v>192.8958083046042</v>
      </c>
      <c r="S93" s="32">
        <v>202.80978043651075</v>
      </c>
      <c r="T93" s="32">
        <v>228.79134473878239</v>
      </c>
      <c r="U93" s="32">
        <v>257.88547964467051</v>
      </c>
      <c r="V93" s="32">
        <v>289.85984967056862</v>
      </c>
      <c r="W93" s="32">
        <v>327.09101726947955</v>
      </c>
      <c r="X93" s="32">
        <v>353.09791892895566</v>
      </c>
      <c r="Y93" s="32">
        <v>366.95715337083101</v>
      </c>
      <c r="Z93" s="32">
        <v>373.3592228188524</v>
      </c>
      <c r="AA93" s="32">
        <v>374.63257290989111</v>
      </c>
      <c r="AB93" s="32">
        <v>388.12158698674688</v>
      </c>
      <c r="AC93" s="32">
        <v>386.59488831941189</v>
      </c>
      <c r="AD93" s="32">
        <v>498.74727140158939</v>
      </c>
      <c r="AE93" s="32">
        <v>417.51957854501603</v>
      </c>
      <c r="AF93" s="32">
        <v>409.05464328942082</v>
      </c>
      <c r="AG93" s="32">
        <v>404.4459604828881</v>
      </c>
      <c r="AH93" s="32">
        <v>394.58210482700429</v>
      </c>
      <c r="AI93" s="32">
        <v>395.38688461404212</v>
      </c>
    </row>
    <row r="94" spans="1:35">
      <c r="A94" s="30" t="s">
        <v>29</v>
      </c>
      <c r="B94" s="32">
        <v>100</v>
      </c>
      <c r="C94" s="32">
        <v>101.28183702641208</v>
      </c>
      <c r="D94" s="32">
        <v>107.02755347082277</v>
      </c>
      <c r="E94" s="32">
        <v>106.2682907708376</v>
      </c>
      <c r="F94" s="32">
        <v>123.0910556121038</v>
      </c>
      <c r="G94" s="32">
        <v>128.91665636160795</v>
      </c>
      <c r="H94" s="32">
        <v>137.37447264362339</v>
      </c>
      <c r="I94" s="32">
        <v>130.73847881862565</v>
      </c>
      <c r="J94" s="32">
        <v>135.02353792999375</v>
      </c>
      <c r="K94" s="32">
        <v>135.46939862964217</v>
      </c>
      <c r="L94" s="32">
        <v>132.31375553521912</v>
      </c>
      <c r="M94" s="32">
        <v>127.58880731003711</v>
      </c>
      <c r="N94" s="32">
        <v>122.42386371506549</v>
      </c>
      <c r="O94" s="32">
        <v>113.49074320253426</v>
      </c>
      <c r="P94" s="32">
        <v>113.32772528461034</v>
      </c>
      <c r="Q94" s="32">
        <v>110.77766687251281</v>
      </c>
      <c r="R94" s="32">
        <v>118.25917137297401</v>
      </c>
      <c r="S94" s="32">
        <v>117.4762242160046</v>
      </c>
      <c r="T94" s="32">
        <v>138.87330881129589</v>
      </c>
      <c r="U94" s="32">
        <v>160.82387015842784</v>
      </c>
      <c r="V94" s="32">
        <v>169.8901081573201</v>
      </c>
      <c r="W94" s="32">
        <v>176.58647662771244</v>
      </c>
      <c r="X94" s="32">
        <v>182.06932747639061</v>
      </c>
      <c r="Y94" s="32">
        <v>171.16828254024966</v>
      </c>
      <c r="Z94" s="32">
        <v>197.94745544245973</v>
      </c>
      <c r="AA94" s="32">
        <v>215.65682014499393</v>
      </c>
      <c r="AB94" s="32">
        <v>220.49563227373952</v>
      </c>
      <c r="AC94" s="32">
        <v>219.29143330109451</v>
      </c>
      <c r="AD94" s="32">
        <v>241.14001016274648</v>
      </c>
      <c r="AE94" s="32">
        <v>241.13731126096363</v>
      </c>
      <c r="AF94" s="32">
        <v>239.41648510885184</v>
      </c>
      <c r="AG94" s="32">
        <v>231.62960093421947</v>
      </c>
      <c r="AH94" s="32">
        <v>228.2838658992633</v>
      </c>
      <c r="AI94" s="32">
        <v>223.77114273435345</v>
      </c>
    </row>
    <row r="95" spans="1:35">
      <c r="A95" s="30" t="s">
        <v>30</v>
      </c>
      <c r="B95" s="32">
        <v>100</v>
      </c>
      <c r="C95" s="32">
        <v>100.64435422016976</v>
      </c>
      <c r="D95" s="32">
        <v>161.44702343793173</v>
      </c>
      <c r="E95" s="32">
        <v>161.10046844695853</v>
      </c>
      <c r="F95" s="32">
        <v>162.80210656058472</v>
      </c>
      <c r="G95" s="32">
        <v>168.02573459415839</v>
      </c>
      <c r="H95" s="32">
        <v>173.35511203470185</v>
      </c>
      <c r="I95" s="32">
        <v>203.53432367694825</v>
      </c>
      <c r="J95" s="32">
        <v>212.32057741257461</v>
      </c>
      <c r="K95" s="32">
        <v>237.63806400409933</v>
      </c>
      <c r="L95" s="32">
        <v>252.5111754808602</v>
      </c>
      <c r="M95" s="32">
        <v>255.59665497847536</v>
      </c>
      <c r="N95" s="32">
        <v>263.78744353820321</v>
      </c>
      <c r="O95" s="32">
        <v>268.79416456430619</v>
      </c>
      <c r="P95" s="32">
        <v>266.794168460256</v>
      </c>
      <c r="Q95" s="32">
        <v>269.86313118103971</v>
      </c>
      <c r="R95" s="32">
        <v>275.27550773197379</v>
      </c>
      <c r="S95" s="32">
        <v>289.78632150464864</v>
      </c>
      <c r="T95" s="32">
        <v>290.44618263044072</v>
      </c>
      <c r="U95" s="32">
        <v>326.24058577041222</v>
      </c>
      <c r="V95" s="32">
        <v>347.87668170469124</v>
      </c>
      <c r="W95" s="32">
        <v>368.18279776155123</v>
      </c>
      <c r="X95" s="32">
        <v>366.88253475417935</v>
      </c>
      <c r="Y95" s="32">
        <v>387.3045501925983</v>
      </c>
      <c r="Z95" s="32">
        <v>403.6161591286359</v>
      </c>
      <c r="AA95" s="32">
        <v>405.59669086222385</v>
      </c>
      <c r="AB95" s="32">
        <v>422.95825828076443</v>
      </c>
      <c r="AC95" s="32">
        <v>453.55616662731398</v>
      </c>
      <c r="AD95" s="32">
        <v>501.57042149768711</v>
      </c>
      <c r="AE95" s="32">
        <v>489.0532421530699</v>
      </c>
      <c r="AF95" s="32">
        <v>505.3490673659964</v>
      </c>
      <c r="AG95" s="32">
        <v>514.92107779606931</v>
      </c>
      <c r="AH95" s="32">
        <v>516.10852229800753</v>
      </c>
      <c r="AI95" s="32">
        <v>522.76039529127297</v>
      </c>
    </row>
    <row r="96" spans="1:35">
      <c r="A96" s="30" t="s">
        <v>31</v>
      </c>
      <c r="B96" s="32">
        <v>100</v>
      </c>
      <c r="C96" s="32">
        <v>81.598585354937967</v>
      </c>
      <c r="D96" s="32">
        <v>72.653063141703853</v>
      </c>
      <c r="E96" s="32">
        <v>77.410469316279304</v>
      </c>
      <c r="F96" s="32">
        <v>88.235967889607792</v>
      </c>
      <c r="G96" s="32">
        <v>90.757562408521494</v>
      </c>
      <c r="H96" s="32">
        <v>105.7080476308722</v>
      </c>
      <c r="I96" s="32">
        <v>117.26648314679205</v>
      </c>
      <c r="J96" s="32">
        <v>131.68766557539882</v>
      </c>
      <c r="K96" s="32">
        <v>150.34561470948532</v>
      </c>
      <c r="L96" s="32">
        <v>161.73608286458924</v>
      </c>
      <c r="M96" s="32">
        <v>167.87798755104905</v>
      </c>
      <c r="N96" s="32">
        <v>169.55603195906713</v>
      </c>
      <c r="O96" s="32">
        <v>173.57045516212708</v>
      </c>
      <c r="P96" s="32">
        <v>176.37079630394163</v>
      </c>
      <c r="Q96" s="32">
        <v>174.75365647523699</v>
      </c>
      <c r="R96" s="32">
        <v>171.76490997420876</v>
      </c>
      <c r="S96" s="32">
        <v>174.42016766966157</v>
      </c>
      <c r="T96" s="32">
        <v>175.69067929944231</v>
      </c>
      <c r="U96" s="32">
        <v>178.24108632864963</v>
      </c>
      <c r="V96" s="32">
        <v>185.6097998800571</v>
      </c>
      <c r="W96" s="32">
        <v>188.41515557295634</v>
      </c>
      <c r="X96" s="32">
        <v>191.78509259019472</v>
      </c>
      <c r="Y96" s="32">
        <v>192.53168942384212</v>
      </c>
      <c r="Z96" s="32">
        <v>188.98039280904072</v>
      </c>
      <c r="AA96" s="32">
        <v>197.92700785587621</v>
      </c>
      <c r="AB96" s="32">
        <v>201.17138009078502</v>
      </c>
      <c r="AC96" s="32">
        <v>199.75023092325128</v>
      </c>
      <c r="AD96" s="32">
        <v>191.46251096218958</v>
      </c>
      <c r="AE96" s="32">
        <v>181.50520997046794</v>
      </c>
      <c r="AF96" s="32">
        <v>191.24180723913298</v>
      </c>
      <c r="AG96" s="32">
        <v>201.47264458706937</v>
      </c>
      <c r="AH96" s="32">
        <v>201.2077514549816</v>
      </c>
      <c r="AI96" s="32">
        <v>205.62679815031203</v>
      </c>
    </row>
    <row r="97" spans="1:35">
      <c r="A97" s="30" t="s">
        <v>36</v>
      </c>
      <c r="B97" s="32">
        <v>100</v>
      </c>
      <c r="C97" s="32">
        <v>91.579920839716067</v>
      </c>
      <c r="D97" s="32">
        <v>84.815870467189782</v>
      </c>
      <c r="E97" s="32">
        <v>92.251283495729552</v>
      </c>
      <c r="F97" s="32">
        <v>89.770347502639822</v>
      </c>
      <c r="G97" s="32">
        <v>80.079433870021063</v>
      </c>
      <c r="H97" s="32">
        <v>79.043264931243002</v>
      </c>
      <c r="I97" s="32">
        <v>80.60767623876373</v>
      </c>
      <c r="J97" s="32">
        <v>82.818529489217028</v>
      </c>
      <c r="K97" s="32">
        <v>82.192048947169866</v>
      </c>
      <c r="L97" s="32">
        <v>86.391699253584022</v>
      </c>
      <c r="M97" s="32">
        <v>93.433319869225869</v>
      </c>
      <c r="N97" s="32">
        <v>97.746668671760759</v>
      </c>
      <c r="O97" s="32">
        <v>101.18539750952688</v>
      </c>
      <c r="P97" s="32">
        <v>97.40548063364885</v>
      </c>
      <c r="Q97" s="32">
        <v>95.744571539579525</v>
      </c>
      <c r="R97" s="32">
        <v>96.79531367796362</v>
      </c>
      <c r="S97" s="32">
        <v>98.247333472413786</v>
      </c>
      <c r="T97" s="32">
        <v>103.75044316657568</v>
      </c>
      <c r="U97" s="32">
        <v>105.97036629249631</v>
      </c>
      <c r="V97" s="32">
        <v>114.11892931767947</v>
      </c>
      <c r="W97" s="32">
        <v>127.26057842510033</v>
      </c>
      <c r="X97" s="32">
        <v>126.07109292541138</v>
      </c>
      <c r="Y97" s="32">
        <v>129.20569199921863</v>
      </c>
      <c r="Z97" s="32">
        <v>122.6378425813633</v>
      </c>
      <c r="AA97" s="32">
        <v>125.6629914182906</v>
      </c>
      <c r="AB97" s="32">
        <v>131.1990804256873</v>
      </c>
      <c r="AC97" s="32">
        <v>174.92210132716792</v>
      </c>
      <c r="AD97" s="32">
        <v>181.24775256476801</v>
      </c>
      <c r="AE97" s="32">
        <v>171.56836476194917</v>
      </c>
      <c r="AF97" s="32">
        <v>149.46614821350315</v>
      </c>
      <c r="AG97" s="32">
        <v>148.00523461384114</v>
      </c>
      <c r="AH97" s="32">
        <v>149.46791117336875</v>
      </c>
      <c r="AI97" s="32">
        <v>146.48055649396989</v>
      </c>
    </row>
    <row r="98" spans="1:35">
      <c r="A98" s="30" t="s">
        <v>33</v>
      </c>
      <c r="B98" s="32">
        <v>100</v>
      </c>
      <c r="C98" s="32">
        <v>89.354891733618544</v>
      </c>
      <c r="D98" s="32">
        <v>112.86802750211427</v>
      </c>
      <c r="E98" s="32">
        <v>115.81318962525758</v>
      </c>
      <c r="F98" s="32">
        <v>119.44955176917571</v>
      </c>
      <c r="G98" s="32">
        <v>116.73368151216522</v>
      </c>
      <c r="H98" s="32">
        <v>120.88206066876822</v>
      </c>
      <c r="I98" s="32">
        <v>127.40628435597911</v>
      </c>
      <c r="J98" s="32">
        <v>133.11284751756972</v>
      </c>
      <c r="K98" s="32">
        <v>147.79902064606219</v>
      </c>
      <c r="L98" s="32">
        <v>153.37381579345771</v>
      </c>
      <c r="M98" s="32">
        <v>154.64044124002305</v>
      </c>
      <c r="N98" s="32">
        <v>151.05405363405171</v>
      </c>
      <c r="O98" s="32">
        <v>151.1959087143465</v>
      </c>
      <c r="P98" s="32">
        <v>150.61844610043303</v>
      </c>
      <c r="Q98" s="32">
        <v>150.11780711921514</v>
      </c>
      <c r="R98" s="32">
        <v>153.90322539302019</v>
      </c>
      <c r="S98" s="32">
        <v>158.45001101331516</v>
      </c>
      <c r="T98" s="32">
        <v>157.35042566504828</v>
      </c>
      <c r="U98" s="32">
        <v>169.94593634790797</v>
      </c>
      <c r="V98" s="32">
        <v>181.89654826642487</v>
      </c>
      <c r="W98" s="32">
        <v>193.72099443808477</v>
      </c>
      <c r="X98" s="32">
        <v>201.72897200707649</v>
      </c>
      <c r="Y98" s="32">
        <v>206.48420189526789</v>
      </c>
      <c r="Z98" s="32">
        <v>210.14852873695452</v>
      </c>
      <c r="AA98" s="32">
        <v>215.03345214008027</v>
      </c>
      <c r="AB98" s="32">
        <v>219.74696817623007</v>
      </c>
      <c r="AC98" s="32">
        <v>230.42922154583158</v>
      </c>
      <c r="AD98" s="32">
        <v>264.85031321860686</v>
      </c>
      <c r="AE98" s="32">
        <v>241.1662663212677</v>
      </c>
      <c r="AF98" s="32">
        <v>241.71177381122672</v>
      </c>
      <c r="AG98" s="32">
        <v>236.25294914228891</v>
      </c>
      <c r="AH98" s="32">
        <v>236.8203769256956</v>
      </c>
      <c r="AI98" s="32">
        <v>236.45237717374005</v>
      </c>
    </row>
    <row r="99" spans="1:35">
      <c r="A99" s="3"/>
      <c r="B99" s="23"/>
      <c r="C99" s="23"/>
      <c r="D99" s="23"/>
      <c r="E99" s="23"/>
      <c r="F99" s="23"/>
      <c r="G99" s="23"/>
      <c r="H99" s="23"/>
      <c r="I99" s="23"/>
      <c r="J99" s="2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</row>
    <row r="100" spans="1:35">
      <c r="A100" s="7" t="s">
        <v>37</v>
      </c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</row>
    <row r="101" spans="1:35">
      <c r="A101" s="30"/>
      <c r="B101" s="31">
        <v>1981</v>
      </c>
      <c r="C101" s="31">
        <v>1982</v>
      </c>
      <c r="D101" s="31">
        <v>1983</v>
      </c>
      <c r="E101" s="31">
        <v>1984</v>
      </c>
      <c r="F101" s="31">
        <v>1985</v>
      </c>
      <c r="G101" s="31">
        <v>1986</v>
      </c>
      <c r="H101" s="31">
        <v>1987</v>
      </c>
      <c r="I101" s="31">
        <v>1988</v>
      </c>
      <c r="J101" s="30">
        <v>1989</v>
      </c>
      <c r="K101" s="30">
        <v>1990</v>
      </c>
      <c r="L101" s="30">
        <v>1991</v>
      </c>
      <c r="M101" s="30">
        <v>1992</v>
      </c>
      <c r="N101" s="30">
        <v>1993</v>
      </c>
      <c r="O101" s="30">
        <v>1994</v>
      </c>
      <c r="P101" s="30">
        <v>1995</v>
      </c>
      <c r="Q101" s="30">
        <v>1996</v>
      </c>
      <c r="R101" s="30">
        <v>1997</v>
      </c>
      <c r="S101" s="30">
        <v>1998</v>
      </c>
      <c r="T101" s="30">
        <v>1999</v>
      </c>
      <c r="U101" s="30">
        <v>2000</v>
      </c>
      <c r="V101" s="30">
        <v>2001</v>
      </c>
      <c r="W101" s="30">
        <v>2002</v>
      </c>
      <c r="X101" s="30">
        <v>2003</v>
      </c>
      <c r="Y101" s="30">
        <v>2004</v>
      </c>
      <c r="Z101" s="30">
        <v>2005</v>
      </c>
      <c r="AA101" s="30">
        <v>2006</v>
      </c>
      <c r="AB101" s="30">
        <v>2007</v>
      </c>
      <c r="AC101" s="30">
        <v>2008</v>
      </c>
      <c r="AD101" s="30">
        <v>2009</v>
      </c>
      <c r="AE101" s="30">
        <v>2010</v>
      </c>
      <c r="AF101" s="30">
        <v>2011</v>
      </c>
      <c r="AG101" s="30">
        <v>2012</v>
      </c>
      <c r="AH101" s="30">
        <v>2013</v>
      </c>
      <c r="AI101" s="30">
        <v>2014</v>
      </c>
    </row>
    <row r="102" spans="1:35">
      <c r="A102" s="30" t="s">
        <v>24</v>
      </c>
      <c r="B102" s="32">
        <v>7465.8247000000001</v>
      </c>
      <c r="C102" s="32">
        <v>7222.875</v>
      </c>
      <c r="D102" s="32">
        <v>6872.1288999999997</v>
      </c>
      <c r="E102" s="32">
        <v>6733.335</v>
      </c>
      <c r="F102" s="32">
        <v>6538.5747000000001</v>
      </c>
      <c r="G102" s="32">
        <v>6487.6244999999999</v>
      </c>
      <c r="H102" s="32">
        <v>6204.3158999999996</v>
      </c>
      <c r="I102" s="32">
        <v>6432.2437</v>
      </c>
      <c r="J102" s="32">
        <v>6493.8275999999996</v>
      </c>
      <c r="K102" s="32">
        <v>8177.7318999999998</v>
      </c>
      <c r="L102" s="32">
        <v>8501.1934000000001</v>
      </c>
      <c r="M102" s="32">
        <v>7498.5928000000004</v>
      </c>
      <c r="N102" s="32">
        <v>7733.6190999999999</v>
      </c>
      <c r="O102" s="32">
        <v>7654.8271000000004</v>
      </c>
      <c r="P102" s="32">
        <v>7152.2915000000003</v>
      </c>
      <c r="Q102" s="32">
        <v>7075.6747999999998</v>
      </c>
      <c r="R102" s="32">
        <v>7111.2856000000002</v>
      </c>
      <c r="S102" s="32">
        <v>7151.1587</v>
      </c>
      <c r="T102" s="32">
        <v>7790.6421</v>
      </c>
      <c r="U102" s="32">
        <v>8197.7567999999992</v>
      </c>
      <c r="V102" s="32">
        <v>8487.5272999999997</v>
      </c>
      <c r="W102" s="32">
        <v>8846.1708999999992</v>
      </c>
      <c r="X102" s="32">
        <v>8623.5488000000005</v>
      </c>
      <c r="Y102" s="32">
        <v>9030.4462999999996</v>
      </c>
      <c r="Z102" s="32">
        <v>9450.2587999999996</v>
      </c>
      <c r="AA102" s="32">
        <v>9965.0663999999997</v>
      </c>
      <c r="AB102" s="32">
        <v>9827.9989999999998</v>
      </c>
      <c r="AC102" s="32">
        <v>10070.599</v>
      </c>
      <c r="AD102" s="32">
        <v>10634.704</v>
      </c>
      <c r="AE102" s="32">
        <v>10209.273999999999</v>
      </c>
      <c r="AF102" s="32">
        <v>9872.5751999999993</v>
      </c>
      <c r="AG102" s="32">
        <v>9674.6416000000008</v>
      </c>
      <c r="AH102" s="32">
        <v>9558.7988000000005</v>
      </c>
      <c r="AI102" s="32">
        <v>9663.7294999999995</v>
      </c>
    </row>
    <row r="103" spans="1:35">
      <c r="A103" s="30" t="s">
        <v>25</v>
      </c>
      <c r="B103" s="32">
        <v>99771.851999999999</v>
      </c>
      <c r="C103" s="32">
        <v>95283.391000000003</v>
      </c>
      <c r="D103" s="32">
        <v>92875.172000000006</v>
      </c>
      <c r="E103" s="32">
        <v>94536.914000000004</v>
      </c>
      <c r="F103" s="32">
        <v>96784.343999999997</v>
      </c>
      <c r="G103" s="32">
        <v>96409.304999999993</v>
      </c>
      <c r="H103" s="32">
        <v>99640.562999999995</v>
      </c>
      <c r="I103" s="32">
        <v>108888.03</v>
      </c>
      <c r="J103" s="32">
        <v>114021.78</v>
      </c>
      <c r="K103" s="32">
        <v>126543.23</v>
      </c>
      <c r="L103" s="32">
        <v>132731.42000000001</v>
      </c>
      <c r="M103" s="32">
        <v>134310.81</v>
      </c>
      <c r="N103" s="32">
        <v>133405.19</v>
      </c>
      <c r="O103" s="32">
        <v>134371.63</v>
      </c>
      <c r="P103" s="32">
        <v>133632.14000000001</v>
      </c>
      <c r="Q103" s="32">
        <v>133850.92000000001</v>
      </c>
      <c r="R103" s="32">
        <v>136847.69</v>
      </c>
      <c r="S103" s="32">
        <v>139173.09</v>
      </c>
      <c r="T103" s="32">
        <v>150140.5</v>
      </c>
      <c r="U103" s="32">
        <v>162848.14000000001</v>
      </c>
      <c r="V103" s="32">
        <v>174350.34</v>
      </c>
      <c r="W103" s="32">
        <v>185395.7</v>
      </c>
      <c r="X103" s="32">
        <v>190143.63</v>
      </c>
      <c r="Y103" s="32">
        <v>196471.92</v>
      </c>
      <c r="Z103" s="32">
        <v>204120.31</v>
      </c>
      <c r="AA103" s="32">
        <v>208798.31</v>
      </c>
      <c r="AB103" s="32">
        <v>215272.19</v>
      </c>
      <c r="AC103" s="32">
        <v>228186.91</v>
      </c>
      <c r="AD103" s="32">
        <v>256943.03</v>
      </c>
      <c r="AE103" s="32">
        <v>242880.47</v>
      </c>
      <c r="AF103" s="32">
        <v>246695.69</v>
      </c>
      <c r="AG103" s="32">
        <v>246154.94</v>
      </c>
      <c r="AH103" s="32">
        <v>242954.31</v>
      </c>
      <c r="AI103" s="32">
        <v>244585.58</v>
      </c>
    </row>
    <row r="104" spans="1:35">
      <c r="A104" s="30" t="s">
        <v>26</v>
      </c>
      <c r="B104" s="32">
        <v>57261.968999999997</v>
      </c>
      <c r="C104" s="32">
        <v>61114.758000000002</v>
      </c>
      <c r="D104" s="32">
        <v>65054.5</v>
      </c>
      <c r="E104" s="32">
        <v>72267.476999999999</v>
      </c>
      <c r="F104" s="32">
        <v>78251.452999999994</v>
      </c>
      <c r="G104" s="32">
        <v>81746.664000000004</v>
      </c>
      <c r="H104" s="32">
        <v>84610</v>
      </c>
      <c r="I104" s="32">
        <v>84606.062999999995</v>
      </c>
      <c r="J104" s="32">
        <v>83058.202999999994</v>
      </c>
      <c r="K104" s="32">
        <v>80185.398000000001</v>
      </c>
      <c r="L104" s="32">
        <v>76184.922000000006</v>
      </c>
      <c r="M104" s="32">
        <v>74532.983999999997</v>
      </c>
      <c r="N104" s="32">
        <v>74208.289000000004</v>
      </c>
      <c r="O104" s="32">
        <v>67277.156000000003</v>
      </c>
      <c r="P104" s="32">
        <v>64386.796999999999</v>
      </c>
      <c r="Q104" s="32">
        <v>64292.233999999997</v>
      </c>
      <c r="R104" s="32">
        <v>65543.820000000007</v>
      </c>
      <c r="S104" s="32">
        <v>64461.828000000001</v>
      </c>
      <c r="T104" s="32">
        <v>67023.195000000007</v>
      </c>
      <c r="U104" s="32">
        <v>68394.773000000001</v>
      </c>
      <c r="V104" s="32">
        <v>72519.125</v>
      </c>
      <c r="W104" s="32">
        <v>81457.172000000006</v>
      </c>
      <c r="X104" s="32">
        <v>90724.327999999994</v>
      </c>
      <c r="Y104" s="32">
        <v>94603.789000000004</v>
      </c>
      <c r="Z104" s="32">
        <v>95738.452999999994</v>
      </c>
      <c r="AA104" s="32">
        <v>98989.125</v>
      </c>
      <c r="AB104" s="32">
        <v>100483.02</v>
      </c>
      <c r="AC104" s="32">
        <v>100952.26</v>
      </c>
      <c r="AD104" s="32">
        <v>100446.03</v>
      </c>
      <c r="AE104" s="32">
        <v>98218.226999999999</v>
      </c>
      <c r="AF104" s="32">
        <v>90411.952999999994</v>
      </c>
      <c r="AG104" s="32">
        <v>86170.710999999996</v>
      </c>
      <c r="AH104" s="32">
        <v>77627.077999999994</v>
      </c>
      <c r="AI104" s="32">
        <v>75598.648000000001</v>
      </c>
    </row>
    <row r="105" spans="1:35">
      <c r="A105" s="30" t="s">
        <v>27</v>
      </c>
      <c r="B105" s="32">
        <v>3096.7172999999998</v>
      </c>
      <c r="C105" s="32">
        <v>2978.4398999999999</v>
      </c>
      <c r="D105" s="32">
        <v>2767.9009000000001</v>
      </c>
      <c r="E105" s="32">
        <v>2866.4124000000002</v>
      </c>
      <c r="F105" s="32">
        <v>2883.9888000000001</v>
      </c>
      <c r="G105" s="32">
        <v>3004.5981000000002</v>
      </c>
      <c r="H105" s="32">
        <v>2965.2042999999999</v>
      </c>
      <c r="I105" s="32">
        <v>3049.3087999999998</v>
      </c>
      <c r="J105" s="32">
        <v>3271.5254</v>
      </c>
      <c r="K105" s="32">
        <v>3624.0063</v>
      </c>
      <c r="L105" s="32">
        <v>3583.0668999999998</v>
      </c>
      <c r="M105" s="32">
        <v>3498.4225999999999</v>
      </c>
      <c r="N105" s="32">
        <v>3315.9404</v>
      </c>
      <c r="O105" s="32">
        <v>3454.9819000000002</v>
      </c>
      <c r="P105" s="32">
        <v>3400.1095999999998</v>
      </c>
      <c r="Q105" s="32">
        <v>3268.6963000000001</v>
      </c>
      <c r="R105" s="32">
        <v>3172.4220999999998</v>
      </c>
      <c r="S105" s="32">
        <v>3049.2563</v>
      </c>
      <c r="T105" s="32">
        <v>3260.7192</v>
      </c>
      <c r="U105" s="32">
        <v>3354.5138999999999</v>
      </c>
      <c r="V105" s="32">
        <v>3574.9684999999999</v>
      </c>
      <c r="W105" s="32">
        <v>3809.9097000000002</v>
      </c>
      <c r="X105" s="32">
        <v>3894.4124000000002</v>
      </c>
      <c r="Y105" s="32">
        <v>4049.1325999999999</v>
      </c>
      <c r="Z105" s="32">
        <v>4317.2397000000001</v>
      </c>
      <c r="AA105" s="32">
        <v>4232.4312</v>
      </c>
      <c r="AB105" s="32">
        <v>4205.6190999999999</v>
      </c>
      <c r="AC105" s="32">
        <v>4980.3599000000004</v>
      </c>
      <c r="AD105" s="32">
        <v>5454.7831999999999</v>
      </c>
      <c r="AE105" s="32">
        <v>4712.8568999999998</v>
      </c>
      <c r="AF105" s="32">
        <v>5226.2075000000004</v>
      </c>
      <c r="AG105" s="32">
        <v>5235.2749000000003</v>
      </c>
      <c r="AH105" s="32">
        <v>4952.5614999999998</v>
      </c>
      <c r="AI105" s="32">
        <v>5064.4652999999998</v>
      </c>
    </row>
    <row r="106" spans="1:35">
      <c r="A106" s="30" t="s">
        <v>2</v>
      </c>
      <c r="B106" s="32">
        <v>16919.303</v>
      </c>
      <c r="C106" s="32">
        <v>15622.731</v>
      </c>
      <c r="D106" s="32">
        <v>13569.204</v>
      </c>
      <c r="E106" s="32">
        <v>13338.791999999999</v>
      </c>
      <c r="F106" s="32">
        <v>12080.118</v>
      </c>
      <c r="G106" s="32">
        <v>10508.29</v>
      </c>
      <c r="H106" s="32">
        <v>8600.7880999999998</v>
      </c>
      <c r="I106" s="32">
        <v>9946.8232000000007</v>
      </c>
      <c r="J106" s="32">
        <v>9692.3857000000007</v>
      </c>
      <c r="K106" s="32">
        <v>11085.465</v>
      </c>
      <c r="L106" s="32">
        <v>11199.227999999999</v>
      </c>
      <c r="M106" s="32">
        <v>10993.815000000001</v>
      </c>
      <c r="N106" s="32">
        <v>10593.849</v>
      </c>
      <c r="O106" s="32">
        <v>10437.029</v>
      </c>
      <c r="P106" s="32">
        <v>9651.0185999999994</v>
      </c>
      <c r="Q106" s="32">
        <v>10138.288</v>
      </c>
      <c r="R106" s="32">
        <v>10942.460999999999</v>
      </c>
      <c r="S106" s="32">
        <v>8731.7119000000002</v>
      </c>
      <c r="T106" s="32">
        <v>8961.8310999999994</v>
      </c>
      <c r="U106" s="32">
        <v>9137.1357000000007</v>
      </c>
      <c r="V106" s="32">
        <v>9234.5967000000001</v>
      </c>
      <c r="W106" s="32">
        <v>9097.3505999999998</v>
      </c>
      <c r="X106" s="32">
        <v>9595.4717000000001</v>
      </c>
      <c r="Y106" s="32">
        <v>9777.1543000000001</v>
      </c>
      <c r="Z106" s="32">
        <v>10123.499</v>
      </c>
      <c r="AA106" s="32">
        <v>10164.397000000001</v>
      </c>
      <c r="AB106" s="32">
        <v>11522.822</v>
      </c>
      <c r="AC106" s="32">
        <v>13197.567999999999</v>
      </c>
      <c r="AD106" s="32">
        <v>14886.192999999999</v>
      </c>
      <c r="AE106" s="32">
        <v>14347.361000000001</v>
      </c>
      <c r="AF106" s="32">
        <v>14676.915999999999</v>
      </c>
      <c r="AG106" s="32">
        <v>13883.614</v>
      </c>
      <c r="AH106" s="32">
        <v>14024.744000000001</v>
      </c>
      <c r="AI106" s="32">
        <v>13859.186</v>
      </c>
    </row>
    <row r="107" spans="1:35">
      <c r="A107" s="30" t="s">
        <v>28</v>
      </c>
      <c r="B107" s="32">
        <v>1769.588</v>
      </c>
      <c r="C107" s="32">
        <v>1793.8896</v>
      </c>
      <c r="D107" s="32">
        <v>1670.2924</v>
      </c>
      <c r="E107" s="32">
        <v>1668.6923999999999</v>
      </c>
      <c r="F107" s="32">
        <v>1831.0563</v>
      </c>
      <c r="G107" s="32">
        <v>1901.4109000000001</v>
      </c>
      <c r="H107" s="32">
        <v>2089.2121999999999</v>
      </c>
      <c r="I107" s="32">
        <v>2292.9306999999999</v>
      </c>
      <c r="J107" s="32">
        <v>2394.8305999999998</v>
      </c>
      <c r="K107" s="32">
        <v>2839.8586</v>
      </c>
      <c r="L107" s="32">
        <v>3014.2827000000002</v>
      </c>
      <c r="M107" s="32">
        <v>2959.0708</v>
      </c>
      <c r="N107" s="32">
        <v>3141.8305999999998</v>
      </c>
      <c r="O107" s="32">
        <v>3174.7642000000001</v>
      </c>
      <c r="P107" s="32">
        <v>3202.2683000000002</v>
      </c>
      <c r="Q107" s="32">
        <v>3115.0808000000002</v>
      </c>
      <c r="R107" s="32">
        <v>3195.0041999999999</v>
      </c>
      <c r="S107" s="32">
        <v>3399.1689000000001</v>
      </c>
      <c r="T107" s="32">
        <v>3489.6882000000001</v>
      </c>
      <c r="U107" s="32">
        <v>3823.8923</v>
      </c>
      <c r="V107" s="32">
        <v>4144.2358000000004</v>
      </c>
      <c r="W107" s="32">
        <v>4158.4193999999998</v>
      </c>
      <c r="X107" s="32">
        <v>4336.0122000000001</v>
      </c>
      <c r="Y107" s="32">
        <v>4517.1361999999999</v>
      </c>
      <c r="Z107" s="32">
        <v>4689.6445000000003</v>
      </c>
      <c r="AA107" s="32">
        <v>4670.2152999999998</v>
      </c>
      <c r="AB107" s="32">
        <v>4979.1176999999998</v>
      </c>
      <c r="AC107" s="32">
        <v>5295.4467999999997</v>
      </c>
      <c r="AD107" s="32">
        <v>5482.5111999999999</v>
      </c>
      <c r="AE107" s="32">
        <v>5254.2978999999996</v>
      </c>
      <c r="AF107" s="32">
        <v>5284.6225999999997</v>
      </c>
      <c r="AG107" s="32">
        <v>5461.4312</v>
      </c>
      <c r="AH107" s="32">
        <v>5519.9486999999999</v>
      </c>
      <c r="AI107" s="32">
        <v>5258.2515000000003</v>
      </c>
    </row>
    <row r="108" spans="1:35">
      <c r="A108" s="30" t="s">
        <v>0</v>
      </c>
      <c r="B108" s="32">
        <v>12002.040999999999</v>
      </c>
      <c r="C108" s="32">
        <v>11515.695</v>
      </c>
      <c r="D108" s="32">
        <v>11777.341</v>
      </c>
      <c r="E108" s="32">
        <v>12955.495000000001</v>
      </c>
      <c r="F108" s="32">
        <v>13244.947</v>
      </c>
      <c r="G108" s="32">
        <v>13343.273999999999</v>
      </c>
      <c r="H108" s="32">
        <v>15298.361000000001</v>
      </c>
      <c r="I108" s="32">
        <v>15818.169</v>
      </c>
      <c r="J108" s="32">
        <v>16692.120999999999</v>
      </c>
      <c r="K108" s="32">
        <v>17854.377</v>
      </c>
      <c r="L108" s="32">
        <v>18772.471000000001</v>
      </c>
      <c r="M108" s="32">
        <v>20026.280999999999</v>
      </c>
      <c r="N108" s="32">
        <v>19980.949000000001</v>
      </c>
      <c r="O108" s="32">
        <v>20532.803</v>
      </c>
      <c r="P108" s="32">
        <v>21747.280999999999</v>
      </c>
      <c r="Q108" s="32">
        <v>22218.436000000002</v>
      </c>
      <c r="R108" s="32">
        <v>23151.434000000001</v>
      </c>
      <c r="S108" s="32">
        <v>24341.312999999998</v>
      </c>
      <c r="T108" s="32">
        <v>27459.631000000001</v>
      </c>
      <c r="U108" s="32">
        <v>30951.521000000001</v>
      </c>
      <c r="V108" s="32">
        <v>34789.097999999998</v>
      </c>
      <c r="W108" s="32">
        <v>39257.597999999998</v>
      </c>
      <c r="X108" s="32">
        <v>42378.957000000002</v>
      </c>
      <c r="Y108" s="32">
        <v>44042.347999999998</v>
      </c>
      <c r="Z108" s="32">
        <v>44810.726999999999</v>
      </c>
      <c r="AA108" s="32">
        <v>44963.555</v>
      </c>
      <c r="AB108" s="32">
        <v>46582.512000000002</v>
      </c>
      <c r="AC108" s="32">
        <v>46399.277000000002</v>
      </c>
      <c r="AD108" s="32">
        <v>59859.851999999999</v>
      </c>
      <c r="AE108" s="32">
        <v>50110.870999999999</v>
      </c>
      <c r="AF108" s="32">
        <v>49094.906000000003</v>
      </c>
      <c r="AG108" s="32">
        <v>48541.77</v>
      </c>
      <c r="AH108" s="32">
        <v>47357.906000000003</v>
      </c>
      <c r="AI108" s="32">
        <v>47454.495999999999</v>
      </c>
    </row>
    <row r="109" spans="1:35">
      <c r="A109" s="30" t="s">
        <v>29</v>
      </c>
      <c r="B109" s="32">
        <v>9411.2353999999996</v>
      </c>
      <c r="C109" s="32">
        <v>9531.8721000000005</v>
      </c>
      <c r="D109" s="32">
        <v>10072.615</v>
      </c>
      <c r="E109" s="32">
        <v>10001.159</v>
      </c>
      <c r="F109" s="32">
        <v>11584.388999999999</v>
      </c>
      <c r="G109" s="32">
        <v>12132.65</v>
      </c>
      <c r="H109" s="32">
        <v>12928.635</v>
      </c>
      <c r="I109" s="32">
        <v>12304.106</v>
      </c>
      <c r="J109" s="32">
        <v>12707.383</v>
      </c>
      <c r="K109" s="32">
        <v>12749.343999999999</v>
      </c>
      <c r="L109" s="32">
        <v>12452.359</v>
      </c>
      <c r="M109" s="32">
        <v>12007.683000000001</v>
      </c>
      <c r="N109" s="32">
        <v>11521.598</v>
      </c>
      <c r="O109" s="32">
        <v>10680.880999999999</v>
      </c>
      <c r="P109" s="32">
        <v>10665.539000000001</v>
      </c>
      <c r="Q109" s="32">
        <v>10425.547</v>
      </c>
      <c r="R109" s="32">
        <v>11129.648999999999</v>
      </c>
      <c r="S109" s="32">
        <v>11055.964</v>
      </c>
      <c r="T109" s="32">
        <v>13069.694</v>
      </c>
      <c r="U109" s="32">
        <v>15135.513000000001</v>
      </c>
      <c r="V109" s="32">
        <v>15988.758</v>
      </c>
      <c r="W109" s="32">
        <v>16618.969000000001</v>
      </c>
      <c r="X109" s="32">
        <v>17134.973000000002</v>
      </c>
      <c r="Y109" s="32">
        <v>16109.05</v>
      </c>
      <c r="Z109" s="32">
        <v>18629.300999999999</v>
      </c>
      <c r="AA109" s="32">
        <v>20295.971000000001</v>
      </c>
      <c r="AB109" s="32">
        <v>20751.363000000001</v>
      </c>
      <c r="AC109" s="32">
        <v>20638.032999999999</v>
      </c>
      <c r="AD109" s="32">
        <v>22694.254000000001</v>
      </c>
      <c r="AE109" s="32">
        <v>22694</v>
      </c>
      <c r="AF109" s="32">
        <v>22532.048999999999</v>
      </c>
      <c r="AG109" s="32">
        <v>21799.206999999999</v>
      </c>
      <c r="AH109" s="32">
        <v>21484.331999999999</v>
      </c>
      <c r="AI109" s="32">
        <v>21059.629000000001</v>
      </c>
    </row>
    <row r="110" spans="1:35">
      <c r="A110" s="30" t="s">
        <v>30</v>
      </c>
      <c r="B110" s="32">
        <v>19507.437999999998</v>
      </c>
      <c r="C110" s="32">
        <v>19633.134999999998</v>
      </c>
      <c r="D110" s="32">
        <v>31494.178</v>
      </c>
      <c r="E110" s="32">
        <v>31426.574000000001</v>
      </c>
      <c r="F110" s="32">
        <v>31758.52</v>
      </c>
      <c r="G110" s="32">
        <v>32777.516000000003</v>
      </c>
      <c r="H110" s="32">
        <v>33817.141000000003</v>
      </c>
      <c r="I110" s="32">
        <v>39704.332000000002</v>
      </c>
      <c r="J110" s="32">
        <v>41418.305</v>
      </c>
      <c r="K110" s="32">
        <v>46357.097999999998</v>
      </c>
      <c r="L110" s="32">
        <v>49258.461000000003</v>
      </c>
      <c r="M110" s="32">
        <v>49860.358999999997</v>
      </c>
      <c r="N110" s="32">
        <v>51458.171999999999</v>
      </c>
      <c r="O110" s="32">
        <v>52434.855000000003</v>
      </c>
      <c r="P110" s="32">
        <v>52044.707000000002</v>
      </c>
      <c r="Q110" s="32">
        <v>52643.383000000002</v>
      </c>
      <c r="R110" s="32">
        <v>53699.199000000001</v>
      </c>
      <c r="S110" s="32">
        <v>56529.887000000002</v>
      </c>
      <c r="T110" s="32">
        <v>56658.608999999997</v>
      </c>
      <c r="U110" s="32">
        <v>63641.18</v>
      </c>
      <c r="V110" s="32">
        <v>67861.827999999994</v>
      </c>
      <c r="W110" s="32">
        <v>71823.031000000003</v>
      </c>
      <c r="X110" s="32">
        <v>71569.383000000002</v>
      </c>
      <c r="Y110" s="32">
        <v>75553.195000000007</v>
      </c>
      <c r="Z110" s="32">
        <v>78735.172000000006</v>
      </c>
      <c r="AA110" s="32">
        <v>79121.523000000001</v>
      </c>
      <c r="AB110" s="32">
        <v>82508.320000000007</v>
      </c>
      <c r="AC110" s="32">
        <v>88477.187999999995</v>
      </c>
      <c r="AD110" s="32">
        <v>97843.539000000004</v>
      </c>
      <c r="AE110" s="32">
        <v>95401.758000000002</v>
      </c>
      <c r="AF110" s="32">
        <v>98580.656000000003</v>
      </c>
      <c r="AG110" s="32">
        <v>100447.91</v>
      </c>
      <c r="AH110" s="32">
        <v>100679.55</v>
      </c>
      <c r="AI110" s="32">
        <v>101977.16</v>
      </c>
    </row>
    <row r="111" spans="1:35">
      <c r="A111" s="30" t="s">
        <v>31</v>
      </c>
      <c r="B111" s="32">
        <v>9452.4912000000004</v>
      </c>
      <c r="C111" s="32">
        <v>7713.0991000000004</v>
      </c>
      <c r="D111" s="32">
        <v>6867.5244000000002</v>
      </c>
      <c r="E111" s="32">
        <v>7317.2178000000004</v>
      </c>
      <c r="F111" s="32">
        <v>8340.4971000000005</v>
      </c>
      <c r="G111" s="32">
        <v>8578.8505999999998</v>
      </c>
      <c r="H111" s="32">
        <v>9992.0439000000006</v>
      </c>
      <c r="I111" s="32">
        <v>11084.603999999999</v>
      </c>
      <c r="J111" s="32">
        <v>12447.764999999999</v>
      </c>
      <c r="K111" s="32">
        <v>14211.406000000001</v>
      </c>
      <c r="L111" s="32">
        <v>15288.089</v>
      </c>
      <c r="M111" s="32">
        <v>15868.652</v>
      </c>
      <c r="N111" s="32">
        <v>16027.269</v>
      </c>
      <c r="O111" s="32">
        <v>16406.732</v>
      </c>
      <c r="P111" s="32">
        <v>16671.434000000001</v>
      </c>
      <c r="Q111" s="32">
        <v>16518.574000000001</v>
      </c>
      <c r="R111" s="32">
        <v>16236.063</v>
      </c>
      <c r="S111" s="32">
        <v>16487.050999999999</v>
      </c>
      <c r="T111" s="32">
        <v>16607.146000000001</v>
      </c>
      <c r="U111" s="32">
        <v>16848.223000000002</v>
      </c>
      <c r="V111" s="32">
        <v>17544.75</v>
      </c>
      <c r="W111" s="32">
        <v>17809.925999999999</v>
      </c>
      <c r="X111" s="32">
        <v>18128.469000000001</v>
      </c>
      <c r="Y111" s="32">
        <v>18199.041000000001</v>
      </c>
      <c r="Z111" s="32">
        <v>17863.355</v>
      </c>
      <c r="AA111" s="32">
        <v>18709.032999999999</v>
      </c>
      <c r="AB111" s="32">
        <v>19015.706999999999</v>
      </c>
      <c r="AC111" s="32">
        <v>18881.373</v>
      </c>
      <c r="AD111" s="32">
        <v>18097.976999999999</v>
      </c>
      <c r="AE111" s="32">
        <v>17156.763999999999</v>
      </c>
      <c r="AF111" s="32">
        <v>18077.115000000002</v>
      </c>
      <c r="AG111" s="32">
        <v>19044.184000000001</v>
      </c>
      <c r="AH111" s="32">
        <v>19019.145</v>
      </c>
      <c r="AI111" s="32">
        <v>19436.855</v>
      </c>
    </row>
    <row r="112" spans="1:35">
      <c r="A112" s="30" t="s">
        <v>32</v>
      </c>
      <c r="B112" s="32">
        <v>4430.0497999999998</v>
      </c>
      <c r="C112" s="32">
        <v>4057.0360999999998</v>
      </c>
      <c r="D112" s="32">
        <v>3757.3852999999999</v>
      </c>
      <c r="E112" s="32">
        <v>4086.7777999999998</v>
      </c>
      <c r="F112" s="32">
        <v>3976.8710999999998</v>
      </c>
      <c r="G112" s="32">
        <v>3547.5587999999998</v>
      </c>
      <c r="H112" s="32">
        <v>3501.6559999999999</v>
      </c>
      <c r="I112" s="32">
        <v>3570.9602</v>
      </c>
      <c r="J112" s="32">
        <v>3668.9020999999998</v>
      </c>
      <c r="K112" s="32">
        <v>3641.1487000000002</v>
      </c>
      <c r="L112" s="32">
        <v>3827.1952999999999</v>
      </c>
      <c r="M112" s="32">
        <v>4139.1426000000001</v>
      </c>
      <c r="N112" s="32">
        <v>4330.2260999999999</v>
      </c>
      <c r="O112" s="32">
        <v>4482.5635000000002</v>
      </c>
      <c r="P112" s="32">
        <v>4315.1112999999996</v>
      </c>
      <c r="Q112" s="32">
        <v>4241.5321999999996</v>
      </c>
      <c r="R112" s="32">
        <v>4288.0806000000002</v>
      </c>
      <c r="S112" s="32">
        <v>4352.4058000000005</v>
      </c>
      <c r="T112" s="32">
        <v>4596.1962999999996</v>
      </c>
      <c r="U112" s="32">
        <v>4694.54</v>
      </c>
      <c r="V112" s="32">
        <v>5055.5254000000004</v>
      </c>
      <c r="W112" s="32">
        <v>5637.7070000000003</v>
      </c>
      <c r="X112" s="32">
        <v>5585.0122000000001</v>
      </c>
      <c r="Y112" s="32">
        <v>5723.8765000000003</v>
      </c>
      <c r="Z112" s="32">
        <v>5432.9174999999996</v>
      </c>
      <c r="AA112" s="32">
        <v>5566.9331000000002</v>
      </c>
      <c r="AB112" s="32">
        <v>5812.1845999999996</v>
      </c>
      <c r="AC112" s="32">
        <v>7749.1361999999999</v>
      </c>
      <c r="AD112" s="32">
        <v>8029.3657000000003</v>
      </c>
      <c r="AE112" s="32">
        <v>7600.5640000000003</v>
      </c>
      <c r="AF112" s="32">
        <v>6621.4247999999998</v>
      </c>
      <c r="AG112" s="32">
        <v>6556.7056000000002</v>
      </c>
      <c r="AH112" s="32">
        <v>6621.5029000000004</v>
      </c>
      <c r="AI112" s="32">
        <v>6489.1616000000004</v>
      </c>
    </row>
    <row r="113" spans="1:35">
      <c r="A113" s="30" t="s">
        <v>33</v>
      </c>
      <c r="B113" s="32">
        <v>53603.296999999999</v>
      </c>
      <c r="C113" s="32">
        <v>47897.167999999998</v>
      </c>
      <c r="D113" s="32">
        <v>60500.983999999997</v>
      </c>
      <c r="E113" s="32">
        <v>62079.688000000002</v>
      </c>
      <c r="F113" s="32">
        <v>64028.898000000001</v>
      </c>
      <c r="G113" s="32">
        <v>62573.101999999999</v>
      </c>
      <c r="H113" s="32">
        <v>64796.77</v>
      </c>
      <c r="I113" s="32">
        <v>68293.968999999997</v>
      </c>
      <c r="J113" s="32">
        <v>71352.875</v>
      </c>
      <c r="K113" s="32">
        <v>79225.148000000001</v>
      </c>
      <c r="L113" s="32">
        <v>82213.422000000006</v>
      </c>
      <c r="M113" s="32">
        <v>82892.375</v>
      </c>
      <c r="N113" s="32">
        <v>80969.952999999994</v>
      </c>
      <c r="O113" s="32">
        <v>81045.991999999998</v>
      </c>
      <c r="P113" s="32">
        <v>80736.452999999994</v>
      </c>
      <c r="Q113" s="32">
        <v>80468.093999999997</v>
      </c>
      <c r="R113" s="32">
        <v>82497.202999999994</v>
      </c>
      <c r="S113" s="32">
        <v>84934.43</v>
      </c>
      <c r="T113" s="32">
        <v>84345.016000000003</v>
      </c>
      <c r="U113" s="32">
        <v>91096.625</v>
      </c>
      <c r="V113" s="32">
        <v>97502.547000000006</v>
      </c>
      <c r="W113" s="32">
        <v>103840.84</v>
      </c>
      <c r="X113" s="32">
        <v>108133.38</v>
      </c>
      <c r="Y113" s="32">
        <v>110682.34</v>
      </c>
      <c r="Z113" s="32">
        <v>112646.54</v>
      </c>
      <c r="AA113" s="32">
        <v>115265.02</v>
      </c>
      <c r="AB113" s="32">
        <v>117791.62</v>
      </c>
      <c r="AC113" s="32">
        <v>123517.66</v>
      </c>
      <c r="AD113" s="32">
        <v>141968.5</v>
      </c>
      <c r="AE113" s="32">
        <v>129273.07</v>
      </c>
      <c r="AF113" s="32">
        <v>129565.48</v>
      </c>
      <c r="AG113" s="32">
        <v>126639.37</v>
      </c>
      <c r="AH113" s="32">
        <v>126943.53</v>
      </c>
      <c r="AI113" s="32">
        <v>126746.27</v>
      </c>
    </row>
  </sheetData>
  <mergeCells count="1">
    <mergeCell ref="H62:Z62"/>
  </mergeCells>
  <hyperlinks>
    <hyperlink ref="A1" r:id="rId1" display="http://dx.doi.org/10.1787/sti_in_outlook-2016-en"/>
    <hyperlink ref="A4" r:id="rId2"/>
  </hyperlinks>
  <pageMargins left="0.7" right="0.7" top="0.75" bottom="0.75" header="0.3" footer="0.3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OECDListFormCollapsible</Display>
  <Edit>OECDListFormCollapsible</Edit>
  <New>OECDListFormCollapsible</New>
</FormTemplates>
</file>

<file path=customXml/item2.xml><?xml version="1.0" encoding="utf-8"?>
<?mso-contentType ?>
<CtFieldPriority xmlns="http://www.oecd.org/eshare/projectsentre/CtFieldPriority/" xmlns:i="http://www.w3.org/2001/XMLSchema-instance">
  <PriorityFields xmlns:a="http://schemas.microsoft.com/2003/10/Serialization/Arrays">
    <a:string>FileLeafRef</a:string>
    <a:string>Title</a:string>
    <a:string>OECDCountry</a:string>
    <a:string>OECDTopic</a:string>
    <a:string>OECDKeywords</a:string>
  </PriorityFields>
</CtFieldPriority>
</file>

<file path=customXml/item3.xml><?xml version="1.0" encoding="utf-8"?>
<?mso-contentType ?>
<spe:Receivers xmlns:spe="http://schemas.microsoft.com/sharepoint/event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8B4DD370EC31429186F3AD49F0D3098F00D44DBCB9EB4F45278CB5C9765BE5299500A4858B360C6A491AA753F8BCA47AA910006FF5CF3D9B742C489E3F781D42BF2845" ma:contentTypeVersion="206" ma:contentTypeDescription="" ma:contentTypeScope="" ma:versionID="2d6eb12763a2cdd3add9bff3550ed46d">
  <xsd:schema xmlns:xsd="http://www.w3.org/2001/XMLSchema" xmlns:xs="http://www.w3.org/2001/XMLSchema" xmlns:p="http://schemas.microsoft.com/office/2006/metadata/properties" xmlns:ns1="http://schemas.microsoft.com/sharepoint/v3" xmlns:ns2="54c4cd27-f286-408f-9ce0-33c1e0f3ab39" xmlns:ns3="75fb4827-0285-47f0-b455-1efc40ae9f0e" xmlns:ns4="ca82dde9-3436-4d3d-bddd-d31447390034" xmlns:ns5="a862d62b-a38a-43d1-b7e0-71131b4450e8" xmlns:ns6="c9f238dd-bb73-4aef-a7a5-d644ad823e52" xmlns:ns7="http://schemas.microsoft.com/sharepoint/v4" targetNamespace="http://schemas.microsoft.com/office/2006/metadata/properties" ma:root="true" ma:fieldsID="f59092a4ef36cc65b108619eb17ac928" ns1:_="" ns2:_="" ns3:_="" ns4:_="" ns5:_="" ns6:_="" ns7:_="">
    <xsd:import namespace="http://schemas.microsoft.com/sharepoint/v3"/>
    <xsd:import namespace="54c4cd27-f286-408f-9ce0-33c1e0f3ab39"/>
    <xsd:import namespace="75fb4827-0285-47f0-b455-1efc40ae9f0e"/>
    <xsd:import namespace="ca82dde9-3436-4d3d-bddd-d31447390034"/>
    <xsd:import namespace="a862d62b-a38a-43d1-b7e0-71131b4450e8"/>
    <xsd:import namespace="c9f238dd-bb73-4aef-a7a5-d644ad823e52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ECDMeetingDate" minOccurs="0"/>
                <xsd:element ref="ns4:OECDlanguage" minOccurs="0"/>
                <xsd:element ref="ns3:OECDExpirationDate" minOccurs="0"/>
                <xsd:element ref="ns5:OECDProjectLookup" minOccurs="0"/>
                <xsd:element ref="ns5:OECDProjectManager" minOccurs="0"/>
                <xsd:element ref="ns5:OECDProjectMembers" minOccurs="0"/>
                <xsd:element ref="ns5:OECDMainProject" minOccurs="0"/>
                <xsd:element ref="ns5:OECDPinnedBy" minOccurs="0"/>
                <xsd:element ref="ns2:OECDKimStatus" minOccurs="0"/>
                <xsd:element ref="ns5:OECDTagsCache" minOccurs="0"/>
                <xsd:element ref="ns3:_dlc_DocIdUrl" minOccurs="0"/>
                <xsd:element ref="ns6:eShareCountryTaxHTField0" minOccurs="0"/>
                <xsd:element ref="ns6:eShareTopicTaxHTField0" minOccurs="0"/>
                <xsd:element ref="ns6:eShareKeywordsTaxHTField0" minOccurs="0"/>
                <xsd:element ref="ns6:eShareCommitteeTaxHTField0" minOccurs="0"/>
                <xsd:element ref="ns6:eSharePWBTaxHTField0" minOccurs="0"/>
                <xsd:element ref="ns5:c70fd133f7d448f9a52a3d2874948888" minOccurs="0"/>
                <xsd:element ref="ns3:_dlc_DocId" minOccurs="0"/>
                <xsd:element ref="ns2:OECDKimBussinessContext" minOccurs="0"/>
                <xsd:element ref="ns2:OECDKimProvenance" minOccurs="0"/>
                <xsd:element ref="ns3:_dlc_DocIdPersistId" minOccurs="0"/>
                <xsd:element ref="ns7:IconOverlay" minOccurs="0"/>
                <xsd:element ref="ns5:h21f877856324012a5d5bb2856217e38" minOccurs="0"/>
                <xsd:element ref="ns4:TaxCatchAll" minOccurs="0"/>
                <xsd:element ref="ns4:TaxCatchAllLabel" minOccurs="0"/>
                <xsd:element ref="ns5:Project_x003a_Project_x0020_status" minOccurs="0"/>
                <xsd:element ref="ns3:g33da758d50a46a9a2be5be37e250652" minOccurs="0"/>
                <xsd:element ref="ns5:lbef977c4c9c486c8298e7977245d714" minOccurs="0"/>
                <xsd:element ref="ns1:DocumentSetDescription" minOccurs="0"/>
                <xsd:element ref="ns5:OECDSharingStatus" minOccurs="0"/>
                <xsd:element ref="ns5:OECDCommunityDocumentURL" minOccurs="0"/>
                <xsd:element ref="ns5:OECDCommunityDocumentID" minOccurs="0"/>
                <xsd:element ref="ns3:eShareHorizProjTaxHTField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43" nillable="true" ma:displayName="Description" ma:description="A description of the Document Set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4cd27-f286-408f-9ce0-33c1e0f3ab39" elementFormDefault="qualified">
    <xsd:import namespace="http://schemas.microsoft.com/office/2006/documentManagement/types"/>
    <xsd:import namespace="http://schemas.microsoft.com/office/infopath/2007/PartnerControls"/>
    <xsd:element name="OECDMeetingDate" ma:index="5" nillable="true" ma:displayName="Meeting Date" ma:default="" ma:format="DateOnly" ma:hidden="true" ma:internalName="OECDMeetingDate" ma:readOnly="false">
      <xsd:simpleType>
        <xsd:restriction base="dms:DateTime"/>
      </xsd:simpleType>
    </xsd:element>
    <xsd:element name="OECDKimStatus" ma:index="17" nillable="true" ma:displayName="Kim status" ma:default="Draft" ma:description="" ma:format="Dropdown" ma:hidden="true" ma:internalName="OECDKimStatus">
      <xsd:simpleType>
        <xsd:restriction base="dms:Choice">
          <xsd:enumeration value="Draft"/>
          <xsd:enumeration value="Final"/>
        </xsd:restriction>
      </xsd:simpleType>
    </xsd:element>
    <xsd:element name="OECDKimBussinessContext" ma:index="28" nillable="true" ma:displayName="Kim business context" ma:description="" ma:hidden="true" ma:internalName="OECDKimBussinessContext" ma:readOnly="false">
      <xsd:simpleType>
        <xsd:restriction base="dms:Text"/>
      </xsd:simpleType>
    </xsd:element>
    <xsd:element name="OECDKimProvenance" ma:index="29" nillable="true" ma:displayName="Kim provenance" ma:description="" ma:hidden="true" ma:internalName="OECDKimProvenance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fb4827-0285-47f0-b455-1efc40ae9f0e" elementFormDefault="qualified">
    <xsd:import namespace="http://schemas.microsoft.com/office/2006/documentManagement/types"/>
    <xsd:import namespace="http://schemas.microsoft.com/office/infopath/2007/PartnerControls"/>
    <xsd:element name="OECDExpirationDate" ma:index="9" nillable="true" ma:displayName="Highlights" ma:default="" ma:description="" ma:format="DateOnly" ma:hidden="true" ma:indexed="true" ma:internalName="OECDExpirationDate">
      <xsd:simpleType>
        <xsd:restriction base="dms:DateTime"/>
      </xsd:simpleType>
    </xsd:element>
    <xsd:element name="_dlc_DocIdUrl" ma:index="19" nillable="true" ma:displayName="Document ID" ma:description="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27" nillable="true" ma:displayName="Document ID" ma:description="" ma:hidden="true" ma:internalName="_dlc_DocId" ma:readOnly="true">
      <xsd:simpleType>
        <xsd:restriction base="dms:Text"/>
      </xsd:simpleType>
    </xsd:element>
    <xsd:element name="_dlc_DocIdPersistId" ma:index="3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g33da758d50a46a9a2be5be37e250652" ma:index="40" nillable="true" ma:taxonomy="true" ma:internalName="g33da758d50a46a9a2be5be37e250652" ma:taxonomyFieldName="OECDHorizontalProjects" ma:displayName="Horizontal project" ma:readOnly="false" ma:default="" ma:fieldId="033da758-d50a-46a9-a2be-5be37e250652" ma:taxonomyMulti="true" ma:sspId="27ec883c-a62c-444f-a935-fcddb579e39d" ma:termSetId="d3ca0e0e-65f9-44bf-9d98-5271504f6d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HorizProjTaxHTField0" ma:index="47" nillable="true" ma:displayName="OECDHorizontalProjects_0" ma:description="" ma:hidden="true" ma:internalName="eShareHorizProjTaxHTField0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2dde9-3436-4d3d-bddd-d31447390034" elementFormDefault="qualified">
    <xsd:import namespace="http://schemas.microsoft.com/office/2006/documentManagement/types"/>
    <xsd:import namespace="http://schemas.microsoft.com/office/infopath/2007/PartnerControls"/>
    <xsd:element name="OECDlanguage" ma:index="6" nillable="true" ma:displayName="Document language" ma:default="English" ma:description="" ma:format="Dropdown" ma:hidden="true" ma:internalName="OECDlanguage" ma:readOnly="false">
      <xsd:simpleType>
        <xsd:restriction base="dms:Choice">
          <xsd:enumeration value="English"/>
          <xsd:enumeration value="French"/>
        </xsd:restriction>
      </xsd:simpleType>
    </xsd:element>
    <xsd:element name="TaxCatchAll" ma:index="37" nillable="true" ma:displayName="Taxonomy Catch All Column" ma:hidden="true" ma:list="{e00997fc-594f-418a-ad06-40b0a23b0ade}" ma:internalName="TaxCatchAll" ma:showField="CatchAllData" ma:web="75fb4827-0285-47f0-b455-1efc40ae9f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8" nillable="true" ma:displayName="Taxonomy Catch All Column1" ma:hidden="true" ma:list="{e00997fc-594f-418a-ad06-40b0a23b0ade}" ma:internalName="TaxCatchAllLabel" ma:readOnly="true" ma:showField="CatchAllDataLabel" ma:web="75fb4827-0285-47f0-b455-1efc40ae9f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2d62b-a38a-43d1-b7e0-71131b4450e8" elementFormDefault="qualified">
    <xsd:import namespace="http://schemas.microsoft.com/office/2006/documentManagement/types"/>
    <xsd:import namespace="http://schemas.microsoft.com/office/infopath/2007/PartnerControls"/>
    <xsd:element name="OECDProjectLookup" ma:index="10" nillable="true" ma:displayName="Project" ma:description="" ma:hidden="true" ma:indexed="true" ma:list="1b256c36-1d42-444b-871e-7fba29484471" ma:internalName="OECDProjectLookup" ma:readOnly="false" ma:showField="OECDShortProjectName" ma:web="a862d62b-a38a-43d1-b7e0-71131b4450e8">
      <xsd:simpleType>
        <xsd:restriction base="dms:Unknown"/>
      </xsd:simpleType>
    </xsd:element>
    <xsd:element name="OECDProjectManager" ma:index="11" nillable="true" ma:displayName="Project manager" ma:description="" ma:hidden="true" ma:indexed="true" ma:internalName="OECDProjectManag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ProjectMembers" ma:index="12" nillable="true" ma:displayName="Project members" ma:description="" ma:hidden="true" ma:internalName="OECDProjectMemb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MainProject" ma:index="15" nillable="true" ma:displayName="Main project" ma:description="" ma:hidden="true" ma:indexed="true" ma:list="1b256c36-1d42-444b-871e-7fba29484471" ma:internalName="OECDMainProject" ma:readOnly="false" ma:showField="OECDShortProjectName">
      <xsd:simpleType>
        <xsd:restriction base="dms:Unknown"/>
      </xsd:simpleType>
    </xsd:element>
    <xsd:element name="OECDPinnedBy" ma:index="16" nillable="true" ma:displayName="Pinned by" ma:description="" ma:hidden="true" ma:internalName="OECDPinn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TagsCache" ma:index="18" nillable="true" ma:displayName="Tags cache" ma:description="" ma:hidden="true" ma:internalName="OECDTagsCache">
      <xsd:simpleType>
        <xsd:restriction base="dms:Note"/>
      </xsd:simpleType>
    </xsd:element>
    <xsd:element name="c70fd133f7d448f9a52a3d2874948888" ma:index="26" nillable="true" ma:displayName="Deliverable owner_0" ma:hidden="true" ma:internalName="c70fd133f7d448f9a52a3d2874948888">
      <xsd:simpleType>
        <xsd:restriction base="dms:Note"/>
      </xsd:simpleType>
    </xsd:element>
    <xsd:element name="h21f877856324012a5d5bb2856217e38" ma:index="33" nillable="true" ma:displayName="Deliverable partners_0" ma:hidden="true" ma:internalName="h21f877856324012a5d5bb2856217e38">
      <xsd:simpleType>
        <xsd:restriction base="dms:Note"/>
      </xsd:simpleType>
    </xsd:element>
    <xsd:element name="Project_x003a_Project_x0020_status" ma:index="39" nillable="true" ma:displayName="Project:Project status" ma:hidden="true" ma:list="1b256c36-1d42-444b-871e-7fba29484471" ma:internalName="Project_x003A_Project_x0020_status" ma:readOnly="true" ma:showField="OECDProjectStatus" ma:web="a862d62b-a38a-43d1-b7e0-71131b4450e8">
      <xsd:simpleType>
        <xsd:restriction base="dms:Lookup"/>
      </xsd:simpleType>
    </xsd:element>
    <xsd:element name="lbef977c4c9c486c8298e7977245d714" ma:index="41" nillable="true" ma:taxonomy="true" ma:internalName="lbef977c4c9c486c8298e7977245d714" ma:taxonomyFieldName="OECDProjectOwnerStructure" ma:displayName="Project owner" ma:indexed="true" ma:readOnly="false" ma:default="" ma:fieldId="5bef977c-4c9c-486c-8298-e7977245d714" ma:sspId="27ec883c-a62c-444f-a935-fcddb579e39d" ma:termSetId="aeec4dcb-19ee-4bc0-941f-681845b568c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ECDSharingStatus" ma:index="44" nillable="true" ma:displayName="O.N.E Document Sharing Status" ma:description="" ma:hidden="true" ma:internalName="OECDSharingStatus">
      <xsd:simpleType>
        <xsd:restriction base="dms:Text"/>
      </xsd:simpleType>
    </xsd:element>
    <xsd:element name="OECDCommunityDocumentURL" ma:index="45" nillable="true" ma:displayName="O.N.E Community Document URL" ma:description="" ma:hidden="true" ma:internalName="OECDCommunityDocumentURL">
      <xsd:simpleType>
        <xsd:restriction base="dms:Text"/>
      </xsd:simpleType>
    </xsd:element>
    <xsd:element name="OECDCommunityDocumentID" ma:index="46" nillable="true" ma:displayName="O.N.E Community Document ID" ma:decimals="0" ma:description="" ma:hidden="true" ma:internalName="OECDCommunityDocumentID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f238dd-bb73-4aef-a7a5-d644ad823e52" elementFormDefault="qualified">
    <xsd:import namespace="http://schemas.microsoft.com/office/2006/documentManagement/types"/>
    <xsd:import namespace="http://schemas.microsoft.com/office/infopath/2007/PartnerControls"/>
    <xsd:element name="eShareCountryTaxHTField0" ma:index="21" nillable="true" ma:taxonomy="true" ma:internalName="eShareCountryTaxHTField0" ma:taxonomyFieldName="OECDCountry" ma:displayName="Country" ma:readOnly="false" ma:default="" ma:fieldId="aa366335-bba6-4f71-86c6-f91b1ae503c2" ma:taxonomyMulti="true" ma:sspId="27ec883c-a62c-444f-a935-fcddb579e39d" ma:termSetId="e1026e78-e24d-4b33-a8f4-6ff75b8e5ad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TopicTaxHTField0" ma:index="22" nillable="true" ma:taxonomy="true" ma:internalName="eShareTopicTaxHTField0" ma:taxonomyFieldName="OECDTopic" ma:displayName="Topic" ma:readOnly="false" ma:default="" ma:fieldId="9b5335f8-765c-484a-86dd-d10580650a95" ma:taxonomyMulti="true" ma:sspId="27ec883c-a62c-444f-a935-fcddb579e39d" ma:termSetId="d0043ed9-7fdc-4b21-8641-a864cc50d2b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KeywordsTaxHTField0" ma:index="23" nillable="true" ma:taxonomy="true" ma:internalName="eShareKeywordsTaxHTField0" ma:taxonomyFieldName="OECDKeywords" ma:displayName="Keywords" ma:default="" ma:fieldId="8a7c3663-990d-467c-b1b8-bb4b775674ad" ma:taxonomyMulti="true" ma:sspId="27ec883c-a62c-444f-a935-fcddb579e39d" ma:termSetId="f51791ee-8e04-4654-a875-fc747102cd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ShareCommitteeTaxHTField0" ma:index="24" nillable="true" ma:taxonomy="true" ma:internalName="eShareCommitteeTaxHTField0" ma:taxonomyFieldName="OECDCommittee" ma:displayName="Committee" ma:readOnly="false" ma:default="" ma:fieldId="29494d90-e667-47b5-adc1-d09dfb5832ab" ma:sspId="27ec883c-a62c-444f-a935-fcddb579e39d" ma:termSetId="87919aae-be42-4481-84cf-2389a5c84a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PWBTaxHTField0" ma:index="25" nillable="true" ma:taxonomy="true" ma:internalName="eSharePWBTaxHTField0" ma:taxonomyFieldName="OECDPWB" ma:displayName="PWB" ma:readOnly="false" ma:default="" ma:fieldId="fe327ce1-b783-48aa-9b0b-52ad26d1c9f6" ma:sspId="27ec883c-a62c-444f-a935-fcddb579e39d" ma:termSetId="7bc7477d-4ef0-4820-a158-bb7b3cda138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27ec883c-a62c-444f-a935-fcddb579e39d" ContentTypeId="0x0101008B4DD370EC31429186F3AD49F0D3098F00D44DBCB9EB4F45278CB5C9765BE52995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ECDProjectMembers xmlns="a862d62b-a38a-43d1-b7e0-71131b4450e8">
      <UserInfo>
        <DisplayName>KEENAN Michael, STI/STP</DisplayName>
        <AccountId>143</AccountId>
        <AccountType/>
      </UserInfo>
      <UserInfo>
        <DisplayName>SERVE Blandine, STI/STP</DisplayName>
        <AccountId>361</AccountId>
        <AccountType/>
      </UserInfo>
      <UserInfo>
        <DisplayName>BARRENECHE Andres, STI/STP</DisplayName>
        <AccountId>433</AccountId>
        <AccountType/>
      </UserInfo>
      <UserInfo>
        <DisplayName>VAN OOIJEN Charlotte, GOV/RPS</DisplayName>
        <AccountId>741</AccountId>
        <AccountType/>
      </UserInfo>
      <UserInfo>
        <DisplayName>FRACCOLA Sylvain, STI/STP</DisplayName>
        <AccountId>165</AccountId>
        <AccountType/>
      </UserInfo>
      <UserInfo>
        <DisplayName>PRUESS Jakob, STI/STP</DisplayName>
        <AccountId>980</AccountId>
        <AccountType/>
      </UserInfo>
      <UserInfo>
        <DisplayName>DENIAU Alina, STI/MSU</DisplayName>
        <AccountId>698</AccountId>
        <AccountType/>
      </UserInfo>
      <UserInfo>
        <DisplayName>STEVENS Barrie, STI/IFP</DisplayName>
        <AccountId>122</AccountId>
        <AccountType/>
      </UserInfo>
      <UserInfo>
        <DisplayName>GUELLEC Dominique, STI/STP</DisplayName>
        <AccountId>128</AccountId>
        <AccountType/>
      </UserInfo>
      <UserInfo>
        <DisplayName>NOLAN Alistair, STI/STP</DisplayName>
        <AccountId>140</AccountId>
        <AccountType/>
      </UserInfo>
      <UserInfo>
        <DisplayName>CERVANTES Mario, STI/STP</DisplayName>
        <AccountId>121</AccountId>
        <AccountType/>
      </UserInfo>
      <UserInfo>
        <DisplayName>LARRUE Philippe, STI/STP</DisplayName>
        <AccountId>686</AccountId>
        <AccountType/>
      </UserInfo>
      <UserInfo>
        <DisplayName>FRIEDRICHS Steffi, STI/STP</DisplayName>
        <AccountId>882</AccountId>
        <AccountType/>
      </UserInfo>
      <UserInfo>
        <DisplayName>WINICKOFF David, STI/STP</DisplayName>
        <AccountId>834</AccountId>
        <AccountType/>
      </UserInfo>
      <UserInfo>
        <DisplayName>KERGROACH Sandrine, STI/STP</DisplayName>
        <AccountId>152</AccountId>
        <AccountType/>
      </UserInfo>
      <UserInfo>
        <DisplayName>PILAT Dirk, STI</DisplayName>
        <AccountId>105</AccountId>
        <AccountType/>
      </UserInfo>
      <UserInfo>
        <DisplayName>ZUNIGA Pluvia, STI/STP</DisplayName>
        <AccountId>1156</AccountId>
        <AccountType/>
      </UserInfo>
      <UserInfo>
        <DisplayName>MORIGUCHI Tadanori, STI/STP</DisplayName>
        <AccountId>1201</AccountId>
        <AccountType/>
      </UserInfo>
      <UserInfo>
        <DisplayName>ZHAO Chen, STI/STP</DisplayName>
        <AccountId>863</AccountId>
        <AccountType/>
      </UserInfo>
      <UserInfo>
        <DisplayName>ZHANG Gang, STI/STP</DisplayName>
        <AccountId>85</AccountId>
        <AccountType/>
      </UserInfo>
      <UserInfo>
        <DisplayName>VAZIAKOVA Yana, STI/STP</DisplayName>
        <AccountId>1049</AccountId>
        <AccountType/>
      </UserInfo>
      <UserInfo>
        <DisplayName>UNDSETH Marit, STI/STP/IFP</DisplayName>
        <AccountId>289</AccountId>
        <AccountType/>
      </UserInfo>
      <UserInfo>
        <DisplayName>SMITH Carthage, STI/STP/GSF</DisplayName>
        <AccountId>476</AccountId>
        <AccountType/>
      </UserInfo>
      <UserInfo>
        <DisplayName>SGARD Frédéric, STI/STP/GSF</DisplayName>
        <AccountId>167</AccountId>
        <AccountType/>
      </UserInfo>
      <UserInfo>
        <DisplayName>SCOTT Richard, STI/STP</DisplayName>
        <AccountId>193</AccountId>
        <AccountType/>
      </UserInfo>
      <UserInfo>
        <DisplayName>PLANES SATORRA Sandra, STI/STP</DisplayName>
        <AccountId>1019</AccountId>
        <AccountType/>
      </UserInfo>
      <UserInfo>
        <DisplayName>PHILP James, STI/STP</DisplayName>
        <AccountId>157</AccountId>
        <AccountType/>
      </UserInfo>
      <UserInfo>
        <DisplayName>PAUNOV Caroline, STI/STP</DisplayName>
        <AccountId>149</AccountId>
        <AccountType/>
      </UserInfo>
      <UserInfo>
        <DisplayName>O'GORMAN Sophie, STI/STP</DisplayName>
        <AccountId>120</AccountId>
        <AccountType/>
      </UserInfo>
      <UserInfo>
        <DisplayName>OLIVARI Mattia, STI/STP/IFP</DisplayName>
        <AccountId>1158</AccountId>
        <AccountType/>
      </UserInfo>
      <UserInfo>
        <DisplayName>MATSUBARA Taro, STI/STP/GSF</DisplayName>
        <AccountId>1171</AccountId>
        <AccountType/>
      </UserInfo>
      <UserInfo>
        <DisplayName>LIEBENDER Anna-Sophie, STI/STP/IFP</DisplayName>
        <AccountId>442</AccountId>
        <AccountType/>
      </UserInfo>
      <UserInfo>
        <DisplayName>JOLLY Claire, STI/STP/IFP</DisplayName>
        <AccountId>114</AccountId>
        <AccountType/>
      </UserInfo>
      <UserInfo>
        <DisplayName>LEE David JongJune, STI/STP/IFP</DisplayName>
        <AccountId>968</AccountId>
        <AccountType/>
      </UserInfo>
      <UserInfo>
        <DisplayName>JEONG Hyunjoo, STI/STP/IFP</DisplayName>
        <AccountId>1022</AccountId>
        <AccountType/>
      </UserInfo>
      <UserInfo>
        <DisplayName>HUTSCHENREITER Gernot, STI/STP</DisplayName>
        <AccountId>86</AccountId>
        <AccountType/>
      </UserInfo>
      <UserInfo>
        <DisplayName>GIBSON Anita, STI/STP/IFP</DisplayName>
        <AccountId>110</AccountId>
        <AccountType/>
      </UserInfo>
      <UserInfo>
        <DisplayName>GARDEN Hermann, STI/STP</DisplayName>
        <AccountId>338</AccountId>
        <AccountType/>
      </UserInfo>
    </OECDProjectMembers>
    <OECDProjectManager xmlns="a862d62b-a38a-43d1-b7e0-71131b4450e8">
      <UserInfo>
        <DisplayName/>
        <AccountId>152</AccountId>
        <AccountType/>
      </UserInfo>
    </OECDProjectManager>
    <eShareTopicTaxHTField0 xmlns="c9f238dd-bb73-4aef-a7a5-d644ad823e52">
      <Terms xmlns="http://schemas.microsoft.com/office/infopath/2007/PartnerControls"/>
    </eShareTopicTaxHTField0>
    <eShareCountryTaxHTField0 xmlns="c9f238dd-bb73-4aef-a7a5-d644ad823e52">
      <Terms xmlns="http://schemas.microsoft.com/office/infopath/2007/PartnerControls"/>
    </eShareCountryTaxHTField0>
    <OECDProjectLookup xmlns="a862d62b-a38a-43d1-b7e0-71131b4450e8">58</OECDProjectLookup>
    <eSharePWB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1.3.2.1.1 Science, Technology and Industry Outlook 2016: one report</TermName>
          <TermId xmlns="http://schemas.microsoft.com/office/infopath/2007/PartnerControls">c294b5cc-7863-4cbd-b1cb-3ff0c3947177</TermId>
        </TermInfo>
      </Terms>
    </eSharePWBTaxHTField0>
    <lbef977c4c9c486c8298e7977245d714 xmlns="a862d62b-a38a-43d1-b7e0-71131b4450e8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STI/STP</TermName>
          <TermId xmlns="http://schemas.microsoft.com/office/infopath/2007/PartnerControls">7a10eaf3-8649-43d8-b4f8-1181448e8ef9</TermId>
        </TermInfo>
      </Terms>
    </lbef977c4c9c486c8298e7977245d714>
    <TaxCatchAll xmlns="ca82dde9-3436-4d3d-bddd-d31447390034">
      <Value>1132</Value>
      <Value>1885</Value>
      <Value>22</Value>
    </TaxCatchAll>
    <eShareKeywordsTaxHTField0 xmlns="c9f238dd-bb73-4aef-a7a5-d644ad823e52">
      <Terms xmlns="http://schemas.microsoft.com/office/infopath/2007/PartnerControls"/>
    </eShareKeywordsTaxHTField0>
    <g33da758d50a46a9a2be5be37e250652 xmlns="75fb4827-0285-47f0-b455-1efc40ae9f0e">
      <Terms xmlns="http://schemas.microsoft.com/office/infopath/2007/PartnerControls"/>
    </g33da758d50a46a9a2be5be37e250652>
    <eShareCommittee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Committee for Scientific and Technological Policy</TermName>
          <TermId xmlns="http://schemas.microsoft.com/office/infopath/2007/PartnerControls">1e4457b9-aad2-42e3-a628-8b7350f12765</TermId>
        </TermInfo>
      </Terms>
    </eShareCommitteeTaxHTField0>
    <OECDTagsCache xmlns="a862d62b-a38a-43d1-b7e0-71131b4450e8" xsi:nil="true"/>
    <h21f877856324012a5d5bb2856217e38 xmlns="a862d62b-a38a-43d1-b7e0-71131b4450e8" xsi:nil="true"/>
    <OECDPinnedBy xmlns="a862d62b-a38a-43d1-b7e0-71131b4450e8">
      <UserInfo>
        <DisplayName/>
        <AccountId xsi:nil="true"/>
        <AccountType/>
      </UserInfo>
    </OECDPinnedBy>
    <OECDKimBussinessContext xmlns="54c4cd27-f286-408f-9ce0-33c1e0f3ab39" xsi:nil="true"/>
    <OECDlanguage xmlns="ca82dde9-3436-4d3d-bddd-d31447390034">English</OECDlanguage>
    <IconOverlay xmlns="http://schemas.microsoft.com/sharepoint/v4" xsi:nil="true"/>
    <OECDCommunityDocumentID xmlns="a862d62b-a38a-43d1-b7e0-71131b4450e8" xsi:nil="true"/>
    <DocumentSetDescription xmlns="http://schemas.microsoft.com/sharepoint/v3" xsi:nil="true"/>
    <OECDSharingStatus xmlns="a862d62b-a38a-43d1-b7e0-71131b4450e8" xsi:nil="true"/>
    <OECDMeetingDate xmlns="54c4cd27-f286-408f-9ce0-33c1e0f3ab39" xsi:nil="true"/>
    <OECDExpirationDate xmlns="75fb4827-0285-47f0-b455-1efc40ae9f0e" xsi:nil="true"/>
    <OECDMainProject xmlns="a862d62b-a38a-43d1-b7e0-71131b4450e8" xsi:nil="true"/>
    <OECDCommunityDocumentURL xmlns="a862d62b-a38a-43d1-b7e0-71131b4450e8" xsi:nil="true"/>
    <OECDKimProvenance xmlns="54c4cd27-f286-408f-9ce0-33c1e0f3ab39" xsi:nil="true"/>
    <OECDKimStatus xmlns="54c4cd27-f286-408f-9ce0-33c1e0f3ab39">Draft</OECDKimStatus>
    <eShareHorizProjTaxHTField0 xmlns="75fb4827-0285-47f0-b455-1efc40ae9f0e" xsi:nil="true"/>
    <c70fd133f7d448f9a52a3d2874948888 xmlns="a862d62b-a38a-43d1-b7e0-71131b4450e8" xsi:nil="true"/>
  </documentManagement>
</p:properties>
</file>

<file path=customXml/itemProps1.xml><?xml version="1.0" encoding="utf-8"?>
<ds:datastoreItem xmlns:ds="http://schemas.openxmlformats.org/officeDocument/2006/customXml" ds:itemID="{5FEC3996-5245-440D-A723-D64E735FA3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451991-C352-4109-8D01-21267646F99F}">
  <ds:schemaRefs>
    <ds:schemaRef ds:uri="http://www.oecd.org/eshare/projectsentre/CtFieldPriority/"/>
    <ds:schemaRef ds:uri="http://schemas.microsoft.com/2003/10/Serialization/Arrays"/>
  </ds:schemaRefs>
</ds:datastoreItem>
</file>

<file path=customXml/itemProps3.xml><?xml version="1.0" encoding="utf-8"?>
<ds:datastoreItem xmlns:ds="http://schemas.openxmlformats.org/officeDocument/2006/customXml" ds:itemID="{6C0F7389-5A56-4D20-860B-70A1B3B3430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62BAA47-84E9-4A62-AB45-3DD7ED034C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4c4cd27-f286-408f-9ce0-33c1e0f3ab39"/>
    <ds:schemaRef ds:uri="75fb4827-0285-47f0-b455-1efc40ae9f0e"/>
    <ds:schemaRef ds:uri="ca82dde9-3436-4d3d-bddd-d31447390034"/>
    <ds:schemaRef ds:uri="a862d62b-a38a-43d1-b7e0-71131b4450e8"/>
    <ds:schemaRef ds:uri="c9f238dd-bb73-4aef-a7a5-d644ad823e52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76D065EA-ACC4-4E09-870A-A7D0FD83FD55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51EEE6D6-11D1-4621-A12A-EC186B4DC564}">
  <ds:schemaRefs>
    <ds:schemaRef ds:uri="a862d62b-a38a-43d1-b7e0-71131b4450e8"/>
    <ds:schemaRef ds:uri="http://purl.org/dc/elements/1.1/"/>
    <ds:schemaRef ds:uri="http://purl.org/dc/dcmitype/"/>
    <ds:schemaRef ds:uri="http://schemas.microsoft.com/office/2006/documentManagement/types"/>
    <ds:schemaRef ds:uri="http://schemas.microsoft.com/office/infopath/2007/PartnerControls"/>
    <ds:schemaRef ds:uri="75fb4827-0285-47f0-b455-1efc40ae9f0e"/>
    <ds:schemaRef ds:uri="http://purl.org/dc/terms/"/>
    <ds:schemaRef ds:uri="http://www.w3.org/XML/1998/namespace"/>
    <ds:schemaRef ds:uri="http://schemas.openxmlformats.org/package/2006/metadata/core-properties"/>
    <ds:schemaRef ds:uri="c9f238dd-bb73-4aef-a7a5-d644ad823e52"/>
    <ds:schemaRef ds:uri="http://schemas.microsoft.com/sharepoint/v4"/>
    <ds:schemaRef ds:uri="http://schemas.microsoft.com/office/2006/metadata/properties"/>
    <ds:schemaRef ds:uri="ca82dde9-3436-4d3d-bddd-d31447390034"/>
    <ds:schemaRef ds:uri="54c4cd27-f286-408f-9ce0-33c1e0f3ab39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3.7.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2016-09-26T09:51:04Z</cp:lastPrinted>
  <dcterms:created xsi:type="dcterms:W3CDTF">2016-02-13T17:34:53Z</dcterms:created>
  <dcterms:modified xsi:type="dcterms:W3CDTF">2016-12-06T12:13:55Z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ookId">
    <vt:lpwstr>5fbac371-4804-4df4-819e-5bf36e55d3e1</vt:lpwstr>
  </property>
  <property fmtid="{D5CDD505-2E9C-101B-9397-08002B2CF9AE}" pid="3" name="OECDTopic">
    <vt:lpwstr/>
  </property>
  <property fmtid="{D5CDD505-2E9C-101B-9397-08002B2CF9AE}" pid="4" name="OECDCountry">
    <vt:lpwstr/>
  </property>
  <property fmtid="{D5CDD505-2E9C-101B-9397-08002B2CF9AE}" pid="5" name="OECDOrganisation">
    <vt:lpwstr/>
  </property>
  <property fmtid="{D5CDD505-2E9C-101B-9397-08002B2CF9AE}" pid="6" name="OECDCommittee">
    <vt:lpwstr>22;#Committee for Scientific and Technological Policy|1e4457b9-aad2-42e3-a628-8b7350f12765</vt:lpwstr>
  </property>
  <property fmtid="{D5CDD505-2E9C-101B-9397-08002B2CF9AE}" pid="7" name="ContentTypeId">
    <vt:lpwstr>0x0101008B4DD370EC31429186F3AD49F0D3098F00D44DBCB9EB4F45278CB5C9765BE5299500A4858B360C6A491AA753F8BCA47AA910006FF5CF3D9B742C489E3F781D42BF2845</vt:lpwstr>
  </property>
  <property fmtid="{D5CDD505-2E9C-101B-9397-08002B2CF9AE}" pid="8" name="OECDPWB">
    <vt:lpwstr>1885;#1.3.2.1.1 Science, Technology and Industry Outlook 2016: one report|c294b5cc-7863-4cbd-b1cb-3ff0c3947177</vt:lpwstr>
  </property>
  <property fmtid="{D5CDD505-2E9C-101B-9397-08002B2CF9AE}" pid="9" name="eShareOrganisationTaxHTField0">
    <vt:lpwstr/>
  </property>
  <property fmtid="{D5CDD505-2E9C-101B-9397-08002B2CF9AE}" pid="10" name="OECDKeywords">
    <vt:lpwstr/>
  </property>
  <property fmtid="{D5CDD505-2E9C-101B-9397-08002B2CF9AE}" pid="11" name="OECDHorizontalProjects">
    <vt:lpwstr/>
  </property>
  <property fmtid="{D5CDD505-2E9C-101B-9397-08002B2CF9AE}" pid="12" name="OECDProjectOwnerStructure">
    <vt:lpwstr>1132;#STI/STP|7a10eaf3-8649-43d8-b4f8-1181448e8ef9</vt:lpwstr>
  </property>
</Properties>
</file>