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ml.chartshapes+xml"/>
  <Override PartName="/xl/charts/chart10.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48" windowWidth="13236" windowHeight="12996" tabRatio="714"/>
  </bookViews>
  <sheets>
    <sheet name="Contents" sheetId="3" r:id="rId1"/>
    <sheet name="Table A8.1." sheetId="4" r:id="rId2"/>
    <sheet name="Table A8.2." sheetId="30" r:id="rId3"/>
    <sheet name="Table A8.3." sheetId="32" r:id="rId4"/>
    <sheet name="Figure A8.1." sheetId="33" r:id="rId5"/>
    <sheet name="Figure A8.2." sheetId="34" r:id="rId6"/>
    <sheet name="Figure A8.3." sheetId="35" r:id="rId7"/>
    <sheet name="Figure A8.4." sheetId="36" r:id="rId8"/>
    <sheet name="Figure A8.a." sheetId="37" r:id="rId9"/>
  </sheets>
  <calcPr calcId="145621"/>
</workbook>
</file>

<file path=xl/calcChain.xml><?xml version="1.0" encoding="utf-8"?>
<calcChain xmlns="http://schemas.openxmlformats.org/spreadsheetml/2006/main">
  <c r="A38" i="37" l="1"/>
  <c r="A41" i="36"/>
  <c r="A34" i="35"/>
  <c r="A35" i="34"/>
  <c r="A41" i="33"/>
  <c r="B20" i="3" l="1"/>
  <c r="B17" i="3"/>
  <c r="B19" i="3"/>
  <c r="B18" i="3"/>
  <c r="B12" i="3"/>
  <c r="B13" i="3"/>
  <c r="B16" i="3"/>
  <c r="B14" i="3"/>
</calcChain>
</file>

<file path=xl/sharedStrings.xml><?xml version="1.0" encoding="utf-8"?>
<sst xmlns="http://schemas.openxmlformats.org/spreadsheetml/2006/main" count="2478" uniqueCount="187">
  <si>
    <t>Total</t>
  </si>
  <si>
    <t>Belgium</t>
  </si>
  <si>
    <t>Czech Republic</t>
  </si>
  <si>
    <t>Denmark</t>
  </si>
  <si>
    <t>Estonia</t>
  </si>
  <si>
    <t>Greece</t>
  </si>
  <si>
    <t>Spain</t>
  </si>
  <si>
    <t>France</t>
  </si>
  <si>
    <t>Italy</t>
  </si>
  <si>
    <t>Latvia</t>
  </si>
  <si>
    <t>Lithuania</t>
  </si>
  <si>
    <t>Luxembourg</t>
  </si>
  <si>
    <t>Hungary</t>
  </si>
  <si>
    <t>Netherlands</t>
  </si>
  <si>
    <t>Austria</t>
  </si>
  <si>
    <t>Poland</t>
  </si>
  <si>
    <t>Portugal</t>
  </si>
  <si>
    <t>Slovenia</t>
  </si>
  <si>
    <t>Finland</t>
  </si>
  <si>
    <t>Sweden</t>
  </si>
  <si>
    <t>United Kingdom</t>
  </si>
  <si>
    <t>Norway</t>
  </si>
  <si>
    <t>Turkey</t>
  </si>
  <si>
    <t>b</t>
  </si>
  <si>
    <t>c</t>
  </si>
  <si>
    <t>d</t>
  </si>
  <si>
    <t>r</t>
  </si>
  <si>
    <t>Contents</t>
  </si>
  <si>
    <t>Table of contents</t>
  </si>
  <si>
    <t>Tables and figures</t>
  </si>
  <si>
    <t>Title</t>
  </si>
  <si>
    <t>© OECD 2017</t>
  </si>
  <si>
    <t xml:space="preserve">Symbols for missing data </t>
  </si>
  <si>
    <t>m</t>
  </si>
  <si>
    <t>Data are not available</t>
  </si>
  <si>
    <t>a</t>
  </si>
  <si>
    <t>Data are not applicable because the category does not apply</t>
  </si>
  <si>
    <t>x</t>
  </si>
  <si>
    <t xml:space="preserve">Data included in another category </t>
  </si>
  <si>
    <t xml:space="preserve">Includes data from another category </t>
  </si>
  <si>
    <t>Magnitude is either negligible or zero</t>
  </si>
  <si>
    <t xml:space="preserve">There are too few observations to provide reliable estimates. </t>
  </si>
  <si>
    <t xml:space="preserve">r </t>
  </si>
  <si>
    <t>Values are below a certain reliability threshold and should be interpreted with caution</t>
  </si>
  <si>
    <t>Break in the time series</t>
  </si>
  <si>
    <t>INDICATOR A8</t>
  </si>
  <si>
    <t/>
  </si>
  <si>
    <t>Notes</t>
  </si>
  <si>
    <t>OECD</t>
  </si>
  <si>
    <t>Australia</t>
  </si>
  <si>
    <t>Table A8.1.</t>
  </si>
  <si>
    <t>Canada</t>
  </si>
  <si>
    <t>Germany</t>
  </si>
  <si>
    <t>Iceland</t>
  </si>
  <si>
    <t>Ireland</t>
  </si>
  <si>
    <t>Israel</t>
  </si>
  <si>
    <t>Slovak Republic</t>
  </si>
  <si>
    <t>Switzerland</t>
  </si>
  <si>
    <t>EU22 average</t>
  </si>
  <si>
    <t>Partners</t>
  </si>
  <si>
    <t>Men</t>
  </si>
  <si>
    <t>Women</t>
  </si>
  <si>
    <t>European Health Interview Survey</t>
  </si>
  <si>
    <t>National surveys</t>
  </si>
  <si>
    <t>Please refer to the Reader's Guide for information concerning symbols for missing data and abbreviations.</t>
  </si>
  <si>
    <t>S.E.</t>
  </si>
  <si>
    <t>Average</t>
  </si>
  <si>
    <t>Tertiary</t>
  </si>
  <si>
    <t>Upper secondary or post-secondary non-tertiary</t>
  </si>
  <si>
    <t>Below upper secondary</t>
  </si>
  <si>
    <t>Table A8.2.</t>
  </si>
  <si>
    <t>Figure A8.a.</t>
  </si>
  <si>
    <t>Figure A8.1.</t>
  </si>
  <si>
    <t>25-44 year-olds</t>
  </si>
  <si>
    <t>45-64 year-olds</t>
  </si>
  <si>
    <t>Figure A8.2.</t>
  </si>
  <si>
    <t>Accounting for gender and age</t>
  </si>
  <si>
    <t>Accounting for gender, age and earnings</t>
  </si>
  <si>
    <t>Table A8.3.</t>
  </si>
  <si>
    <t>Figure A8.3.</t>
  </si>
  <si>
    <t>Employed population</t>
  </si>
  <si>
    <t>Difference between below upper secondary and upper secondary or post-secondary non-tertiary</t>
  </si>
  <si>
    <t>Difference between tertiary and upper secondary or post-secondary non-tertiary</t>
  </si>
  <si>
    <t>How are social outcomes related to education?</t>
  </si>
  <si>
    <t>Figure A8.4.</t>
  </si>
  <si>
    <t>pp</t>
  </si>
  <si>
    <t>Percentage of adults who report having depression, by gender, age group and educational attainment (2014)</t>
  </si>
  <si>
    <t>European Health Interview Survey and national surveys, 25-64 year-olds</t>
  </si>
  <si>
    <t>European Health Interview Survey and national surveys, 25-64 year-olds, percentage-point differences between educational attainment levels</t>
  </si>
  <si>
    <t xml:space="preserve">How to read this table: In Norway, among the total population of 25-64 year-olds, there is a difference of 6 percentage points in the proportion of adults reporting having depression between those with below upper secondary education and those with upper secondary or post-secondary non-tertiary education, and when gender and age are accounted for. This means that those with below upper secondary education are 6 percentage points more likely to suffer from depression than those with upper secondary or post-secondary non-tertiary education. When including earnings in the linear regression model, the difference decreases to 5 percentage points, meaning that earnings capture a part of the explanation and that educational attainment is moderated when earnings are held constant. </t>
  </si>
  <si>
    <t>Total population (employed, unemployed and inactive)</t>
  </si>
  <si>
    <t>Active population (employed and unemployed)</t>
  </si>
  <si>
    <t>Percentage of adults who report having depression, by labour-force status and educational attainment (2014)</t>
  </si>
  <si>
    <t>Changes in the likelihood of reporting having depression, by educational attainment and labour force status (2014)</t>
  </si>
  <si>
    <r>
      <rPr>
        <b/>
        <sz val="8"/>
        <rFont val="Arial"/>
        <family val="2"/>
      </rPr>
      <t>Note</t>
    </r>
    <r>
      <rPr>
        <sz val="8"/>
        <rFont val="Arial"/>
        <family val="2"/>
      </rPr>
      <t xml:space="preserve">: As the questions asked in the different surveys vary, survey results are not directly compared in the analysis. See </t>
    </r>
    <r>
      <rPr>
        <i/>
        <sz val="8"/>
        <rFont val="Arial"/>
        <family val="2"/>
      </rPr>
      <t>Definitions</t>
    </r>
    <r>
      <rPr>
        <sz val="8"/>
        <rFont val="Arial"/>
        <family val="2"/>
      </rPr>
      <t xml:space="preserve"> and </t>
    </r>
    <r>
      <rPr>
        <i/>
        <sz val="8"/>
        <rFont val="Arial"/>
        <family val="2"/>
      </rPr>
      <t xml:space="preserve">Methodology </t>
    </r>
    <r>
      <rPr>
        <sz val="8"/>
        <rFont val="Arial"/>
        <family val="2"/>
      </rPr>
      <t>sections for more information.</t>
    </r>
  </si>
  <si>
    <r>
      <rPr>
        <b/>
        <sz val="8"/>
        <rFont val="Arial"/>
        <family val="2"/>
      </rPr>
      <t>Source</t>
    </r>
    <r>
      <rPr>
        <sz val="8"/>
        <rFont val="Arial"/>
        <family val="2"/>
      </rPr>
      <t xml:space="preserve">: OECD (2017). See </t>
    </r>
    <r>
      <rPr>
        <i/>
        <sz val="8"/>
        <rFont val="Arial"/>
        <family val="2"/>
      </rPr>
      <t xml:space="preserve">Source </t>
    </r>
    <r>
      <rPr>
        <sz val="8"/>
        <rFont val="Arial"/>
        <family val="2"/>
      </rPr>
      <t>section for more information and Annex 3 for notes (www.oecd.org/education/education-at-a-glance-19991487.htm).</t>
    </r>
  </si>
  <si>
    <r>
      <rPr>
        <b/>
        <sz val="8"/>
        <rFont val="Arial"/>
        <family val="2"/>
      </rPr>
      <t>Note</t>
    </r>
    <r>
      <rPr>
        <sz val="8"/>
        <rFont val="Arial"/>
        <family val="2"/>
      </rPr>
      <t xml:space="preserve">: Data presented in this table are based on an ordinary least square regression where the reference category for educational attainment is upper secondary or post-secondary non-tertiary education. Six different regression models are used in this table: model 1 refers to Columns 1, 2, 5 and 6; model 2 refers to Columns 3, 4, 7 and 8; model 3 refers to Columns 9, 10, 13 and 14; model 4 refers to Columns 11, 12, 15 and 16; model 5 refers to Columns 17, 18, 21 and 22; and model 6 refers to Columns 19, 20, 23 and 24. As the questions asked in the different surveys vary, survey results are not directly compared in the analysis. See </t>
    </r>
    <r>
      <rPr>
        <i/>
        <sz val="8"/>
        <rFont val="Arial"/>
        <family val="2"/>
      </rPr>
      <t>Definitions</t>
    </r>
    <r>
      <rPr>
        <sz val="8"/>
        <rFont val="Arial"/>
        <family val="2"/>
      </rPr>
      <t xml:space="preserve"> and </t>
    </r>
    <r>
      <rPr>
        <i/>
        <sz val="8"/>
        <rFont val="Arial"/>
        <family val="2"/>
      </rPr>
      <t xml:space="preserve">Methodology </t>
    </r>
    <r>
      <rPr>
        <sz val="8"/>
        <rFont val="Arial"/>
        <family val="2"/>
      </rPr>
      <t>sections for more information.</t>
    </r>
  </si>
  <si>
    <t>Percentage of adults who report having depression, by educational attainment (2014)</t>
  </si>
  <si>
    <t>Source: European Health Interview Survey</t>
  </si>
  <si>
    <t>Source: National surveys</t>
  </si>
  <si>
    <t>1. Differences between below upper secondary education and upper secondary or post-secondary non-tertiary education are not statistically significant at 5%.</t>
  </si>
  <si>
    <t>2. Differences between tertiary education and upper secondary or post-secondary non-tertiary education are not statistically significant at 5%.</t>
  </si>
  <si>
    <t>Countries are ranked in descending order of the percentage of adults with below upper secondary education who report having depression.</t>
  </si>
  <si>
    <t>EHIS</t>
  </si>
  <si>
    <t>Below upper secondary education</t>
  </si>
  <si>
    <t>Upper secondary or post-secondary non-tertiary education</t>
  </si>
  <si>
    <t>Tertiary education</t>
  </si>
  <si>
    <t>Switzerland 1</t>
  </si>
  <si>
    <t>Canada 1,2</t>
  </si>
  <si>
    <t>Luxembourg 1</t>
  </si>
  <si>
    <t>Portugal 2</t>
  </si>
  <si>
    <t>Denmark 2</t>
  </si>
  <si>
    <t>Slovenia 2</t>
  </si>
  <si>
    <t>Latvia 1,2</t>
  </si>
  <si>
    <t>Finland 1</t>
  </si>
  <si>
    <t>Sweden 1,2</t>
  </si>
  <si>
    <t>France 2</t>
  </si>
  <si>
    <t>Lithuania 1</t>
  </si>
  <si>
    <t>Czech Republic 1</t>
  </si>
  <si>
    <t>Estonia 1,2</t>
  </si>
  <si>
    <t>Greece 2</t>
  </si>
  <si>
    <t>Percentage of adults who report having depression, by gender and educational attainment (2014)</t>
  </si>
  <si>
    <t>European Health Interview Survey, average, 25-64 year-olds</t>
  </si>
  <si>
    <r>
      <rPr>
        <b/>
        <sz val="8"/>
        <rFont val="Arial"/>
        <family val="2"/>
      </rPr>
      <t>Source</t>
    </r>
    <r>
      <rPr>
        <sz val="8"/>
        <rFont val="Arial"/>
        <family val="2"/>
      </rPr>
      <t xml:space="preserve">: OECD (2017), Table A8.1. See </t>
    </r>
    <r>
      <rPr>
        <i/>
        <sz val="8"/>
        <rFont val="Arial"/>
        <family val="2"/>
      </rPr>
      <t>Source</t>
    </r>
    <r>
      <rPr>
        <sz val="8"/>
        <rFont val="Arial"/>
        <family val="2"/>
      </rPr>
      <t xml:space="preserve"> section for more information and Annex 3 for notes (www.oecd.org/education/education-at-a-glance-19991487.htm).</t>
    </r>
  </si>
  <si>
    <t>Total population (employed+unemployed+inactive)</t>
  </si>
  <si>
    <t>Active population (employed+unemployed)</t>
  </si>
  <si>
    <t>Likelihood of reporting depression when accounting for gender, age and earnings (2014)</t>
  </si>
  <si>
    <t xml:space="preserve">European Health Interview Survey and national surveys, 25-64 year-olds, difference in the depression prevalence between below upper secondary and upper secondary or post-secondary non-tertiary education
</t>
  </si>
  <si>
    <r>
      <rPr>
        <b/>
        <sz val="8"/>
        <rFont val="Arial"/>
        <family val="2"/>
      </rPr>
      <t>Note</t>
    </r>
    <r>
      <rPr>
        <sz val="8"/>
        <rFont val="Arial"/>
        <family val="2"/>
      </rPr>
      <t>: As the questions asked in the different surveys vary, survey results are not directly compared in the analysis.</t>
    </r>
  </si>
  <si>
    <t>1. Differences are not statistically significant at 5% when gender, age and earnings are accounted for.</t>
  </si>
  <si>
    <t>2. Differences are not statistically significant at 5% when gender and age are accounted for.</t>
  </si>
  <si>
    <t>Countries are ranked in descending order of the percentage-point difference in the share of adults who report having depression between below upper secondary and upper secondary or post-secondary non-tertiary education, when gender and age are accounted for.</t>
  </si>
  <si>
    <r>
      <rPr>
        <b/>
        <sz val="8"/>
        <rFont val="Arial"/>
        <family val="2"/>
      </rPr>
      <t>Source</t>
    </r>
    <r>
      <rPr>
        <sz val="8"/>
        <rFont val="Arial"/>
        <family val="2"/>
      </rPr>
      <t xml:space="preserve">: OECD (2017), Table A8.3. See </t>
    </r>
    <r>
      <rPr>
        <i/>
        <sz val="8"/>
        <rFont val="Arial"/>
        <family val="2"/>
      </rPr>
      <t xml:space="preserve">Source </t>
    </r>
    <r>
      <rPr>
        <sz val="8"/>
        <rFont val="Arial"/>
        <family val="2"/>
      </rPr>
      <t>section for more information and Annex 3 for notes (www.oecd.org/education/education-at-a-glance-19991487.htm).</t>
    </r>
  </si>
  <si>
    <t xml:space="preserve">Ireland </t>
  </si>
  <si>
    <t xml:space="preserve">Austria </t>
  </si>
  <si>
    <t xml:space="preserve">Iceland </t>
  </si>
  <si>
    <t>Switzerland1,2</t>
  </si>
  <si>
    <t xml:space="preserve">Hungary </t>
  </si>
  <si>
    <t>Denmark 1</t>
  </si>
  <si>
    <t xml:space="preserve">Norway </t>
  </si>
  <si>
    <t xml:space="preserve">Slovenia </t>
  </si>
  <si>
    <t>Latvia 1</t>
  </si>
  <si>
    <t xml:space="preserve">Netherlands </t>
  </si>
  <si>
    <t xml:space="preserve">Portugal </t>
  </si>
  <si>
    <t>United Kingdom 1</t>
  </si>
  <si>
    <t xml:space="preserve">Belgium </t>
  </si>
  <si>
    <t>Slovak Republic 1</t>
  </si>
  <si>
    <t xml:space="preserve">Germany </t>
  </si>
  <si>
    <t xml:space="preserve">Average </t>
  </si>
  <si>
    <t xml:space="preserve">France </t>
  </si>
  <si>
    <t>Luxembourg 1,2</t>
  </si>
  <si>
    <t>Spain 1</t>
  </si>
  <si>
    <t>Poland 1</t>
  </si>
  <si>
    <t xml:space="preserve">Italy </t>
  </si>
  <si>
    <t>Greece 1,2</t>
  </si>
  <si>
    <t>Czech Republic 1,2</t>
  </si>
  <si>
    <t>Finland 1,2</t>
  </si>
  <si>
    <t>Turkey 1,2</t>
  </si>
  <si>
    <t>Percentage of adults who report having been assaulted or mugged and educational attainment (2015)</t>
  </si>
  <si>
    <t>Gallup World Poll data and Education at a Glance 2016, 25-64 year-olds</t>
  </si>
  <si>
    <r>
      <rPr>
        <b/>
        <sz val="8"/>
        <rFont val="Arial"/>
        <family val="2"/>
      </rPr>
      <t>Source</t>
    </r>
    <r>
      <rPr>
        <sz val="8"/>
        <rFont val="Arial"/>
        <family val="2"/>
      </rPr>
      <t xml:space="preserve">: Share of the population that reported having been assaulted or mugged: Gallup World Poll, www.gallup.com/services/170945/world-poll.aspx. Educational attainment: </t>
    </r>
    <r>
      <rPr>
        <i/>
        <sz val="8"/>
        <rFont val="Arial"/>
        <family val="2"/>
      </rPr>
      <t>Education at a Glance 2016</t>
    </r>
    <r>
      <rPr>
        <sz val="8"/>
        <rFont val="Arial"/>
        <family val="2"/>
      </rPr>
      <t xml:space="preserve">, Table A1.3. See </t>
    </r>
    <r>
      <rPr>
        <i/>
        <sz val="8"/>
        <rFont val="Arial"/>
        <family val="2"/>
      </rPr>
      <t>Source</t>
    </r>
    <r>
      <rPr>
        <sz val="8"/>
        <rFont val="Arial"/>
        <family val="2"/>
      </rPr>
      <t xml:space="preserve"> section for more information and Annex 3 for notes (www.oecd.org/education/education-at-a-glance-19991487.htm).</t>
    </r>
  </si>
  <si>
    <t>Assaulted or mugged in the 12 months prior to the survey</t>
  </si>
  <si>
    <t>Argentina</t>
  </si>
  <si>
    <t>Brazil</t>
  </si>
  <si>
    <t>Chile</t>
  </si>
  <si>
    <t>China</t>
  </si>
  <si>
    <t>Colombia</t>
  </si>
  <si>
    <t>Costa Rica</t>
  </si>
  <si>
    <t>G20 average</t>
  </si>
  <si>
    <t>India</t>
  </si>
  <si>
    <t>Indonesia</t>
  </si>
  <si>
    <t>Japan</t>
  </si>
  <si>
    <t>Korea</t>
  </si>
  <si>
    <t>Mexico</t>
  </si>
  <si>
    <t>New Zealand</t>
  </si>
  <si>
    <t>OECD average</t>
  </si>
  <si>
    <t>Russian Federation</t>
  </si>
  <si>
    <t>Saudi Arabia</t>
  </si>
  <si>
    <t>South Africa</t>
  </si>
  <si>
    <t>United States</t>
  </si>
  <si>
    <r>
      <rPr>
        <b/>
        <sz val="8"/>
        <rFont val="Arial"/>
        <family val="2"/>
      </rPr>
      <t>Source</t>
    </r>
    <r>
      <rPr>
        <sz val="8"/>
        <rFont val="Arial"/>
        <family val="2"/>
      </rPr>
      <t xml:space="preserve">: OECD (2017), Table A8.2. See </t>
    </r>
    <r>
      <rPr>
        <i/>
        <sz val="8"/>
        <rFont val="Arial"/>
        <family val="2"/>
      </rPr>
      <t>Source</t>
    </r>
    <r>
      <rPr>
        <sz val="8"/>
        <rFont val="Arial"/>
        <family val="2"/>
      </rPr>
      <t xml:space="preserve"> section for more information and Annex 3 for notes (www.oecd.org/education/education-at-a-glance-19991487.htm).</t>
    </r>
  </si>
  <si>
    <t>Note: Data on self-reported victimisation should be interpreted with care as this subjective measure may be affected by social and cultural factors which can vary both within and across countries. The results represent a national average of individual reporting, taken through a nationally representative survey. It does not reflect differences within countries where criminality may not be that high overall at the national level but may be very high in some localities. To ease readability some country names have been removed in the figure, but all information is included in the source table available for consultation on line (see  below).</t>
  </si>
  <si>
    <t>Education at a Glance 2017: OECD Indicators - © OECD 2017</t>
  </si>
  <si>
    <t>Indicator A8</t>
  </si>
  <si>
    <t xml:space="preserve">What are the earnings advantages from education? </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</si>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</sst>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0\)"/>
    <numFmt numFmtId="165" formatCode="[&lt;0.5]\ &quot;n&quot;;0;@"/>
    <numFmt numFmtId="166" formatCode="0.0"/>
    <numFmt numFmtId="167" formatCode="\(0.0\)"/>
    <numFmt numFmtId="168" formatCode="_-* #,##0.00_-;\-* #,##0.00_-;_-* &quot;-&quot;??_-;_-@_-"/>
    <numFmt numFmtId="169" formatCode="_ * #,##0.00_ ;_ * \-#,##0.00_ ;_ * &quot;-&quot;??_ ;_ @_ "/>
    <numFmt numFmtId="170" formatCode="#\ ###\ ##0;@"/>
  </numFmts>
  <fonts count="44"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u/>
      <sz val="10"/>
      <color theme="10"/>
      <name val="Arial"/>
      <family val="2"/>
    </font>
    <font>
      <b/>
      <i/>
      <sz val="8"/>
      <color theme="1"/>
      <name val="Arial"/>
      <family val="2"/>
    </font>
    <font>
      <sz val="10"/>
      <name val="Helvetica"/>
      <family val="2"/>
    </font>
    <font>
      <b/>
      <sz val="8"/>
      <name val="Arial"/>
      <family val="2"/>
    </font>
    <font>
      <i/>
      <sz val="8"/>
      <name val="Arial"/>
      <family val="2"/>
    </font>
    <font>
      <sz val="8"/>
      <name val="Arial"/>
      <family val="2"/>
    </font>
    <font>
      <sz val="11"/>
      <color theme="1"/>
      <name val="Calibri"/>
      <family val="2"/>
      <scheme val="minor"/>
    </font>
    <font>
      <b/>
      <i/>
      <sz val="8"/>
      <color rgb="FFFF0000"/>
      <name val="Arial"/>
      <family val="2"/>
    </font>
    <font>
      <sz val="10"/>
      <name val="Helv"/>
    </font>
    <font>
      <sz val="8"/>
      <color theme="0"/>
      <name val="Arial"/>
      <family val="2"/>
    </font>
    <font>
      <sz val="10"/>
      <name val="Arial"/>
      <family val="2"/>
    </font>
    <font>
      <sz val="11"/>
      <name val="Calibri"/>
      <family val="2"/>
    </font>
    <font>
      <b/>
      <i/>
      <sz val="8"/>
      <name val="Arial"/>
      <family val="2"/>
    </font>
    <font>
      <sz val="10"/>
      <name val="MS Sans Serif"/>
      <family val="2"/>
    </font>
    <font>
      <sz val="8"/>
      <color theme="1"/>
      <name val="Arial"/>
      <family val="2"/>
    </font>
    <font>
      <sz val="8"/>
      <color rgb="FF000000"/>
      <name val="Arial"/>
      <family val="2"/>
    </font>
    <font>
      <sz val="10"/>
      <name val="Arial"/>
      <family val="2"/>
    </font>
    <font>
      <b/>
      <sz val="8"/>
      <color indexed="8"/>
      <name val="Arial"/>
      <family val="2"/>
    </font>
    <font>
      <i/>
      <sz val="8"/>
      <color rgb="FF000000"/>
      <name val="Arial"/>
      <family val="2"/>
    </font>
    <font>
      <b/>
      <sz val="8"/>
      <color theme="1"/>
      <name val="Calibri"/>
      <family val="2"/>
    </font>
    <font>
      <sz val="8"/>
      <color theme="1"/>
      <name val="Calibri"/>
      <family val="2"/>
    </font>
    <font>
      <sz val="8"/>
      <color theme="1"/>
      <name val="Calibri"/>
      <family val="2"/>
      <scheme val="minor"/>
    </font>
    <font>
      <b/>
      <sz val="8"/>
      <name val="Calibri"/>
      <family val="2"/>
      <scheme val="minor"/>
    </font>
    <font>
      <b/>
      <sz val="8"/>
      <color theme="1"/>
      <name val="Calibri"/>
      <family val="2"/>
      <scheme val="minor"/>
    </font>
    <font>
      <i/>
      <sz val="8"/>
      <color theme="1"/>
      <name val="Arial"/>
      <family val="2"/>
    </font>
    <font>
      <sz val="10"/>
      <color rgb="FF010000"/>
      <name val="Arial"/>
      <family val="2"/>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39997558519241921"/>
        <bgColor indexed="64"/>
      </patternFill>
    </fill>
    <fill>
      <patternFill patternType="solid">
        <fgColor theme="0" tint="-0.249977111117893"/>
        <bgColor indexed="64"/>
      </patternFill>
    </fill>
    <fill>
      <patternFill patternType="solid">
        <fgColor theme="0" tint="-4.9348429822687459E-2"/>
        <bgColor indexed="64"/>
      </patternFill>
    </fill>
    <fill>
      <patternFill patternType="solid">
        <fgColor theme="0"/>
        <bgColor indexed="64"/>
      </patternFill>
    </fill>
    <fill>
      <patternFill patternType="solid">
        <fgColor theme="0" tint="-0.499984740745262"/>
        <bgColor indexed="64"/>
      </patternFill>
    </fill>
    <fill>
      <patternFill patternType="solid">
        <fgColor theme="4" tint="0.79995117038483843"/>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4" tint="0.79985961485641044"/>
        <bgColor indexed="64"/>
      </patternFill>
    </fill>
    <fill>
      <patternFill patternType="solid">
        <fgColor theme="4" tint="0.79998168889431442"/>
        <bgColor indexed="64"/>
      </patternFill>
    </fill>
    <fill>
      <patternFill patternType="solid">
        <fgColor theme="2"/>
        <bgColor indexed="64"/>
      </patternFill>
    </fill>
    <fill>
      <patternFill patternType="solid">
        <fgColor rgb="FFDBE5F1"/>
        <bgColor indexed="64"/>
      </patternFill>
    </fill>
    <fill>
      <patternFill patternType="solid">
        <fgColor indexed="9"/>
        <bgColor indexed="64"/>
      </patternFill>
    </fill>
  </fills>
  <borders count="7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indexed="64"/>
      </bottom>
      <diagonal/>
    </border>
    <border>
      <left style="thin">
        <color auto="1"/>
      </left>
      <right style="medium">
        <color indexed="64"/>
      </right>
      <top style="medium">
        <color indexed="64"/>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right/>
      <top style="thin">
        <color indexed="64"/>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indexed="64"/>
      </right>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style="thin">
        <color rgb="FF000000"/>
      </top>
      <bottom/>
      <diagonal/>
    </border>
    <border>
      <left style="thin">
        <color indexed="64"/>
      </left>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0">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0" fontId="20" fillId="0" borderId="0"/>
    <xf numFmtId="0" fontId="24" fillId="0" borderId="0"/>
    <xf numFmtId="0" fontId="26" fillId="0" borderId="0"/>
    <xf numFmtId="0" fontId="28" fillId="0" borderId="0"/>
    <xf numFmtId="0" fontId="29" fillId="0" borderId="0"/>
    <xf numFmtId="0" fontId="24" fillId="0" borderId="0"/>
    <xf numFmtId="0" fontId="1" fillId="0" borderId="0"/>
    <xf numFmtId="0" fontId="31" fillId="0" borderId="0"/>
    <xf numFmtId="0" fontId="32" fillId="0" borderId="0"/>
    <xf numFmtId="43" fontId="24" fillId="0" borderId="0" applyFont="0" applyFill="0" applyBorder="0" applyAlignment="0" applyProtection="0"/>
    <xf numFmtId="168" fontId="24" fillId="0" borderId="0" applyFont="0" applyFill="0" applyBorder="0" applyAlignment="0" applyProtection="0"/>
    <xf numFmtId="169" fontId="24" fillId="0" borderId="0" applyFont="0" applyFill="0" applyBorder="0" applyAlignment="0" applyProtection="0"/>
    <xf numFmtId="0" fontId="28" fillId="0" borderId="0"/>
    <xf numFmtId="0" fontId="34" fillId="0" borderId="0"/>
    <xf numFmtId="0" fontId="28" fillId="0" borderId="0"/>
    <xf numFmtId="0" fontId="32" fillId="0" borderId="0"/>
    <xf numFmtId="0" fontId="23" fillId="0" borderId="33"/>
  </cellStyleXfs>
  <cellXfs count="250">
    <xf numFmtId="0" fontId="0" fillId="0" borderId="0" xfId="0"/>
    <xf numFmtId="0" fontId="16" fillId="0" borderId="0" xfId="0" applyFont="1"/>
    <xf numFmtId="0" fontId="16" fillId="33" borderId="0" xfId="0" applyFont="1" applyFill="1"/>
    <xf numFmtId="0" fontId="16" fillId="34" borderId="0" xfId="0" applyFont="1" applyFill="1"/>
    <xf numFmtId="0" fontId="18" fillId="0" borderId="0" xfId="42" applyNumberFormat="1" applyFont="1" applyFill="1" applyBorder="1" applyAlignment="1" applyProtection="1"/>
    <xf numFmtId="0" fontId="0" fillId="35" borderId="12" xfId="0" applyFont="1" applyFill="1" applyBorder="1"/>
    <xf numFmtId="0" fontId="0" fillId="35" borderId="13" xfId="0" applyFont="1" applyFill="1" applyBorder="1" applyAlignment="1">
      <alignment wrapText="1"/>
    </xf>
    <xf numFmtId="0" fontId="0" fillId="35" borderId="14" xfId="0" applyFont="1" applyFill="1" applyBorder="1"/>
    <xf numFmtId="0" fontId="0" fillId="35" borderId="15" xfId="0" applyFont="1" applyFill="1" applyBorder="1" applyAlignment="1">
      <alignment wrapText="1"/>
    </xf>
    <xf numFmtId="0" fontId="0" fillId="35" borderId="14" xfId="0" applyFont="1" applyFill="1" applyBorder="1" applyAlignment="1">
      <alignment horizontal="left"/>
    </xf>
    <xf numFmtId="0" fontId="0" fillId="35" borderId="16" xfId="0" applyFont="1" applyFill="1" applyBorder="1"/>
    <xf numFmtId="0" fontId="0" fillId="35" borderId="17" xfId="0" applyFont="1" applyFill="1" applyBorder="1" applyAlignment="1">
      <alignment wrapText="1"/>
    </xf>
    <xf numFmtId="0" fontId="21" fillId="36" borderId="0" xfId="43" applyFont="1" applyFill="1" applyAlignment="1">
      <alignment vertical="top"/>
    </xf>
    <xf numFmtId="0" fontId="21" fillId="36" borderId="0" xfId="0" quotePrefix="1" applyFont="1" applyFill="1" applyBorder="1"/>
    <xf numFmtId="0" fontId="22" fillId="36" borderId="0" xfId="0" applyFont="1" applyFill="1" applyBorder="1"/>
    <xf numFmtId="0" fontId="23" fillId="36" borderId="0" xfId="0" quotePrefix="1" applyFont="1" applyFill="1" applyBorder="1"/>
    <xf numFmtId="0" fontId="22" fillId="36" borderId="0" xfId="0" quotePrefix="1" applyFont="1" applyFill="1" applyBorder="1"/>
    <xf numFmtId="0" fontId="25" fillId="36" borderId="18" xfId="44" quotePrefix="1" applyFont="1" applyFill="1" applyBorder="1" applyAlignment="1"/>
    <xf numFmtId="0" fontId="25" fillId="36" borderId="25" xfId="44" quotePrefix="1" applyFont="1" applyFill="1" applyBorder="1" applyAlignment="1"/>
    <xf numFmtId="0" fontId="21" fillId="36" borderId="34" xfId="0" quotePrefix="1" applyFont="1" applyFill="1" applyBorder="1" applyAlignment="1"/>
    <xf numFmtId="0" fontId="21" fillId="36" borderId="25" xfId="0" applyFont="1" applyFill="1" applyBorder="1" applyAlignment="1"/>
    <xf numFmtId="0" fontId="21" fillId="36" borderId="28" xfId="0" quotePrefix="1" applyFont="1" applyFill="1" applyBorder="1" applyAlignment="1">
      <alignment horizontal="center" textRotation="90" wrapText="1"/>
    </xf>
    <xf numFmtId="49" fontId="21" fillId="36" borderId="37" xfId="0" quotePrefix="1" applyNumberFormat="1" applyFont="1" applyFill="1" applyBorder="1" applyAlignment="1">
      <alignment horizontal="center"/>
    </xf>
    <xf numFmtId="49" fontId="21" fillId="36" borderId="38" xfId="0" quotePrefix="1" applyNumberFormat="1" applyFont="1" applyFill="1" applyBorder="1" applyAlignment="1">
      <alignment horizontal="center"/>
    </xf>
    <xf numFmtId="49" fontId="21" fillId="36" borderId="39" xfId="0" quotePrefix="1" applyNumberFormat="1" applyFont="1" applyFill="1" applyBorder="1" applyAlignment="1">
      <alignment horizontal="center"/>
    </xf>
    <xf numFmtId="1" fontId="23" fillId="38" borderId="25" xfId="46" applyNumberFormat="1" applyFont="1" applyFill="1" applyBorder="1" applyAlignment="1">
      <alignment horizontal="left"/>
    </xf>
    <xf numFmtId="1" fontId="23" fillId="38" borderId="27" xfId="46" quotePrefix="1" applyNumberFormat="1" applyFont="1" applyFill="1" applyBorder="1" applyAlignment="1">
      <alignment horizontal="right"/>
    </xf>
    <xf numFmtId="0" fontId="23" fillId="38" borderId="0" xfId="46" applyNumberFormat="1" applyFont="1" applyFill="1" applyBorder="1" applyAlignment="1">
      <alignment horizontal="left"/>
    </xf>
    <xf numFmtId="0" fontId="23" fillId="38" borderId="40" xfId="46" applyNumberFormat="1" applyFont="1" applyFill="1" applyBorder="1" applyAlignment="1">
      <alignment horizontal="left"/>
    </xf>
    <xf numFmtId="49" fontId="23" fillId="38" borderId="0" xfId="46" applyNumberFormat="1" applyFont="1" applyFill="1" applyBorder="1" applyAlignment="1">
      <alignment horizontal="left"/>
    </xf>
    <xf numFmtId="49" fontId="23" fillId="38" borderId="40" xfId="46" applyNumberFormat="1" applyFont="1" applyFill="1" applyBorder="1" applyAlignment="1">
      <alignment horizontal="left"/>
    </xf>
    <xf numFmtId="0" fontId="21" fillId="0" borderId="32" xfId="0" quotePrefix="1" applyFont="1" applyFill="1" applyBorder="1" applyAlignment="1"/>
    <xf numFmtId="1" fontId="23" fillId="36" borderId="25" xfId="46" applyNumberFormat="1" applyFont="1" applyFill="1" applyBorder="1" applyAlignment="1">
      <alignment horizontal="left"/>
    </xf>
    <xf numFmtId="1" fontId="23" fillId="36" borderId="25" xfId="46" quotePrefix="1" applyNumberFormat="1" applyFont="1" applyFill="1" applyBorder="1" applyAlignment="1">
      <alignment horizontal="left"/>
    </xf>
    <xf numFmtId="1" fontId="21" fillId="39" borderId="25" xfId="0" applyNumberFormat="1" applyFont="1" applyFill="1" applyBorder="1" applyAlignment="1" applyProtection="1">
      <alignment horizontal="left" vertical="center" wrapText="1"/>
      <protection locked="0"/>
    </xf>
    <xf numFmtId="1" fontId="21" fillId="39" borderId="41" xfId="0" applyNumberFormat="1" applyFont="1" applyFill="1" applyBorder="1" applyAlignment="1" applyProtection="1">
      <alignment horizontal="left" vertical="center" wrapText="1"/>
      <protection locked="0"/>
    </xf>
    <xf numFmtId="1" fontId="21" fillId="36" borderId="25" xfId="46" applyNumberFormat="1" applyFont="1" applyFill="1" applyBorder="1" applyAlignment="1">
      <alignment horizontal="left"/>
    </xf>
    <xf numFmtId="1" fontId="23" fillId="40" borderId="25" xfId="46" applyNumberFormat="1" applyFont="1" applyFill="1" applyBorder="1" applyAlignment="1">
      <alignment horizontal="left"/>
    </xf>
    <xf numFmtId="1" fontId="23" fillId="36" borderId="27" xfId="46" applyNumberFormat="1" applyFont="1" applyFill="1" applyBorder="1" applyAlignment="1">
      <alignment horizontal="right"/>
    </xf>
    <xf numFmtId="0" fontId="23" fillId="36" borderId="0" xfId="46" applyNumberFormat="1" applyFont="1" applyFill="1" applyBorder="1" applyAlignment="1">
      <alignment horizontal="left"/>
    </xf>
    <xf numFmtId="0" fontId="23" fillId="36" borderId="40" xfId="46" applyNumberFormat="1" applyFont="1" applyFill="1" applyBorder="1" applyAlignment="1">
      <alignment horizontal="left"/>
    </xf>
    <xf numFmtId="49" fontId="23" fillId="36" borderId="0" xfId="46" applyNumberFormat="1" applyFont="1" applyFill="1" applyBorder="1" applyAlignment="1">
      <alignment horizontal="left"/>
    </xf>
    <xf numFmtId="49" fontId="23" fillId="36" borderId="40" xfId="46" applyNumberFormat="1" applyFont="1" applyFill="1" applyBorder="1" applyAlignment="1">
      <alignment horizontal="left"/>
    </xf>
    <xf numFmtId="1" fontId="21" fillId="39" borderId="27" xfId="0" quotePrefix="1" applyNumberFormat="1" applyFont="1" applyFill="1" applyBorder="1" applyAlignment="1" applyProtection="1">
      <alignment vertical="center" wrapText="1"/>
      <protection locked="0"/>
    </xf>
    <xf numFmtId="49" fontId="21" fillId="39" borderId="36" xfId="0" quotePrefix="1" applyNumberFormat="1" applyFont="1" applyFill="1" applyBorder="1" applyAlignment="1" applyProtection="1">
      <alignment horizontal="left" vertical="center" wrapText="1"/>
      <protection locked="0"/>
    </xf>
    <xf numFmtId="49" fontId="21" fillId="39" borderId="40" xfId="0" quotePrefix="1" applyNumberFormat="1" applyFont="1" applyFill="1" applyBorder="1" applyAlignment="1" applyProtection="1">
      <alignment horizontal="left" vertical="center" wrapText="1"/>
      <protection locked="0"/>
    </xf>
    <xf numFmtId="1" fontId="21" fillId="39" borderId="35" xfId="0" quotePrefix="1" applyNumberFormat="1" applyFont="1" applyFill="1" applyBorder="1" applyAlignment="1" applyProtection="1">
      <alignment vertical="center" wrapText="1"/>
      <protection locked="0"/>
    </xf>
    <xf numFmtId="49" fontId="21" fillId="39" borderId="42" xfId="0" quotePrefix="1" applyNumberFormat="1" applyFont="1" applyFill="1" applyBorder="1" applyAlignment="1" applyProtection="1">
      <alignment horizontal="left" vertical="center" wrapText="1"/>
      <protection locked="0"/>
    </xf>
    <xf numFmtId="49" fontId="21" fillId="39" borderId="43" xfId="0" quotePrefix="1" applyNumberFormat="1" applyFont="1" applyFill="1" applyBorder="1" applyAlignment="1" applyProtection="1">
      <alignment horizontal="left" vertical="center" wrapText="1"/>
      <protection locked="0"/>
    </xf>
    <xf numFmtId="1" fontId="23" fillId="36" borderId="27" xfId="46" quotePrefix="1" applyNumberFormat="1" applyFont="1" applyFill="1" applyBorder="1" applyAlignment="1">
      <alignment horizontal="right"/>
    </xf>
    <xf numFmtId="49" fontId="23" fillId="36" borderId="0" xfId="46" quotePrefix="1" applyNumberFormat="1" applyFont="1" applyFill="1" applyBorder="1" applyAlignment="1">
      <alignment horizontal="left"/>
    </xf>
    <xf numFmtId="1" fontId="23" fillId="40" borderId="27" xfId="46" quotePrefix="1" applyNumberFormat="1" applyFont="1" applyFill="1" applyBorder="1" applyAlignment="1">
      <alignment horizontal="right"/>
    </xf>
    <xf numFmtId="49" fontId="23" fillId="40" borderId="36" xfId="46" applyNumberFormat="1" applyFont="1" applyFill="1" applyBorder="1" applyAlignment="1">
      <alignment horizontal="left"/>
    </xf>
    <xf numFmtId="49" fontId="23" fillId="36" borderId="36" xfId="46" applyNumberFormat="1" applyFont="1" applyFill="1" applyBorder="1" applyAlignment="1">
      <alignment horizontal="left"/>
    </xf>
    <xf numFmtId="0" fontId="23" fillId="36" borderId="36" xfId="46" applyNumberFormat="1" applyFont="1" applyFill="1" applyBorder="1" applyAlignment="1">
      <alignment horizontal="left"/>
    </xf>
    <xf numFmtId="49" fontId="23" fillId="36" borderId="40" xfId="46" quotePrefix="1" applyNumberFormat="1" applyFont="1" applyFill="1" applyBorder="1" applyAlignment="1">
      <alignment horizontal="left"/>
    </xf>
    <xf numFmtId="49" fontId="23" fillId="40" borderId="40" xfId="46" applyNumberFormat="1" applyFont="1" applyFill="1" applyBorder="1" applyAlignment="1">
      <alignment horizontal="left"/>
    </xf>
    <xf numFmtId="0" fontId="19" fillId="33" borderId="0" xfId="44" quotePrefix="1" applyFont="1" applyFill="1"/>
    <xf numFmtId="0" fontId="23" fillId="33" borderId="0" xfId="0" quotePrefix="1" applyFont="1" applyFill="1" applyBorder="1"/>
    <xf numFmtId="0" fontId="23" fillId="33" borderId="0" xfId="0" quotePrefix="1" applyFont="1" applyFill="1" applyBorder="1" applyAlignment="1">
      <alignment horizontal="left"/>
    </xf>
    <xf numFmtId="165" fontId="23" fillId="36" borderId="46" xfId="0" quotePrefix="1" applyNumberFormat="1" applyFont="1" applyFill="1" applyBorder="1" applyAlignment="1">
      <alignment horizontal="left" vertical="center"/>
    </xf>
    <xf numFmtId="165" fontId="23" fillId="36" borderId="47" xfId="0" quotePrefix="1" applyNumberFormat="1" applyFont="1" applyFill="1" applyBorder="1" applyAlignment="1">
      <alignment horizontal="right" vertical="center"/>
    </xf>
    <xf numFmtId="165" fontId="23" fillId="36" borderId="49" xfId="0" quotePrefix="1" applyNumberFormat="1" applyFont="1" applyFill="1" applyBorder="1" applyAlignment="1">
      <alignment horizontal="left" vertical="center"/>
    </xf>
    <xf numFmtId="165" fontId="23" fillId="36" borderId="50" xfId="0" quotePrefix="1" applyNumberFormat="1" applyFont="1" applyFill="1" applyBorder="1" applyAlignment="1">
      <alignment horizontal="left" vertical="center"/>
    </xf>
    <xf numFmtId="1" fontId="23" fillId="36" borderId="0" xfId="46" applyNumberFormat="1" applyFont="1" applyFill="1" applyBorder="1" applyAlignment="1">
      <alignment horizontal="right"/>
    </xf>
    <xf numFmtId="1" fontId="23" fillId="36" borderId="0" xfId="46" applyNumberFormat="1" applyFont="1" applyFill="1" applyBorder="1" applyAlignment="1">
      <alignment horizontal="left"/>
    </xf>
    <xf numFmtId="1" fontId="23" fillId="36" borderId="46" xfId="46" applyNumberFormat="1" applyFont="1" applyFill="1" applyBorder="1" applyAlignment="1">
      <alignment horizontal="left"/>
    </xf>
    <xf numFmtId="0" fontId="33" fillId="0" borderId="0" xfId="0" applyFont="1" applyAlignment="1">
      <alignment vertical="center"/>
    </xf>
    <xf numFmtId="49" fontId="23" fillId="36" borderId="36" xfId="46" quotePrefix="1" applyNumberFormat="1" applyFont="1" applyFill="1" applyBorder="1" applyAlignment="1">
      <alignment horizontal="left"/>
    </xf>
    <xf numFmtId="49" fontId="21" fillId="36" borderId="52" xfId="0" quotePrefix="1" applyNumberFormat="1" applyFont="1" applyFill="1" applyBorder="1" applyAlignment="1">
      <alignment horizontal="center"/>
    </xf>
    <xf numFmtId="0" fontId="33" fillId="36" borderId="0" xfId="0" applyFont="1" applyFill="1" applyAlignment="1">
      <alignment vertical="center"/>
    </xf>
    <xf numFmtId="1" fontId="23" fillId="42" borderId="25" xfId="46" applyNumberFormat="1" applyFont="1" applyFill="1" applyBorder="1" applyAlignment="1">
      <alignment horizontal="left"/>
    </xf>
    <xf numFmtId="0" fontId="32" fillId="36" borderId="0" xfId="0" applyFont="1" applyFill="1"/>
    <xf numFmtId="1" fontId="23" fillId="38" borderId="27" xfId="46" applyNumberFormat="1" applyFont="1" applyFill="1" applyBorder="1" applyAlignment="1">
      <alignment horizontal="right"/>
    </xf>
    <xf numFmtId="1" fontId="21" fillId="39" borderId="27" xfId="0" applyNumberFormat="1" applyFont="1" applyFill="1" applyBorder="1" applyAlignment="1" applyProtection="1">
      <alignment vertical="center" wrapText="1"/>
      <protection locked="0"/>
    </xf>
    <xf numFmtId="1" fontId="21" fillId="39" borderId="35" xfId="0" applyNumberFormat="1" applyFont="1" applyFill="1" applyBorder="1" applyAlignment="1" applyProtection="1">
      <alignment vertical="center" wrapText="1"/>
      <protection locked="0"/>
    </xf>
    <xf numFmtId="1" fontId="23" fillId="40" borderId="27" xfId="46" applyNumberFormat="1" applyFont="1" applyFill="1" applyBorder="1" applyAlignment="1">
      <alignment horizontal="right"/>
    </xf>
    <xf numFmtId="1" fontId="23" fillId="36" borderId="47" xfId="0" quotePrefix="1" applyNumberFormat="1" applyFont="1" applyFill="1" applyBorder="1" applyAlignment="1">
      <alignment horizontal="right" vertical="center"/>
    </xf>
    <xf numFmtId="1" fontId="23" fillId="38" borderId="0" xfId="46" applyNumberFormat="1" applyFont="1" applyFill="1" applyBorder="1" applyAlignment="1">
      <alignment horizontal="left"/>
    </xf>
    <xf numFmtId="1" fontId="23" fillId="36" borderId="0" xfId="46" quotePrefix="1" applyNumberFormat="1" applyFont="1" applyFill="1" applyBorder="1" applyAlignment="1">
      <alignment horizontal="left"/>
    </xf>
    <xf numFmtId="1" fontId="23" fillId="36" borderId="40" xfId="46" applyNumberFormat="1" applyFont="1" applyFill="1" applyBorder="1" applyAlignment="1">
      <alignment horizontal="left"/>
    </xf>
    <xf numFmtId="1" fontId="21" fillId="39" borderId="40" xfId="0" quotePrefix="1" applyNumberFormat="1" applyFont="1" applyFill="1" applyBorder="1" applyAlignment="1" applyProtection="1">
      <alignment horizontal="left" vertical="center" wrapText="1"/>
      <protection locked="0"/>
    </xf>
    <xf numFmtId="1" fontId="21" fillId="39" borderId="43" xfId="0" quotePrefix="1" applyNumberFormat="1" applyFont="1" applyFill="1" applyBorder="1" applyAlignment="1" applyProtection="1">
      <alignment horizontal="left" vertical="center" wrapText="1"/>
      <protection locked="0"/>
    </xf>
    <xf numFmtId="1" fontId="23" fillId="36" borderId="40" xfId="46" quotePrefix="1" applyNumberFormat="1" applyFont="1" applyFill="1" applyBorder="1" applyAlignment="1">
      <alignment horizontal="left"/>
    </xf>
    <xf numFmtId="1" fontId="23" fillId="40" borderId="40" xfId="46" applyNumberFormat="1" applyFont="1" applyFill="1" applyBorder="1" applyAlignment="1">
      <alignment horizontal="left"/>
    </xf>
    <xf numFmtId="0" fontId="32" fillId="36" borderId="0" xfId="44" applyFont="1" applyFill="1" applyAlignment="1">
      <alignment horizontal="left" vertical="top" wrapText="1"/>
    </xf>
    <xf numFmtId="0" fontId="23" fillId="39" borderId="0" xfId="46" applyNumberFormat="1" applyFont="1" applyFill="1" applyBorder="1" applyAlignment="1">
      <alignment horizontal="left"/>
    </xf>
    <xf numFmtId="0" fontId="23" fillId="39" borderId="42" xfId="46" applyNumberFormat="1" applyFont="1" applyFill="1" applyBorder="1" applyAlignment="1">
      <alignment horizontal="left"/>
    </xf>
    <xf numFmtId="1" fontId="23" fillId="38" borderId="0" xfId="46" applyNumberFormat="1" applyFont="1" applyFill="1" applyBorder="1" applyAlignment="1">
      <alignment horizontal="right"/>
    </xf>
    <xf numFmtId="1" fontId="21" fillId="39" borderId="0" xfId="0" applyNumberFormat="1" applyFont="1" applyFill="1" applyBorder="1" applyAlignment="1" applyProtection="1">
      <alignment vertical="center" wrapText="1"/>
      <protection locked="0"/>
    </xf>
    <xf numFmtId="1" fontId="21" fillId="39" borderId="44" xfId="0" applyNumberFormat="1" applyFont="1" applyFill="1" applyBorder="1" applyAlignment="1" applyProtection="1">
      <alignment vertical="center" wrapText="1"/>
      <protection locked="0"/>
    </xf>
    <xf numFmtId="1" fontId="23" fillId="36" borderId="0" xfId="46" quotePrefix="1" applyNumberFormat="1" applyFont="1" applyFill="1" applyBorder="1" applyAlignment="1">
      <alignment horizontal="right"/>
    </xf>
    <xf numFmtId="1" fontId="23" fillId="40" borderId="0" xfId="46" applyNumberFormat="1" applyFont="1" applyFill="1" applyBorder="1" applyAlignment="1">
      <alignment horizontal="right"/>
    </xf>
    <xf numFmtId="1" fontId="23" fillId="36" borderId="48" xfId="0" quotePrefix="1" applyNumberFormat="1" applyFont="1" applyFill="1" applyBorder="1" applyAlignment="1">
      <alignment horizontal="right" vertical="center"/>
    </xf>
    <xf numFmtId="0" fontId="23" fillId="38" borderId="36" xfId="46" applyNumberFormat="1" applyFont="1" applyFill="1" applyBorder="1" applyAlignment="1">
      <alignment horizontal="left"/>
    </xf>
    <xf numFmtId="49" fontId="23" fillId="38" borderId="36" xfId="46" applyNumberFormat="1" applyFont="1" applyFill="1" applyBorder="1" applyAlignment="1">
      <alignment horizontal="left"/>
    </xf>
    <xf numFmtId="1" fontId="21" fillId="39" borderId="0" xfId="0" quotePrefix="1" applyNumberFormat="1" applyFont="1" applyFill="1" applyBorder="1" applyAlignment="1" applyProtection="1">
      <alignment horizontal="left" vertical="center" wrapText="1"/>
      <protection locked="0"/>
    </xf>
    <xf numFmtId="1" fontId="21" fillId="39" borderId="44" xfId="0" quotePrefix="1" applyNumberFormat="1" applyFont="1" applyFill="1" applyBorder="1" applyAlignment="1" applyProtection="1">
      <alignment horizontal="left" vertical="center" wrapText="1"/>
      <protection locked="0"/>
    </xf>
    <xf numFmtId="1" fontId="23" fillId="40" borderId="0" xfId="46" applyNumberFormat="1" applyFont="1" applyFill="1" applyBorder="1" applyAlignment="1">
      <alignment horizontal="left"/>
    </xf>
    <xf numFmtId="1" fontId="23" fillId="36" borderId="48" xfId="0" quotePrefix="1" applyNumberFormat="1" applyFont="1" applyFill="1" applyBorder="1" applyAlignment="1">
      <alignment horizontal="left" vertical="center"/>
    </xf>
    <xf numFmtId="167" fontId="23" fillId="41" borderId="0" xfId="46" applyNumberFormat="1" applyFont="1" applyFill="1" applyBorder="1" applyAlignment="1">
      <alignment horizontal="right"/>
    </xf>
    <xf numFmtId="1" fontId="23" fillId="41" borderId="0" xfId="46" applyNumberFormat="1" applyFont="1" applyFill="1" applyBorder="1" applyAlignment="1">
      <alignment horizontal="left"/>
    </xf>
    <xf numFmtId="167" fontId="23" fillId="36" borderId="0" xfId="46" applyNumberFormat="1" applyFont="1" applyFill="1" applyBorder="1" applyAlignment="1">
      <alignment horizontal="right"/>
    </xf>
    <xf numFmtId="167" fontId="21" fillId="39" borderId="0" xfId="46" applyNumberFormat="1" applyFont="1" applyFill="1" applyBorder="1" applyAlignment="1">
      <alignment horizontal="right"/>
    </xf>
    <xf numFmtId="167" fontId="21" fillId="39" borderId="44" xfId="46" applyNumberFormat="1" applyFont="1" applyFill="1" applyBorder="1" applyAlignment="1">
      <alignment horizontal="right"/>
    </xf>
    <xf numFmtId="167" fontId="23" fillId="40" borderId="0" xfId="46" applyNumberFormat="1" applyFont="1" applyFill="1" applyBorder="1" applyAlignment="1">
      <alignment horizontal="right"/>
    </xf>
    <xf numFmtId="1" fontId="23" fillId="41" borderId="40" xfId="46" applyNumberFormat="1" applyFont="1" applyFill="1" applyBorder="1" applyAlignment="1">
      <alignment horizontal="left"/>
    </xf>
    <xf numFmtId="1" fontId="23" fillId="36" borderId="50" xfId="0" quotePrefix="1" applyNumberFormat="1" applyFont="1" applyFill="1" applyBorder="1" applyAlignment="1">
      <alignment horizontal="left" vertical="center"/>
    </xf>
    <xf numFmtId="0" fontId="21" fillId="36" borderId="0" xfId="43" applyFont="1" applyFill="1" applyAlignment="1"/>
    <xf numFmtId="0" fontId="21" fillId="36" borderId="0" xfId="0" quotePrefix="1" applyFont="1" applyFill="1" applyBorder="1" applyAlignment="1"/>
    <xf numFmtId="166" fontId="32" fillId="36" borderId="0" xfId="0" applyNumberFormat="1" applyFont="1" applyFill="1"/>
    <xf numFmtId="1" fontId="32" fillId="36" borderId="0" xfId="0" applyNumberFormat="1" applyFont="1" applyFill="1"/>
    <xf numFmtId="1" fontId="23" fillId="36" borderId="47" xfId="46" quotePrefix="1" applyNumberFormat="1" applyFont="1" applyFill="1" applyBorder="1" applyAlignment="1">
      <alignment horizontal="right"/>
    </xf>
    <xf numFmtId="1" fontId="23" fillId="36" borderId="47" xfId="46" applyNumberFormat="1" applyFont="1" applyFill="1" applyBorder="1" applyAlignment="1">
      <alignment horizontal="right"/>
    </xf>
    <xf numFmtId="49" fontId="23" fillId="36" borderId="48" xfId="46" applyNumberFormat="1" applyFont="1" applyFill="1" applyBorder="1" applyAlignment="1">
      <alignment horizontal="left"/>
    </xf>
    <xf numFmtId="49" fontId="23" fillId="36" borderId="50" xfId="46" applyNumberFormat="1" applyFont="1" applyFill="1" applyBorder="1" applyAlignment="1">
      <alignment horizontal="left"/>
    </xf>
    <xf numFmtId="49" fontId="23" fillId="36" borderId="49" xfId="46" applyNumberFormat="1" applyFont="1" applyFill="1" applyBorder="1" applyAlignment="1">
      <alignment horizontal="left"/>
    </xf>
    <xf numFmtId="1" fontId="23" fillId="36" borderId="48" xfId="46" applyNumberFormat="1" applyFont="1" applyFill="1" applyBorder="1" applyAlignment="1">
      <alignment horizontal="right"/>
    </xf>
    <xf numFmtId="1" fontId="23" fillId="36" borderId="48" xfId="46" applyNumberFormat="1" applyFont="1" applyFill="1" applyBorder="1" applyAlignment="1">
      <alignment horizontal="left"/>
    </xf>
    <xf numFmtId="167" fontId="23" fillId="36" borderId="48" xfId="46" applyNumberFormat="1" applyFont="1" applyFill="1" applyBorder="1" applyAlignment="1">
      <alignment horizontal="right"/>
    </xf>
    <xf numFmtId="1" fontId="23" fillId="36" borderId="50" xfId="46" applyNumberFormat="1" applyFont="1" applyFill="1" applyBorder="1" applyAlignment="1">
      <alignment horizontal="left"/>
    </xf>
    <xf numFmtId="0" fontId="23" fillId="36" borderId="0" xfId="58" applyFont="1" applyFill="1" applyBorder="1"/>
    <xf numFmtId="0" fontId="22" fillId="36" borderId="0" xfId="51" applyFont="1" applyFill="1" applyBorder="1" applyAlignment="1"/>
    <xf numFmtId="0" fontId="30" fillId="36" borderId="0" xfId="0" applyFont="1" applyFill="1" applyBorder="1" applyAlignment="1">
      <alignment horizontal="left"/>
    </xf>
    <xf numFmtId="1" fontId="22" fillId="36" borderId="0" xfId="46" applyNumberFormat="1" applyFont="1" applyFill="1" applyBorder="1" applyAlignment="1">
      <alignment horizontal="left"/>
    </xf>
    <xf numFmtId="0" fontId="36" fillId="36" borderId="0" xfId="0" applyFont="1" applyFill="1" applyAlignment="1">
      <alignment vertical="center"/>
    </xf>
    <xf numFmtId="0" fontId="25" fillId="36" borderId="32" xfId="44" quotePrefix="1" applyFont="1" applyFill="1" applyBorder="1" applyAlignment="1">
      <alignment horizontal="center"/>
    </xf>
    <xf numFmtId="0" fontId="32" fillId="43" borderId="0" xfId="44" applyFont="1" applyFill="1" applyAlignment="1">
      <alignment horizontal="left" vertical="top" wrapText="1"/>
    </xf>
    <xf numFmtId="0" fontId="32" fillId="36" borderId="28" xfId="0" applyFont="1" applyFill="1" applyBorder="1"/>
    <xf numFmtId="0" fontId="32" fillId="36" borderId="0" xfId="0" applyFont="1" applyFill="1" applyAlignment="1"/>
    <xf numFmtId="0" fontId="32" fillId="33" borderId="0" xfId="0" applyFont="1" applyFill="1"/>
    <xf numFmtId="0" fontId="32" fillId="39" borderId="0" xfId="0" applyFont="1" applyFill="1"/>
    <xf numFmtId="0" fontId="23" fillId="36" borderId="0" xfId="0" quotePrefix="1" applyNumberFormat="1" applyFont="1" applyFill="1" applyBorder="1"/>
    <xf numFmtId="0" fontId="21" fillId="36" borderId="0" xfId="47" applyNumberFormat="1" applyFont="1" applyFill="1" applyBorder="1"/>
    <xf numFmtId="0" fontId="33" fillId="36" borderId="0" xfId="0" applyFont="1" applyFill="1" applyAlignment="1">
      <alignment horizontal="center" vertical="center"/>
    </xf>
    <xf numFmtId="0" fontId="33" fillId="36" borderId="0" xfId="0" applyFont="1" applyFill="1"/>
    <xf numFmtId="0" fontId="23" fillId="36" borderId="0" xfId="0" quotePrefix="1" applyNumberFormat="1" applyFont="1" applyFill="1" applyBorder="1" applyAlignment="1" applyProtection="1">
      <alignment horizontal="center"/>
      <protection locked="0"/>
    </xf>
    <xf numFmtId="0" fontId="23" fillId="36" borderId="0" xfId="0" quotePrefix="1" applyFont="1" applyFill="1" applyBorder="1" applyAlignment="1"/>
    <xf numFmtId="0" fontId="22" fillId="36" borderId="0" xfId="44" applyFont="1" applyFill="1" applyBorder="1" applyAlignment="1">
      <alignment horizontal="left" vertical="top"/>
    </xf>
    <xf numFmtId="0" fontId="22" fillId="36" borderId="0" xfId="44" applyFont="1" applyFill="1" applyBorder="1" applyAlignment="1">
      <alignment horizontal="left" vertical="top" wrapText="1"/>
    </xf>
    <xf numFmtId="0" fontId="23" fillId="36" borderId="0" xfId="47" applyNumberFormat="1" applyFont="1" applyFill="1" applyBorder="1"/>
    <xf numFmtId="0" fontId="30" fillId="36" borderId="0" xfId="47" applyNumberFormat="1" applyFont="1" applyFill="1" applyBorder="1"/>
    <xf numFmtId="0" fontId="23" fillId="36" borderId="0" xfId="47" applyFont="1" applyFill="1"/>
    <xf numFmtId="0" fontId="0" fillId="0" borderId="0" xfId="0" applyFont="1" applyAlignment="1">
      <alignment horizontal="left" vertical="center"/>
    </xf>
    <xf numFmtId="0" fontId="16" fillId="0" borderId="0" xfId="0" applyFont="1" applyAlignment="1">
      <alignment horizontal="centerContinuous" vertical="center" wrapText="1"/>
    </xf>
    <xf numFmtId="0" fontId="37" fillId="0" borderId="53" xfId="0" applyFont="1" applyBorder="1" applyAlignment="1">
      <alignment horizontal="centerContinuous" vertical="center" wrapText="1"/>
    </xf>
    <xf numFmtId="0" fontId="37" fillId="0" borderId="54" xfId="0" applyFont="1" applyBorder="1" applyAlignment="1">
      <alignment horizontal="centerContinuous" vertical="center" wrapText="1"/>
    </xf>
    <xf numFmtId="0" fontId="37" fillId="0" borderId="55" xfId="0" applyFont="1" applyBorder="1" applyAlignment="1">
      <alignment horizontal="centerContinuous" vertical="center" wrapText="1"/>
    </xf>
    <xf numFmtId="1" fontId="38" fillId="44" borderId="53" xfId="0" applyNumberFormat="1" applyFont="1" applyFill="1" applyBorder="1" applyAlignment="1">
      <alignment horizontal="left" vertical="center"/>
    </xf>
    <xf numFmtId="166" fontId="38" fillId="44" borderId="54" xfId="0" applyNumberFormat="1" applyFont="1" applyFill="1" applyBorder="1" applyAlignment="1">
      <alignment horizontal="left" vertical="center"/>
    </xf>
    <xf numFmtId="166" fontId="38" fillId="44" borderId="55" xfId="0" applyNumberFormat="1" applyFont="1" applyFill="1" applyBorder="1" applyAlignment="1">
      <alignment horizontal="left" vertical="center"/>
    </xf>
    <xf numFmtId="0" fontId="38" fillId="44" borderId="53" xfId="0" applyNumberFormat="1" applyFont="1" applyFill="1" applyBorder="1" applyAlignment="1">
      <alignment horizontal="left" vertical="center"/>
    </xf>
    <xf numFmtId="1" fontId="38" fillId="0" borderId="56" xfId="0" applyNumberFormat="1" applyFont="1" applyBorder="1" applyAlignment="1">
      <alignment horizontal="left" vertical="center"/>
    </xf>
    <xf numFmtId="166" fontId="38" fillId="0" borderId="57" xfId="0" applyNumberFormat="1" applyFont="1" applyBorder="1" applyAlignment="1">
      <alignment horizontal="left" vertical="center"/>
    </xf>
    <xf numFmtId="166" fontId="38" fillId="0" borderId="58" xfId="0" applyNumberFormat="1" applyFont="1" applyBorder="1" applyAlignment="1">
      <alignment horizontal="left" vertical="center"/>
    </xf>
    <xf numFmtId="0" fontId="38" fillId="0" borderId="56" xfId="0" applyNumberFormat="1" applyFont="1" applyBorder="1" applyAlignment="1">
      <alignment horizontal="left" vertical="center"/>
    </xf>
    <xf numFmtId="1" fontId="38" fillId="44" borderId="56" xfId="0" applyNumberFormat="1" applyFont="1" applyFill="1" applyBorder="1" applyAlignment="1">
      <alignment horizontal="left" vertical="center"/>
    </xf>
    <xf numFmtId="166" fontId="38" fillId="44" borderId="57" xfId="0" applyNumberFormat="1" applyFont="1" applyFill="1" applyBorder="1" applyAlignment="1">
      <alignment horizontal="left" vertical="center"/>
    </xf>
    <xf numFmtId="166" fontId="38" fillId="44" borderId="58" xfId="0" applyNumberFormat="1" applyFont="1" applyFill="1" applyBorder="1" applyAlignment="1">
      <alignment horizontal="left" vertical="center"/>
    </xf>
    <xf numFmtId="0" fontId="38" fillId="44" borderId="56" xfId="0" applyNumberFormat="1" applyFont="1" applyFill="1" applyBorder="1" applyAlignment="1">
      <alignment horizontal="left" vertical="center"/>
    </xf>
    <xf numFmtId="0" fontId="38" fillId="0" borderId="59" xfId="0" applyNumberFormat="1" applyFont="1" applyBorder="1" applyAlignment="1">
      <alignment horizontal="left" vertical="center"/>
    </xf>
    <xf numFmtId="166" fontId="38" fillId="0" borderId="60" xfId="0" applyNumberFormat="1" applyFont="1" applyBorder="1" applyAlignment="1">
      <alignment horizontal="left" vertical="center"/>
    </xf>
    <xf numFmtId="166" fontId="38" fillId="0" borderId="61" xfId="0" applyNumberFormat="1" applyFont="1" applyBorder="1" applyAlignment="1">
      <alignment horizontal="left" vertical="center"/>
    </xf>
    <xf numFmtId="1" fontId="38" fillId="44" borderId="59" xfId="0" applyNumberFormat="1" applyFont="1" applyFill="1" applyBorder="1" applyAlignment="1">
      <alignment horizontal="left" vertical="center"/>
    </xf>
    <xf numFmtId="166" fontId="38" fillId="44" borderId="60" xfId="0" applyNumberFormat="1" applyFont="1" applyFill="1" applyBorder="1" applyAlignment="1">
      <alignment horizontal="left" vertical="center"/>
    </xf>
    <xf numFmtId="166" fontId="38" fillId="44" borderId="61" xfId="0" applyNumberFormat="1" applyFont="1" applyFill="1" applyBorder="1" applyAlignment="1">
      <alignment horizontal="left" vertical="center"/>
    </xf>
    <xf numFmtId="1" fontId="38" fillId="44" borderId="54" xfId="0" applyNumberFormat="1" applyFont="1" applyFill="1" applyBorder="1" applyAlignment="1">
      <alignment horizontal="left" vertical="center"/>
    </xf>
    <xf numFmtId="1" fontId="38" fillId="44" borderId="55" xfId="0" applyNumberFormat="1" applyFont="1" applyFill="1" applyBorder="1" applyAlignment="1">
      <alignment horizontal="left" vertical="center"/>
    </xf>
    <xf numFmtId="1" fontId="38" fillId="0" borderId="60" xfId="0" applyNumberFormat="1" applyFont="1" applyBorder="1" applyAlignment="1">
      <alignment horizontal="left" vertical="center"/>
    </xf>
    <xf numFmtId="1" fontId="38" fillId="0" borderId="61" xfId="0" applyNumberFormat="1" applyFont="1" applyBorder="1" applyAlignment="1">
      <alignment horizontal="left" vertical="center"/>
    </xf>
    <xf numFmtId="0" fontId="0" fillId="0" borderId="44" xfId="0" applyFont="1" applyBorder="1" applyAlignment="1">
      <alignment horizontal="left" vertical="center"/>
    </xf>
    <xf numFmtId="0" fontId="39" fillId="0" borderId="62" xfId="0" applyFont="1" applyBorder="1" applyAlignment="1">
      <alignment horizontal="center" vertical="center"/>
    </xf>
    <xf numFmtId="0" fontId="40" fillId="0" borderId="45" xfId="0" applyFont="1" applyFill="1" applyBorder="1" applyAlignment="1">
      <alignment horizontal="center" vertical="center" wrapText="1"/>
    </xf>
    <xf numFmtId="0" fontId="40" fillId="0" borderId="63" xfId="0" applyFont="1" applyFill="1" applyBorder="1" applyAlignment="1">
      <alignment horizontal="center" vertical="center" wrapText="1"/>
    </xf>
    <xf numFmtId="0" fontId="41" fillId="0" borderId="30" xfId="0" applyFont="1" applyBorder="1" applyAlignment="1">
      <alignment horizontal="center" vertical="center" wrapText="1"/>
    </xf>
    <xf numFmtId="0" fontId="41" fillId="0" borderId="64" xfId="0" applyFont="1" applyBorder="1" applyAlignment="1">
      <alignment horizontal="center" vertical="center" wrapText="1"/>
    </xf>
    <xf numFmtId="170" fontId="38" fillId="44" borderId="54" xfId="0" applyNumberFormat="1" applyFont="1" applyFill="1" applyBorder="1" applyAlignment="1">
      <alignment horizontal="left" vertical="center"/>
    </xf>
    <xf numFmtId="170" fontId="38" fillId="44" borderId="55" xfId="0" applyNumberFormat="1" applyFont="1" applyFill="1" applyBorder="1" applyAlignment="1">
      <alignment horizontal="left" vertical="center"/>
    </xf>
    <xf numFmtId="170" fontId="38" fillId="0" borderId="57" xfId="0" applyNumberFormat="1" applyFont="1" applyBorder="1" applyAlignment="1">
      <alignment horizontal="left" vertical="center"/>
    </xf>
    <xf numFmtId="170" fontId="38" fillId="0" borderId="58" xfId="0" applyNumberFormat="1" applyFont="1" applyBorder="1" applyAlignment="1">
      <alignment horizontal="left" vertical="center"/>
    </xf>
    <xf numFmtId="1" fontId="38" fillId="44" borderId="65" xfId="0" applyNumberFormat="1" applyFont="1" applyFill="1" applyBorder="1" applyAlignment="1">
      <alignment horizontal="left" vertical="center"/>
    </xf>
    <xf numFmtId="170" fontId="38" fillId="44" borderId="66" xfId="0" applyNumberFormat="1" applyFont="1" applyFill="1" applyBorder="1" applyAlignment="1">
      <alignment horizontal="left" vertical="center"/>
    </xf>
    <xf numFmtId="170" fontId="38" fillId="44" borderId="67" xfId="0" applyNumberFormat="1" applyFont="1" applyFill="1" applyBorder="1" applyAlignment="1">
      <alignment horizontal="left" vertical="center"/>
    </xf>
    <xf numFmtId="0" fontId="42" fillId="36" borderId="0" xfId="0" applyFont="1" applyFill="1" applyBorder="1" applyAlignment="1"/>
    <xf numFmtId="1" fontId="38" fillId="0" borderId="57" xfId="0" applyNumberFormat="1" applyFont="1" applyBorder="1" applyAlignment="1">
      <alignment horizontal="left" vertical="center"/>
    </xf>
    <xf numFmtId="1" fontId="38" fillId="0" borderId="58" xfId="0" applyNumberFormat="1" applyFont="1" applyBorder="1" applyAlignment="1">
      <alignment horizontal="left" vertical="center"/>
    </xf>
    <xf numFmtId="1" fontId="38" fillId="44" borderId="57" xfId="0" applyNumberFormat="1" applyFont="1" applyFill="1" applyBorder="1" applyAlignment="1">
      <alignment horizontal="left" vertical="center"/>
    </xf>
    <xf numFmtId="1" fontId="38" fillId="44" borderId="58" xfId="0" applyNumberFormat="1" applyFont="1" applyFill="1" applyBorder="1" applyAlignment="1">
      <alignment horizontal="left" vertical="center"/>
    </xf>
    <xf numFmtId="1" fontId="38" fillId="44" borderId="60" xfId="0" applyNumberFormat="1" applyFont="1" applyFill="1" applyBorder="1" applyAlignment="1">
      <alignment horizontal="left" vertical="center"/>
    </xf>
    <xf numFmtId="1" fontId="38" fillId="44" borderId="61" xfId="0" applyNumberFormat="1" applyFont="1" applyFill="1" applyBorder="1" applyAlignment="1">
      <alignment horizontal="left" vertical="center"/>
    </xf>
    <xf numFmtId="0" fontId="29" fillId="36" borderId="0" xfId="47" applyFill="1"/>
    <xf numFmtId="0" fontId="22" fillId="36" borderId="0" xfId="47" applyNumberFormat="1" applyFont="1" applyFill="1" applyBorder="1" applyAlignment="1" applyProtection="1">
      <alignment vertical="top"/>
      <protection locked="0"/>
    </xf>
    <xf numFmtId="0" fontId="29" fillId="36" borderId="0" xfId="47" applyFont="1" applyFill="1"/>
    <xf numFmtId="0" fontId="37" fillId="0" borderId="54" xfId="0" applyFont="1" applyBorder="1" applyAlignment="1">
      <alignment horizontal="center" vertical="center" wrapText="1"/>
    </xf>
    <xf numFmtId="0" fontId="37" fillId="0" borderId="55" xfId="0" applyFont="1" applyBorder="1" applyAlignment="1">
      <alignment horizontal="center" vertical="center" wrapText="1"/>
    </xf>
    <xf numFmtId="0" fontId="37" fillId="0" borderId="0" xfId="0" applyFont="1" applyFill="1" applyBorder="1" applyAlignment="1">
      <alignment horizontal="centerContinuous" vertical="center" wrapText="1"/>
    </xf>
    <xf numFmtId="0" fontId="0" fillId="0" borderId="0" xfId="0" applyFill="1" applyBorder="1"/>
    <xf numFmtId="1" fontId="0" fillId="0" borderId="0" xfId="0" applyNumberFormat="1" applyFill="1" applyBorder="1"/>
    <xf numFmtId="1" fontId="38" fillId="44" borderId="68" xfId="0" applyNumberFormat="1" applyFont="1" applyFill="1" applyBorder="1" applyAlignment="1">
      <alignment horizontal="left" vertical="center"/>
    </xf>
    <xf numFmtId="1" fontId="38" fillId="44" borderId="69" xfId="0" applyNumberFormat="1" applyFont="1" applyFill="1" applyBorder="1" applyAlignment="1">
      <alignment horizontal="left" vertical="center"/>
    </xf>
    <xf numFmtId="49" fontId="38" fillId="0" borderId="0" xfId="0" applyNumberFormat="1" applyFont="1" applyFill="1" applyBorder="1" applyAlignment="1">
      <alignment horizontal="left" vertical="center"/>
    </xf>
    <xf numFmtId="1" fontId="38" fillId="0" borderId="0" xfId="0" applyNumberFormat="1" applyFont="1" applyFill="1" applyBorder="1" applyAlignment="1">
      <alignment horizontal="left" vertical="center"/>
    </xf>
    <xf numFmtId="1" fontId="38" fillId="0" borderId="70" xfId="0" applyNumberFormat="1" applyFont="1" applyBorder="1" applyAlignment="1">
      <alignment horizontal="left" vertical="center"/>
    </xf>
    <xf numFmtId="1" fontId="38" fillId="0" borderId="27" xfId="0" applyNumberFormat="1" applyFont="1" applyBorder="1" applyAlignment="1">
      <alignment horizontal="left" vertical="center"/>
    </xf>
    <xf numFmtId="1" fontId="38" fillId="44" borderId="70" xfId="0" applyNumberFormat="1" applyFont="1" applyFill="1" applyBorder="1" applyAlignment="1">
      <alignment horizontal="left" vertical="center"/>
    </xf>
    <xf numFmtId="1" fontId="38" fillId="44" borderId="27" xfId="0" applyNumberFormat="1" applyFont="1" applyFill="1" applyBorder="1" applyAlignment="1">
      <alignment horizontal="left" vertical="center"/>
    </xf>
    <xf numFmtId="1" fontId="0" fillId="0" borderId="0" xfId="0" applyNumberFormat="1"/>
    <xf numFmtId="1" fontId="38" fillId="44" borderId="66" xfId="0" applyNumberFormat="1" applyFont="1" applyFill="1" applyBorder="1" applyAlignment="1">
      <alignment horizontal="left" vertical="center"/>
    </xf>
    <xf numFmtId="1" fontId="38" fillId="44" borderId="71" xfId="0" applyNumberFormat="1" applyFont="1" applyFill="1" applyBorder="1" applyAlignment="1">
      <alignment horizontal="left" vertical="center"/>
    </xf>
    <xf numFmtId="1" fontId="38" fillId="44" borderId="35" xfId="0" applyNumberFormat="1" applyFont="1" applyFill="1" applyBorder="1" applyAlignment="1">
      <alignment horizontal="left" vertical="center"/>
    </xf>
    <xf numFmtId="0" fontId="43" fillId="45" borderId="0" xfId="0" applyFont="1" applyFill="1" applyAlignment="1"/>
    <xf numFmtId="0" fontId="18" fillId="45" borderId="0" xfId="42" applyFill="1" applyAlignment="1"/>
    <xf numFmtId="1" fontId="43" fillId="45" borderId="0" xfId="0" applyNumberFormat="1" applyFont="1" applyFill="1" applyAlignment="1"/>
    <xf numFmtId="0" fontId="19" fillId="35" borderId="10" xfId="0" applyFont="1" applyFill="1" applyBorder="1" applyAlignment="1">
      <alignment horizontal="left"/>
    </xf>
    <xf numFmtId="0" fontId="19" fillId="35" borderId="11" xfId="0" applyFont="1" applyFill="1" applyBorder="1" applyAlignment="1">
      <alignment horizontal="left"/>
    </xf>
    <xf numFmtId="0" fontId="21" fillId="0" borderId="29" xfId="0" applyFont="1" applyFill="1" applyBorder="1" applyAlignment="1">
      <alignment horizontal="center" vertical="center" wrapText="1"/>
    </xf>
    <xf numFmtId="0" fontId="21" fillId="0" borderId="30" xfId="0" applyFont="1" applyFill="1" applyBorder="1" applyAlignment="1">
      <alignment horizontal="center" vertical="center" wrapText="1"/>
    </xf>
    <xf numFmtId="0" fontId="21" fillId="0" borderId="31" xfId="0" applyFont="1" applyFill="1" applyBorder="1" applyAlignment="1">
      <alignment horizontal="center" vertical="center" wrapText="1"/>
    </xf>
    <xf numFmtId="164" fontId="27" fillId="37" borderId="30" xfId="45" applyNumberFormat="1" applyFont="1" applyFill="1" applyBorder="1" applyAlignment="1">
      <alignment horizontal="center" vertical="center" wrapText="1"/>
    </xf>
    <xf numFmtId="164" fontId="27" fillId="37" borderId="33" xfId="45" applyNumberFormat="1" applyFont="1" applyFill="1" applyBorder="1" applyAlignment="1">
      <alignment horizontal="center" vertical="center" wrapText="1"/>
    </xf>
    <xf numFmtId="0" fontId="21" fillId="0" borderId="21" xfId="0" applyNumberFormat="1" applyFont="1" applyFill="1" applyBorder="1" applyAlignment="1">
      <alignment horizontal="center" vertical="center" wrapText="1"/>
    </xf>
    <xf numFmtId="0" fontId="21" fillId="0" borderId="22" xfId="0" applyNumberFormat="1" applyFont="1" applyFill="1" applyBorder="1" applyAlignment="1">
      <alignment horizontal="center" vertical="center" wrapText="1"/>
    </xf>
    <xf numFmtId="0" fontId="21" fillId="0" borderId="23" xfId="0" applyNumberFormat="1" applyFont="1" applyFill="1" applyBorder="1" applyAlignment="1">
      <alignment horizontal="center" vertical="center" wrapText="1"/>
    </xf>
    <xf numFmtId="0" fontId="21" fillId="36" borderId="22" xfId="0" applyNumberFormat="1" applyFont="1" applyFill="1" applyBorder="1" applyAlignment="1">
      <alignment horizontal="center" vertical="center" wrapText="1"/>
    </xf>
    <xf numFmtId="0" fontId="21" fillId="36" borderId="23" xfId="0" applyNumberFormat="1" applyFont="1" applyFill="1" applyBorder="1" applyAlignment="1">
      <alignment horizontal="center" vertical="center" wrapText="1"/>
    </xf>
    <xf numFmtId="0" fontId="21" fillId="36" borderId="21" xfId="0" applyNumberFormat="1" applyFont="1" applyFill="1" applyBorder="1" applyAlignment="1">
      <alignment horizontal="center" vertical="center" wrapText="1"/>
    </xf>
    <xf numFmtId="0" fontId="21" fillId="36" borderId="24" xfId="0" applyNumberFormat="1" applyFont="1" applyFill="1" applyBorder="1" applyAlignment="1">
      <alignment horizontal="center" vertical="center" wrapText="1"/>
    </xf>
    <xf numFmtId="0" fontId="21" fillId="0" borderId="19" xfId="0" applyFont="1" applyFill="1" applyBorder="1" applyAlignment="1">
      <alignment horizontal="center" textRotation="90" wrapText="1"/>
    </xf>
    <xf numFmtId="0" fontId="21" fillId="0" borderId="28" xfId="0" applyFont="1" applyFill="1" applyBorder="1" applyAlignment="1">
      <alignment horizontal="center" textRotation="90" wrapText="1"/>
    </xf>
    <xf numFmtId="0" fontId="21" fillId="0" borderId="26" xfId="0" applyFont="1" applyFill="1" applyBorder="1" applyAlignment="1">
      <alignment horizontal="center" textRotation="90" wrapText="1"/>
    </xf>
    <xf numFmtId="0" fontId="21" fillId="0" borderId="45" xfId="0" applyFont="1" applyFill="1" applyBorder="1" applyAlignment="1">
      <alignment horizontal="center" vertical="center" wrapText="1"/>
    </xf>
    <xf numFmtId="0" fontId="21" fillId="0" borderId="24" xfId="0" applyNumberFormat="1" applyFont="1" applyFill="1" applyBorder="1" applyAlignment="1">
      <alignment horizontal="center" vertical="center" wrapText="1"/>
    </xf>
    <xf numFmtId="164" fontId="27" fillId="37" borderId="15" xfId="45" applyNumberFormat="1" applyFont="1" applyFill="1" applyBorder="1" applyAlignment="1">
      <alignment horizontal="center" vertical="center" wrapText="1"/>
    </xf>
    <xf numFmtId="1" fontId="23" fillId="36" borderId="20" xfId="46" applyNumberFormat="1" applyFont="1" applyFill="1" applyBorder="1" applyAlignment="1">
      <alignment horizontal="left" vertical="top" wrapText="1"/>
    </xf>
    <xf numFmtId="166" fontId="35" fillId="36" borderId="29" xfId="57" applyNumberFormat="1" applyFont="1" applyFill="1" applyBorder="1" applyAlignment="1">
      <alignment horizontal="center" vertical="center"/>
    </xf>
    <xf numFmtId="166" fontId="35" fillId="36" borderId="30" xfId="57" applyNumberFormat="1" applyFont="1" applyFill="1" applyBorder="1" applyAlignment="1">
      <alignment horizontal="center" vertical="center"/>
    </xf>
    <xf numFmtId="166" fontId="35" fillId="36" borderId="45" xfId="57" applyNumberFormat="1" applyFont="1" applyFill="1" applyBorder="1" applyAlignment="1">
      <alignment horizontal="center" vertical="center"/>
    </xf>
    <xf numFmtId="166" fontId="35" fillId="36" borderId="31" xfId="57" applyNumberFormat="1" applyFont="1" applyFill="1" applyBorder="1" applyAlignment="1">
      <alignment horizontal="center" vertical="center"/>
    </xf>
    <xf numFmtId="0" fontId="21" fillId="0" borderId="29" xfId="0" applyNumberFormat="1" applyFont="1" applyFill="1" applyBorder="1" applyAlignment="1">
      <alignment horizontal="center" vertical="center" wrapText="1"/>
    </xf>
    <xf numFmtId="0" fontId="21" fillId="0" borderId="45" xfId="0" applyNumberFormat="1" applyFont="1" applyFill="1" applyBorder="1" applyAlignment="1">
      <alignment horizontal="center" vertical="center" wrapText="1"/>
    </xf>
    <xf numFmtId="0" fontId="21" fillId="0" borderId="30" xfId="0" applyNumberFormat="1" applyFont="1" applyFill="1" applyBorder="1" applyAlignment="1">
      <alignment horizontal="center" vertical="center" wrapText="1"/>
    </xf>
    <xf numFmtId="0" fontId="21" fillId="0" borderId="31" xfId="0" applyNumberFormat="1" applyFont="1" applyFill="1" applyBorder="1" applyAlignment="1">
      <alignment horizontal="center" vertical="center" wrapText="1"/>
    </xf>
    <xf numFmtId="0" fontId="23" fillId="43" borderId="0" xfId="44" applyFont="1" applyFill="1" applyAlignment="1">
      <alignment horizontal="left" vertical="top" wrapText="1"/>
    </xf>
    <xf numFmtId="0" fontId="32" fillId="43" borderId="0" xfId="44" applyFont="1" applyFill="1" applyAlignment="1">
      <alignment horizontal="left" vertical="top" wrapText="1"/>
    </xf>
    <xf numFmtId="0" fontId="25" fillId="36" borderId="51" xfId="44" quotePrefix="1" applyFont="1" applyFill="1" applyBorder="1" applyAlignment="1">
      <alignment horizontal="center"/>
    </xf>
    <xf numFmtId="0" fontId="25" fillId="36" borderId="32" xfId="44" quotePrefix="1" applyFont="1" applyFill="1" applyBorder="1" applyAlignment="1">
      <alignment horizontal="center"/>
    </xf>
    <xf numFmtId="0" fontId="32" fillId="36" borderId="0" xfId="0" applyFont="1" applyFill="1" applyAlignment="1">
      <alignment horizontal="center"/>
    </xf>
    <xf numFmtId="0" fontId="23" fillId="36" borderId="0" xfId="47" applyNumberFormat="1" applyFont="1" applyFill="1" applyBorder="1" applyAlignment="1">
      <alignment horizontal="left" wrapText="1"/>
    </xf>
    <xf numFmtId="0" fontId="22" fillId="36" borderId="0" xfId="44" applyFont="1" applyFill="1" applyBorder="1" applyAlignment="1">
      <alignment horizontal="left" vertical="top" wrapText="1"/>
    </xf>
    <xf numFmtId="0" fontId="23" fillId="36" borderId="0" xfId="44" applyFont="1" applyFill="1" applyBorder="1" applyAlignment="1">
      <alignment horizontal="left" vertical="top" wrapText="1"/>
    </xf>
  </cellXfs>
  <cellStyles count="60">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ell" xfId="59"/>
    <cellStyle name="Check Cell" xfId="13" builtinId="23" customBuiltin="1"/>
    <cellStyle name="Comma 2" xfId="52"/>
    <cellStyle name="Comma 3" xfId="53"/>
    <cellStyle name="Comma 4" xfId="5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rmal 10" xfId="44"/>
    <cellStyle name="Normal 11" xfId="51"/>
    <cellStyle name="Normal 11 10" xfId="58"/>
    <cellStyle name="Normal 14" xfId="48"/>
    <cellStyle name="Normal 19 2" xfId="49"/>
    <cellStyle name="Normal 2" xfId="47"/>
    <cellStyle name="Normal 2 15" xfId="50"/>
    <cellStyle name="Normal 2 16" xfId="43"/>
    <cellStyle name="Normal 2 2" xfId="55"/>
    <cellStyle name="Normal 2 3" xfId="56"/>
    <cellStyle name="Normal_B4.1" xfId="45"/>
    <cellStyle name="Normal_C1.2" xfId="46"/>
    <cellStyle name="Note" xfId="15" builtinId="10" customBuiltin="1"/>
    <cellStyle name="Output" xfId="10" builtinId="21" customBuiltin="1"/>
    <cellStyle name="Standard_Tabelle1" xfId="57"/>
    <cellStyle name="Title" xfId="1" builtinId="15" customBuiltin="1"/>
    <cellStyle name="Total" xfId="17" builtinId="25" customBuiltin="1"/>
    <cellStyle name="Warning Text" xfId="14" builtinId="11"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9FF"/>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image" Target="../media/image1.png"/></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2.xml.rels><?xml version="1.0" encoding="UTF-8" standalone="yes"?>
<Relationships xmlns="http://schemas.openxmlformats.org/package/2006/relationships"><Relationship Id="rId1" Type="http://schemas.openxmlformats.org/officeDocument/2006/relationships/image" Target="../media/image1.png"/></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597750721688424E-2"/>
          <c:y val="0.11263639563533967"/>
          <c:w val="0.92813891105021562"/>
          <c:h val="0.66551448148089387"/>
        </c:manualLayout>
      </c:layout>
      <c:lineChart>
        <c:grouping val="standard"/>
        <c:varyColors val="0"/>
        <c:ser>
          <c:idx val="0"/>
          <c:order val="0"/>
          <c:tx>
            <c:strRef>
              <c:f>'Figure A8.1.'!$B$42</c:f>
              <c:strCache>
                <c:ptCount val="1"/>
                <c:pt idx="0">
                  <c:v>Below upper secondary education</c:v>
                </c:pt>
              </c:strCache>
            </c:strRef>
          </c:tx>
          <c:spPr>
            <a:ln w="28575">
              <a:noFill/>
            </a:ln>
          </c:spPr>
          <c:marker>
            <c:symbol val="dash"/>
            <c:size val="5"/>
            <c:spPr>
              <a:solidFill>
                <a:srgbClr val="000000"/>
              </a:solidFill>
              <a:ln>
                <a:solidFill>
                  <a:srgbClr val="000000"/>
                </a:solidFill>
                <a:prstDash val="solid"/>
              </a:ln>
            </c:spPr>
          </c:marker>
          <c:cat>
            <c:strRef>
              <c:f>'Figure A8.1.'!$A$43:$A$69</c:f>
              <c:strCache>
                <c:ptCount val="27"/>
                <c:pt idx="0">
                  <c:v>Ireland</c:v>
                </c:pt>
                <c:pt idx="1">
                  <c:v>Iceland</c:v>
                </c:pt>
                <c:pt idx="2">
                  <c:v>Germany</c:v>
                </c:pt>
                <c:pt idx="3">
                  <c:v>Austria</c:v>
                </c:pt>
                <c:pt idx="4">
                  <c:v>Luxembourg 1</c:v>
                </c:pt>
                <c:pt idx="5">
                  <c:v>United Kingdom</c:v>
                </c:pt>
                <c:pt idx="6">
                  <c:v>Portugal 2</c:v>
                </c:pt>
                <c:pt idx="7">
                  <c:v>Denmark 2</c:v>
                </c:pt>
                <c:pt idx="8">
                  <c:v>Slovenia 2</c:v>
                </c:pt>
                <c:pt idx="9">
                  <c:v>Norway</c:v>
                </c:pt>
                <c:pt idx="10">
                  <c:v>Netherlands</c:v>
                </c:pt>
                <c:pt idx="11">
                  <c:v>Turkey</c:v>
                </c:pt>
                <c:pt idx="12">
                  <c:v>Latvia 1,2</c:v>
                </c:pt>
                <c:pt idx="13">
                  <c:v>Average</c:v>
                </c:pt>
                <c:pt idx="14">
                  <c:v>Finland 1</c:v>
                </c:pt>
                <c:pt idx="15">
                  <c:v>Belgium</c:v>
                </c:pt>
                <c:pt idx="16">
                  <c:v>Hungary</c:v>
                </c:pt>
                <c:pt idx="17">
                  <c:v>Sweden 1,2</c:v>
                </c:pt>
                <c:pt idx="18">
                  <c:v>Spain</c:v>
                </c:pt>
                <c:pt idx="19">
                  <c:v>France 2</c:v>
                </c:pt>
                <c:pt idx="20">
                  <c:v>Slovak Republic</c:v>
                </c:pt>
                <c:pt idx="21">
                  <c:v>Lithuania 1</c:v>
                </c:pt>
                <c:pt idx="22">
                  <c:v>Poland</c:v>
                </c:pt>
                <c:pt idx="23">
                  <c:v>Czech Republic 1</c:v>
                </c:pt>
                <c:pt idx="24">
                  <c:v>Estonia 1,2</c:v>
                </c:pt>
                <c:pt idx="25">
                  <c:v>Italy</c:v>
                </c:pt>
                <c:pt idx="26">
                  <c:v>Greece 2</c:v>
                </c:pt>
              </c:strCache>
            </c:strRef>
          </c:cat>
          <c:val>
            <c:numRef>
              <c:f>'Figure A8.1.'!$B$43:$B$69</c:f>
              <c:numCache>
                <c:formatCode>0.0</c:formatCode>
                <c:ptCount val="27"/>
                <c:pt idx="0">
                  <c:v>22.595725611999999</c:v>
                </c:pt>
                <c:pt idx="1">
                  <c:v>21.982745157</c:v>
                </c:pt>
                <c:pt idx="2">
                  <c:v>16.904513815000001</c:v>
                </c:pt>
                <c:pt idx="3">
                  <c:v>15.716501415</c:v>
                </c:pt>
                <c:pt idx="4">
                  <c:v>15.513001719</c:v>
                </c:pt>
                <c:pt idx="5">
                  <c:v>15.23512154</c:v>
                </c:pt>
                <c:pt idx="6">
                  <c:v>14.309273517999999</c:v>
                </c:pt>
                <c:pt idx="7">
                  <c:v>14.036938663999999</c:v>
                </c:pt>
                <c:pt idx="8">
                  <c:v>13.801230666</c:v>
                </c:pt>
                <c:pt idx="9">
                  <c:v>13.776259799</c:v>
                </c:pt>
                <c:pt idx="10">
                  <c:v>13.658280252999999</c:v>
                </c:pt>
                <c:pt idx="11">
                  <c:v>13.120243718999999</c:v>
                </c:pt>
                <c:pt idx="12">
                  <c:v>12.334301953000001</c:v>
                </c:pt>
                <c:pt idx="13">
                  <c:v>12.315639436371999</c:v>
                </c:pt>
                <c:pt idx="14">
                  <c:v>12.189926129</c:v>
                </c:pt>
                <c:pt idx="15">
                  <c:v>12.137028674</c:v>
                </c:pt>
                <c:pt idx="16">
                  <c:v>11.143923261999999</c:v>
                </c:pt>
                <c:pt idx="17">
                  <c:v>10.674194447</c:v>
                </c:pt>
                <c:pt idx="18">
                  <c:v>9.8669325411000006</c:v>
                </c:pt>
                <c:pt idx="19">
                  <c:v>9.7997368765000008</c:v>
                </c:pt>
                <c:pt idx="20">
                  <c:v>8.9167861696999999</c:v>
                </c:pt>
                <c:pt idx="21">
                  <c:v>8.8624503456999992</c:v>
                </c:pt>
                <c:pt idx="22">
                  <c:v>6.5258933369000003</c:v>
                </c:pt>
                <c:pt idx="23">
                  <c:v>6.3630278750000002</c:v>
                </c:pt>
                <c:pt idx="24">
                  <c:v>6.2665035621999996</c:v>
                </c:pt>
                <c:pt idx="25">
                  <c:v>5.6642570961000001</c:v>
                </c:pt>
                <c:pt idx="26">
                  <c:v>5.3586381098000002</c:v>
                </c:pt>
              </c:numCache>
            </c:numRef>
          </c:val>
          <c:smooth val="0"/>
        </c:ser>
        <c:ser>
          <c:idx val="1"/>
          <c:order val="1"/>
          <c:tx>
            <c:strRef>
              <c:f>'Figure A8.1.'!$C$42</c:f>
              <c:strCache>
                <c:ptCount val="1"/>
                <c:pt idx="0">
                  <c:v>Upper secondary or post-secondary non-tertiary education</c:v>
                </c:pt>
              </c:strCache>
            </c:strRef>
          </c:tx>
          <c:spPr>
            <a:ln w="28575">
              <a:noFill/>
            </a:ln>
          </c:spPr>
          <c:marker>
            <c:symbol val="diamond"/>
            <c:size val="6"/>
            <c:spPr>
              <a:solidFill>
                <a:srgbClr val="4F81BD"/>
              </a:solidFill>
              <a:ln>
                <a:solidFill>
                  <a:srgbClr val="000000"/>
                </a:solidFill>
                <a:prstDash val="solid"/>
              </a:ln>
            </c:spPr>
          </c:marker>
          <c:cat>
            <c:strRef>
              <c:f>'Figure A8.1.'!$A$43:$A$69</c:f>
              <c:strCache>
                <c:ptCount val="27"/>
                <c:pt idx="0">
                  <c:v>Ireland</c:v>
                </c:pt>
                <c:pt idx="1">
                  <c:v>Iceland</c:v>
                </c:pt>
                <c:pt idx="2">
                  <c:v>Germany</c:v>
                </c:pt>
                <c:pt idx="3">
                  <c:v>Austria</c:v>
                </c:pt>
                <c:pt idx="4">
                  <c:v>Luxembourg 1</c:v>
                </c:pt>
                <c:pt idx="5">
                  <c:v>United Kingdom</c:v>
                </c:pt>
                <c:pt idx="6">
                  <c:v>Portugal 2</c:v>
                </c:pt>
                <c:pt idx="7">
                  <c:v>Denmark 2</c:v>
                </c:pt>
                <c:pt idx="8">
                  <c:v>Slovenia 2</c:v>
                </c:pt>
                <c:pt idx="9">
                  <c:v>Norway</c:v>
                </c:pt>
                <c:pt idx="10">
                  <c:v>Netherlands</c:v>
                </c:pt>
                <c:pt idx="11">
                  <c:v>Turkey</c:v>
                </c:pt>
                <c:pt idx="12">
                  <c:v>Latvia 1,2</c:v>
                </c:pt>
                <c:pt idx="13">
                  <c:v>Average</c:v>
                </c:pt>
                <c:pt idx="14">
                  <c:v>Finland 1</c:v>
                </c:pt>
                <c:pt idx="15">
                  <c:v>Belgium</c:v>
                </c:pt>
                <c:pt idx="16">
                  <c:v>Hungary</c:v>
                </c:pt>
                <c:pt idx="17">
                  <c:v>Sweden 1,2</c:v>
                </c:pt>
                <c:pt idx="18">
                  <c:v>Spain</c:v>
                </c:pt>
                <c:pt idx="19">
                  <c:v>France 2</c:v>
                </c:pt>
                <c:pt idx="20">
                  <c:v>Slovak Republic</c:v>
                </c:pt>
                <c:pt idx="21">
                  <c:v>Lithuania 1</c:v>
                </c:pt>
                <c:pt idx="22">
                  <c:v>Poland</c:v>
                </c:pt>
                <c:pt idx="23">
                  <c:v>Czech Republic 1</c:v>
                </c:pt>
                <c:pt idx="24">
                  <c:v>Estonia 1,2</c:v>
                </c:pt>
                <c:pt idx="25">
                  <c:v>Italy</c:v>
                </c:pt>
                <c:pt idx="26">
                  <c:v>Greece 2</c:v>
                </c:pt>
              </c:strCache>
            </c:strRef>
          </c:cat>
          <c:val>
            <c:numRef>
              <c:f>'Figure A8.1.'!$C$43:$C$69</c:f>
              <c:numCache>
                <c:formatCode>0.0</c:formatCode>
                <c:ptCount val="27"/>
                <c:pt idx="0">
                  <c:v>11.542245251000001</c:v>
                </c:pt>
                <c:pt idx="1">
                  <c:v>15.510172904999999</c:v>
                </c:pt>
                <c:pt idx="2">
                  <c:v>12.695205566</c:v>
                </c:pt>
                <c:pt idx="3">
                  <c:v>6.7337227932000001</c:v>
                </c:pt>
                <c:pt idx="4">
                  <c:v>12.23622263</c:v>
                </c:pt>
                <c:pt idx="5">
                  <c:v>10.654966014999999</c:v>
                </c:pt>
                <c:pt idx="6">
                  <c:v>7.8420417062999999</c:v>
                </c:pt>
                <c:pt idx="7">
                  <c:v>8.5728529730999998</c:v>
                </c:pt>
                <c:pt idx="8">
                  <c:v>7.6233099422999997</c:v>
                </c:pt>
                <c:pt idx="9">
                  <c:v>7.7985211229000004</c:v>
                </c:pt>
                <c:pt idx="10">
                  <c:v>9.1397512051999996</c:v>
                </c:pt>
                <c:pt idx="11">
                  <c:v>10.865850012999999</c:v>
                </c:pt>
                <c:pt idx="12">
                  <c:v>8.8126439269999999</c:v>
                </c:pt>
                <c:pt idx="13">
                  <c:v>8.0930330115160025</c:v>
                </c:pt>
                <c:pt idx="14">
                  <c:v>12.772446345000001</c:v>
                </c:pt>
                <c:pt idx="15">
                  <c:v>7.3680900713000002</c:v>
                </c:pt>
                <c:pt idx="16">
                  <c:v>4.1814386055000003</c:v>
                </c:pt>
                <c:pt idx="17">
                  <c:v>10.305697492</c:v>
                </c:pt>
                <c:pt idx="18">
                  <c:v>6.9600577447000003</c:v>
                </c:pt>
                <c:pt idx="19">
                  <c:v>5.7216050786999997</c:v>
                </c:pt>
                <c:pt idx="20">
                  <c:v>4.3785100436000004</c:v>
                </c:pt>
                <c:pt idx="21">
                  <c:v>4.9612944654</c:v>
                </c:pt>
                <c:pt idx="22">
                  <c:v>4.2680866273999998</c:v>
                </c:pt>
                <c:pt idx="23">
                  <c:v>4.3857898053</c:v>
                </c:pt>
                <c:pt idx="24">
                  <c:v>5.2093860879999996</c:v>
                </c:pt>
                <c:pt idx="25">
                  <c:v>3.2996141623000002</c:v>
                </c:pt>
                <c:pt idx="26">
                  <c:v>3.4475971741000002</c:v>
                </c:pt>
              </c:numCache>
            </c:numRef>
          </c:val>
          <c:smooth val="0"/>
        </c:ser>
        <c:ser>
          <c:idx val="2"/>
          <c:order val="2"/>
          <c:tx>
            <c:strRef>
              <c:f>'Figure A8.1.'!$D$42</c:f>
              <c:strCache>
                <c:ptCount val="1"/>
                <c:pt idx="0">
                  <c:v>Tertiary education</c:v>
                </c:pt>
              </c:strCache>
            </c:strRef>
          </c:tx>
          <c:spPr>
            <a:ln w="28575">
              <a:noFill/>
            </a:ln>
          </c:spPr>
          <c:marker>
            <c:symbol val="picture"/>
            <c:spPr>
              <a:blipFill dpi="0" rotWithShape="0">
                <a:blip xmlns:r="http://schemas.openxmlformats.org/officeDocument/2006/relationships" r:embed="rId1"/>
                <a:srcRect/>
                <a:stretch>
                  <a:fillRect/>
                </a:stretch>
              </a:blipFill>
              <a:ln w="9525">
                <a:noFill/>
              </a:ln>
            </c:spPr>
          </c:marker>
          <c:cat>
            <c:strRef>
              <c:f>'Figure A8.1.'!$A$43:$A$69</c:f>
              <c:strCache>
                <c:ptCount val="27"/>
                <c:pt idx="0">
                  <c:v>Ireland</c:v>
                </c:pt>
                <c:pt idx="1">
                  <c:v>Iceland</c:v>
                </c:pt>
                <c:pt idx="2">
                  <c:v>Germany</c:v>
                </c:pt>
                <c:pt idx="3">
                  <c:v>Austria</c:v>
                </c:pt>
                <c:pt idx="4">
                  <c:v>Luxembourg 1</c:v>
                </c:pt>
                <c:pt idx="5">
                  <c:v>United Kingdom</c:v>
                </c:pt>
                <c:pt idx="6">
                  <c:v>Portugal 2</c:v>
                </c:pt>
                <c:pt idx="7">
                  <c:v>Denmark 2</c:v>
                </c:pt>
                <c:pt idx="8">
                  <c:v>Slovenia 2</c:v>
                </c:pt>
                <c:pt idx="9">
                  <c:v>Norway</c:v>
                </c:pt>
                <c:pt idx="10">
                  <c:v>Netherlands</c:v>
                </c:pt>
                <c:pt idx="11">
                  <c:v>Turkey</c:v>
                </c:pt>
                <c:pt idx="12">
                  <c:v>Latvia 1,2</c:v>
                </c:pt>
                <c:pt idx="13">
                  <c:v>Average</c:v>
                </c:pt>
                <c:pt idx="14">
                  <c:v>Finland 1</c:v>
                </c:pt>
                <c:pt idx="15">
                  <c:v>Belgium</c:v>
                </c:pt>
                <c:pt idx="16">
                  <c:v>Hungary</c:v>
                </c:pt>
                <c:pt idx="17">
                  <c:v>Sweden 1,2</c:v>
                </c:pt>
                <c:pt idx="18">
                  <c:v>Spain</c:v>
                </c:pt>
                <c:pt idx="19">
                  <c:v>France 2</c:v>
                </c:pt>
                <c:pt idx="20">
                  <c:v>Slovak Republic</c:v>
                </c:pt>
                <c:pt idx="21">
                  <c:v>Lithuania 1</c:v>
                </c:pt>
                <c:pt idx="22">
                  <c:v>Poland</c:v>
                </c:pt>
                <c:pt idx="23">
                  <c:v>Czech Republic 1</c:v>
                </c:pt>
                <c:pt idx="24">
                  <c:v>Estonia 1,2</c:v>
                </c:pt>
                <c:pt idx="25">
                  <c:v>Italy</c:v>
                </c:pt>
                <c:pt idx="26">
                  <c:v>Greece 2</c:v>
                </c:pt>
              </c:strCache>
            </c:strRef>
          </c:cat>
          <c:val>
            <c:numRef>
              <c:f>'Figure A8.1.'!$D$43:$D$69</c:f>
              <c:numCache>
                <c:formatCode>0.0</c:formatCode>
                <c:ptCount val="27"/>
                <c:pt idx="0">
                  <c:v>8.9165420410999996</c:v>
                </c:pt>
                <c:pt idx="1">
                  <c:v>9.7267983829000002</c:v>
                </c:pt>
                <c:pt idx="2">
                  <c:v>8.8347606626000008</c:v>
                </c:pt>
                <c:pt idx="3">
                  <c:v>5.3805492691000003</c:v>
                </c:pt>
                <c:pt idx="4">
                  <c:v>6.0409274303</c:v>
                </c:pt>
                <c:pt idx="5">
                  <c:v>7.0122169979000004</c:v>
                </c:pt>
                <c:pt idx="6">
                  <c:v>6.6340375133</c:v>
                </c:pt>
                <c:pt idx="7">
                  <c:v>6.8350527302000001</c:v>
                </c:pt>
                <c:pt idx="8">
                  <c:v>6.2991119583000001</c:v>
                </c:pt>
                <c:pt idx="9">
                  <c:v>4.2467396019999999</c:v>
                </c:pt>
                <c:pt idx="10">
                  <c:v>4.5630265727000001</c:v>
                </c:pt>
                <c:pt idx="11">
                  <c:v>7.9996956237000001</c:v>
                </c:pt>
                <c:pt idx="12">
                  <c:v>7.492348743</c:v>
                </c:pt>
                <c:pt idx="13">
                  <c:v>5.5303305493199995</c:v>
                </c:pt>
                <c:pt idx="14">
                  <c:v>9.0988014142000004</c:v>
                </c:pt>
                <c:pt idx="15">
                  <c:v>4.3148511391</c:v>
                </c:pt>
                <c:pt idx="16">
                  <c:v>2.6308459004999998</c:v>
                </c:pt>
                <c:pt idx="17">
                  <c:v>9.1132069426999998</c:v>
                </c:pt>
                <c:pt idx="18">
                  <c:v>3.3475137672000002</c:v>
                </c:pt>
                <c:pt idx="19">
                  <c:v>4.8049113338999998</c:v>
                </c:pt>
                <c:pt idx="20">
                  <c:v>1.9058731323</c:v>
                </c:pt>
                <c:pt idx="21">
                  <c:v>1.3488414191</c:v>
                </c:pt>
                <c:pt idx="22">
                  <c:v>2.7158336995000001</c:v>
                </c:pt>
                <c:pt idx="23">
                  <c:v>1.7321079043000001</c:v>
                </c:pt>
                <c:pt idx="24">
                  <c:v>4.5142083640999999</c:v>
                </c:pt>
                <c:pt idx="25">
                  <c:v>1.8302103158</c:v>
                </c:pt>
                <c:pt idx="26">
                  <c:v>2.2680922923</c:v>
                </c:pt>
              </c:numCache>
            </c:numRef>
          </c:val>
          <c:smooth val="0"/>
        </c:ser>
        <c:dLbls>
          <c:showLegendKey val="0"/>
          <c:showVal val="0"/>
          <c:showCatName val="0"/>
          <c:showSerName val="0"/>
          <c:showPercent val="0"/>
          <c:showBubbleSize val="0"/>
        </c:dLbls>
        <c:hiLowLines>
          <c:spPr>
            <a:ln w="6350">
              <a:solidFill>
                <a:srgbClr val="000000"/>
              </a:solidFill>
            </a:ln>
          </c:spPr>
        </c:hiLowLines>
        <c:marker val="1"/>
        <c:smooth val="0"/>
        <c:axId val="449802624"/>
        <c:axId val="449804160"/>
      </c:lineChart>
      <c:catAx>
        <c:axId val="449802624"/>
        <c:scaling>
          <c:orientation val="minMax"/>
        </c:scaling>
        <c:delete val="0"/>
        <c:axPos val="b"/>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5400000" vert="horz"/>
          <a:lstStyle/>
          <a:p>
            <a:pPr>
              <a:defRPr sz="750">
                <a:latin typeface="Arial Narrow" panose="020B0606020202030204" pitchFamily="34" charset="0"/>
              </a:defRPr>
            </a:pPr>
            <a:endParaRPr lang="en-US"/>
          </a:p>
        </c:txPr>
        <c:crossAx val="449804160"/>
        <c:crosses val="autoZero"/>
        <c:auto val="1"/>
        <c:lblAlgn val="ctr"/>
        <c:lblOffset val="0"/>
        <c:tickLblSkip val="1"/>
        <c:noMultiLvlLbl val="0"/>
      </c:catAx>
      <c:valAx>
        <c:axId val="449804160"/>
        <c:scaling>
          <c:orientation val="minMax"/>
        </c:scaling>
        <c:delete val="0"/>
        <c:axPos val="l"/>
        <c:majorGridlines>
          <c:spPr>
            <a:ln w="9525" cmpd="sng">
              <a:solidFill>
                <a:srgbClr val="FFFFFF"/>
              </a:solidFill>
              <a:prstDash val="solid"/>
            </a:ln>
          </c:spPr>
        </c:majorGridlines>
        <c:title>
          <c:tx>
            <c:rich>
              <a:bodyPr rot="0" vert="horz"/>
              <a:lstStyle/>
              <a:p>
                <a:pPr>
                  <a:defRPr/>
                </a:pPr>
                <a:r>
                  <a:rPr lang="en-US"/>
                  <a:t>%</a:t>
                </a:r>
              </a:p>
            </c:rich>
          </c:tx>
          <c:layout>
            <c:manualLayout>
              <c:xMode val="edge"/>
              <c:yMode val="edge"/>
              <c:x val="7.0729202327969882E-3"/>
              <c:y val="3.1679040119985E-2"/>
            </c:manualLayout>
          </c:layout>
          <c:overlay val="0"/>
        </c:title>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n-US"/>
          </a:p>
        </c:txPr>
        <c:crossAx val="449802624"/>
        <c:crosses val="autoZero"/>
        <c:crossBetween val="between"/>
      </c:valAx>
      <c:spPr>
        <a:solidFill>
          <a:srgbClr val="F4FFFF"/>
        </a:solidFill>
        <a:ln w="9525">
          <a:solidFill>
            <a:srgbClr val="000000"/>
          </a:solidFill>
        </a:ln>
      </c:spPr>
    </c:plotArea>
    <c:legend>
      <c:legendPos val="t"/>
      <c:layout>
        <c:manualLayout>
          <c:xMode val="edge"/>
          <c:yMode val="edge"/>
          <c:x val="3.5627068355585982E-2"/>
          <c:y val="1.4079573386660001E-2"/>
          <c:w val="0.93803196595310501"/>
          <c:h val="8.7997333666625016E-2"/>
        </c:manualLayout>
      </c:layout>
      <c:overlay val="1"/>
      <c:spPr>
        <a:solidFill>
          <a:srgbClr val="EAEAEA"/>
        </a:solidFill>
        <a:ln w="25400">
          <a:noFill/>
        </a:ln>
      </c:spPr>
      <c:txPr>
        <a:bodyPr/>
        <a:lstStyle/>
        <a:p>
          <a:pPr>
            <a:defRPr sz="750">
              <a:latin typeface="Arial Narrow" panose="020B0606020202030204" pitchFamily="34" charset="0"/>
            </a:defRPr>
          </a:pPr>
          <a:endParaRPr lang="en-US"/>
        </a:p>
      </c:txPr>
    </c:legend>
    <c:plotVisOnly val="1"/>
    <c:dispBlanksAs val="gap"/>
    <c:showDLblsOverMax val="1"/>
  </c:chart>
  <c:spPr>
    <a:noFill/>
    <a:ln w="9525">
      <a:noFill/>
    </a:ln>
  </c:spPr>
  <c:txPr>
    <a:bodyPr/>
    <a:lstStyle/>
    <a:p>
      <a:pPr>
        <a:defRPr sz="800">
          <a:latin typeface="Arial" panose="020B0604020202020204" pitchFamily="34" charset="0"/>
          <a:cs typeface="Arial" panose="020B0604020202020204" pitchFamily="34" charset="0"/>
        </a:defRPr>
      </a:pPr>
      <a:endParaRPr lang="en-US"/>
    </a:p>
  </c:txPr>
  <c:printSettings>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82127534320171"/>
          <c:y val="5.1400499234966437E-2"/>
          <c:w val="0.8191266673857549"/>
          <c:h val="0.82053121646285598"/>
        </c:manualLayout>
      </c:layout>
      <c:scatterChart>
        <c:scatterStyle val="lineMarker"/>
        <c:varyColors val="0"/>
        <c:ser>
          <c:idx val="1"/>
          <c:order val="0"/>
          <c:spPr>
            <a:ln w="28575">
              <a:noFill/>
            </a:ln>
          </c:spPr>
          <c:marker>
            <c:symbol val="circle"/>
            <c:size val="4"/>
            <c:spPr>
              <a:solidFill>
                <a:schemeClr val="tx1"/>
              </a:solidFill>
              <a:ln>
                <a:noFill/>
              </a:ln>
            </c:spPr>
          </c:marker>
          <c:dLbls>
            <c:dLbl>
              <c:idx val="0"/>
              <c:layout>
                <c:manualLayout>
                  <c:x val="-0.11996579157997188"/>
                  <c:y val="-1.2088244182532487E-2"/>
                </c:manualLayout>
              </c:layout>
              <c:tx>
                <c:rich>
                  <a:bodyPr/>
                  <a:lstStyle/>
                  <a:p>
                    <a:pPr>
                      <a:defRPr sz="800">
                        <a:latin typeface="Arial" panose="020B0604020202020204" pitchFamily="34" charset="0"/>
                        <a:cs typeface="Arial" panose="020B0604020202020204" pitchFamily="34" charset="0"/>
                      </a:defRPr>
                    </a:pPr>
                    <a:r>
                      <a:rPr lang="en-US"/>
                      <a:t>Switzerland</a:t>
                    </a:r>
                  </a:p>
                </c:rich>
              </c:tx>
              <c:spPr/>
              <c:dLblPos val="r"/>
              <c:showLegendKey val="0"/>
              <c:showVal val="0"/>
              <c:showCatName val="0"/>
              <c:showSerName val="0"/>
              <c:showPercent val="0"/>
              <c:showBubbleSize val="0"/>
            </c:dLbl>
            <c:dLbl>
              <c:idx val="1"/>
              <c:layout>
                <c:manualLayout>
                  <c:x val="-8.568973064242761E-3"/>
                  <c:y val="-3.0220610456331218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Norway</a:t>
                    </a:r>
                    <a:endParaRPr lang="en-US"/>
                  </a:p>
                </c:rich>
              </c:tx>
              <c:spPr/>
              <c:dLblPos val="r"/>
              <c:showLegendKey val="0"/>
              <c:showVal val="0"/>
              <c:showCatName val="0"/>
              <c:showSerName val="0"/>
              <c:showPercent val="0"/>
              <c:showBubbleSize val="0"/>
            </c:dLbl>
            <c:dLbl>
              <c:idx val="4"/>
              <c:layout>
                <c:manualLayout>
                  <c:x val="-2.1422432660607098E-3"/>
                  <c:y val="-1.5110305228165609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Iceland</a:t>
                    </a:r>
                    <a:endParaRPr lang="en-US"/>
                  </a:p>
                </c:rich>
              </c:tx>
              <c:spPr/>
              <c:dLblPos val="r"/>
              <c:showLegendKey val="0"/>
              <c:showVal val="0"/>
              <c:showCatName val="0"/>
              <c:showSerName val="0"/>
              <c:showPercent val="0"/>
              <c:showBubbleSize val="0"/>
            </c:dLbl>
            <c:dLbl>
              <c:idx val="6"/>
              <c:layout>
                <c:manualLayout>
                  <c:x val="-2.1422432660607098E-3"/>
                  <c:y val="1.2088244182532487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Canada</a:t>
                    </a:r>
                    <a:endParaRPr lang="en-US"/>
                  </a:p>
                </c:rich>
              </c:tx>
              <c:spPr/>
              <c:dLblPos val="r"/>
              <c:showLegendKey val="0"/>
              <c:showVal val="0"/>
              <c:showCatName val="0"/>
              <c:showSerName val="0"/>
              <c:showPercent val="0"/>
              <c:showBubbleSize val="0"/>
            </c:dLbl>
            <c:dLbl>
              <c:idx val="7"/>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Austria</a:t>
                    </a:r>
                    <a:endParaRPr lang="en-US"/>
                  </a:p>
                </c:rich>
              </c:tx>
              <c:spPr/>
              <c:showLegendKey val="0"/>
              <c:showVal val="0"/>
              <c:showCatName val="0"/>
              <c:showSerName val="0"/>
              <c:showPercent val="0"/>
              <c:showBubbleSize val="0"/>
            </c:dLbl>
            <c:dLbl>
              <c:idx val="8"/>
              <c:layout>
                <c:manualLayout>
                  <c:x val="-7.283627104606416E-2"/>
                  <c:y val="2.4176488365064974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Indonesia</a:t>
                    </a:r>
                    <a:endParaRPr lang="en-US"/>
                  </a:p>
                </c:rich>
              </c:tx>
              <c:spPr/>
              <c:dLblPos val="r"/>
              <c:showLegendKey val="0"/>
              <c:showVal val="0"/>
              <c:showCatName val="0"/>
              <c:showSerName val="0"/>
              <c:showPercent val="0"/>
              <c:showBubbleSize val="0"/>
            </c:dLbl>
            <c:dLbl>
              <c:idx val="9"/>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Spain</a:t>
                    </a:r>
                    <a:endParaRPr lang="en-US"/>
                  </a:p>
                </c:rich>
              </c:tx>
              <c:spPr/>
              <c:showLegendKey val="0"/>
              <c:showVal val="0"/>
              <c:showCatName val="0"/>
              <c:showSerName val="0"/>
              <c:showPercent val="0"/>
              <c:showBubbleSize val="0"/>
            </c:dLbl>
            <c:dLbl>
              <c:idx val="13"/>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Ireland</a:t>
                    </a:r>
                    <a:endParaRPr lang="en-US"/>
                  </a:p>
                </c:rich>
              </c:tx>
              <c:spPr/>
              <c:showLegendKey val="0"/>
              <c:showVal val="0"/>
              <c:showCatName val="0"/>
              <c:showSerName val="0"/>
              <c:showPercent val="0"/>
              <c:showBubbleSize val="0"/>
            </c:dLbl>
            <c:dLbl>
              <c:idx val="16"/>
              <c:layout>
                <c:manualLayout>
                  <c:x val="-6.4267297981821297E-3"/>
                  <c:y val="0"/>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Portugal</a:t>
                    </a:r>
                    <a:endParaRPr lang="en-US"/>
                  </a:p>
                </c:rich>
              </c:tx>
              <c:spPr/>
              <c:dLblPos val="r"/>
              <c:showLegendKey val="0"/>
              <c:showVal val="0"/>
              <c:showCatName val="0"/>
              <c:showSerName val="0"/>
              <c:showPercent val="0"/>
              <c:showBubbleSize val="0"/>
            </c:dLbl>
            <c:dLbl>
              <c:idx val="25"/>
              <c:layout>
                <c:manualLayout>
                  <c:x val="-1.0711216330303589E-2"/>
                  <c:y val="9.0661831368993653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Latvia</a:t>
                    </a:r>
                    <a:endParaRPr lang="en-US"/>
                  </a:p>
                </c:rich>
              </c:tx>
              <c:spPr/>
              <c:dLblPos val="r"/>
              <c:showLegendKey val="0"/>
              <c:showVal val="0"/>
              <c:showCatName val="0"/>
              <c:showSerName val="0"/>
              <c:showPercent val="0"/>
              <c:showBubbleSize val="0"/>
            </c:dLbl>
            <c:dLbl>
              <c:idx val="26"/>
              <c:layout>
                <c:manualLayout>
                  <c:x val="-0.11353906178178975"/>
                  <c:y val="-2.4176488365064974E-2"/>
                </c:manualLayout>
              </c:layout>
              <c:tx>
                <c:rich>
                  <a:bodyPr/>
                  <a:lstStyle/>
                  <a:p>
                    <a:pPr>
                      <a:defRPr sz="800">
                        <a:latin typeface="Arial" panose="020B0604020202020204" pitchFamily="34" charset="0"/>
                        <a:cs typeface="Arial" panose="020B0604020202020204" pitchFamily="34" charset="0"/>
                      </a:defRPr>
                    </a:pPr>
                    <a:r>
                      <a:rPr lang="en-US"/>
                      <a:t>Slovak Republic</a:t>
                    </a:r>
                  </a:p>
                </c:rich>
              </c:tx>
              <c:spPr/>
              <c:dLblPos val="r"/>
              <c:showLegendKey val="0"/>
              <c:showVal val="0"/>
              <c:showCatName val="0"/>
              <c:showSerName val="0"/>
              <c:showPercent val="0"/>
              <c:showBubbleSize val="0"/>
            </c:dLbl>
            <c:dLbl>
              <c:idx val="27"/>
              <c:layout>
                <c:manualLayout>
                  <c:x val="-7.2836271046064133E-2"/>
                  <c:y val="0"/>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Israel</a:t>
                    </a:r>
                    <a:endParaRPr lang="en-US"/>
                  </a:p>
                </c:rich>
              </c:tx>
              <c:spPr/>
              <c:dLblPos val="r"/>
              <c:showLegendKey val="0"/>
              <c:showVal val="0"/>
              <c:showCatName val="0"/>
              <c:showSerName val="0"/>
              <c:showPercent val="0"/>
              <c:showBubbleSize val="0"/>
            </c:dLbl>
            <c:dLbl>
              <c:idx val="28"/>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Korea</a:t>
                    </a:r>
                    <a:endParaRPr lang="en-US"/>
                  </a:p>
                </c:rich>
              </c:tx>
              <c:spPr/>
              <c:showLegendKey val="0"/>
              <c:showVal val="0"/>
              <c:showCatName val="0"/>
              <c:showSerName val="0"/>
              <c:showPercent val="0"/>
              <c:showBubbleSize val="0"/>
            </c:dLbl>
            <c:dLbl>
              <c:idx val="31"/>
              <c:layout>
                <c:manualLayout>
                  <c:x val="-6.4267297981821297E-3"/>
                  <c:y val="9.0661831368993653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New Zealand</a:t>
                    </a:r>
                    <a:endParaRPr lang="en-US"/>
                  </a:p>
                </c:rich>
              </c:tx>
              <c:spPr/>
              <c:dLblPos val="r"/>
              <c:showLegendKey val="0"/>
              <c:showVal val="0"/>
              <c:showCatName val="0"/>
              <c:showSerName val="0"/>
              <c:showPercent val="0"/>
              <c:showBubbleSize val="0"/>
            </c:dLbl>
            <c:dLbl>
              <c:idx val="32"/>
              <c:layout>
                <c:manualLayout>
                  <c:x val="-8.568973064242839E-3"/>
                  <c:y val="-9.0661831368993653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Hungary</a:t>
                    </a:r>
                    <a:endParaRPr lang="en-US"/>
                  </a:p>
                </c:rich>
              </c:tx>
              <c:spPr/>
              <c:dLblPos val="r"/>
              <c:showLegendKey val="0"/>
              <c:showVal val="0"/>
              <c:showCatName val="0"/>
              <c:showSerName val="0"/>
              <c:showPercent val="0"/>
              <c:showBubbleSize val="0"/>
            </c:dLbl>
            <c:dLbl>
              <c:idx val="33"/>
              <c:layout>
                <c:manualLayout>
                  <c:x val="-8.3547487376367649E-2"/>
                  <c:y val="0"/>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Turkey</a:t>
                    </a:r>
                    <a:endParaRPr lang="en-US"/>
                  </a:p>
                </c:rich>
              </c:tx>
              <c:spPr/>
              <c:dLblPos val="r"/>
              <c:showLegendKey val="0"/>
              <c:showVal val="0"/>
              <c:showCatName val="0"/>
              <c:showSerName val="0"/>
              <c:showPercent val="0"/>
              <c:showBubbleSize val="0"/>
            </c:dLbl>
            <c:dLbl>
              <c:idx val="34"/>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Italy</a:t>
                    </a:r>
                    <a:endParaRPr lang="en-US"/>
                  </a:p>
                </c:rich>
              </c:tx>
              <c:spPr/>
              <c:showLegendKey val="0"/>
              <c:showVal val="0"/>
              <c:showCatName val="0"/>
              <c:showSerName val="0"/>
              <c:showPercent val="0"/>
              <c:showBubbleSize val="0"/>
            </c:dLbl>
            <c:dLbl>
              <c:idx val="35"/>
              <c:layout>
                <c:manualLayout>
                  <c:x val="-2.1422432660607098E-3"/>
                  <c:y val="-2.1377309512902735E-2"/>
                </c:manualLayout>
              </c:layout>
              <c:tx>
                <c:rich>
                  <a:bodyPr/>
                  <a:lstStyle/>
                  <a:p>
                    <a:pPr>
                      <a:defRPr sz="800">
                        <a:latin typeface="Arial" panose="020B0604020202020204" pitchFamily="34" charset="0"/>
                        <a:cs typeface="Arial" panose="020B0604020202020204" pitchFamily="34" charset="0"/>
                      </a:defRPr>
                    </a:pPr>
                    <a:r>
                      <a:rPr lang="en-US"/>
                      <a:t>Russian Federation</a:t>
                    </a:r>
                  </a:p>
                </c:rich>
              </c:tx>
              <c:spPr/>
              <c:dLblPos val="r"/>
              <c:showLegendKey val="0"/>
              <c:showVal val="0"/>
              <c:showCatName val="0"/>
              <c:showSerName val="0"/>
              <c:showPercent val="0"/>
              <c:showBubbleSize val="0"/>
            </c:dLbl>
            <c:dLbl>
              <c:idx val="37"/>
              <c:layout>
                <c:manualLayout>
                  <c:x val="-6.6409541247882009E-2"/>
                  <c:y val="0"/>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Chile</a:t>
                    </a:r>
                    <a:endParaRPr lang="en-US"/>
                  </a:p>
                </c:rich>
              </c:tx>
              <c:spPr/>
              <c:dLblPos val="r"/>
              <c:showLegendKey val="0"/>
              <c:showVal val="0"/>
              <c:showCatName val="0"/>
              <c:showSerName val="0"/>
              <c:showPercent val="0"/>
              <c:showBubbleSize val="0"/>
            </c:dLbl>
            <c:dLbl>
              <c:idx val="38"/>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Costa Rica</a:t>
                    </a:r>
                    <a:endParaRPr lang="en-US"/>
                  </a:p>
                </c:rich>
              </c:tx>
              <c:spPr/>
              <c:showLegendKey val="0"/>
              <c:showVal val="0"/>
              <c:showCatName val="0"/>
              <c:showSerName val="0"/>
              <c:showPercent val="0"/>
              <c:showBubbleSize val="0"/>
            </c:dLbl>
            <c:dLbl>
              <c:idx val="39"/>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Colombia</a:t>
                    </a:r>
                    <a:endParaRPr lang="en-US"/>
                  </a:p>
                </c:rich>
              </c:tx>
              <c:spPr/>
              <c:showLegendKey val="0"/>
              <c:showVal val="0"/>
              <c:showCatName val="0"/>
              <c:showSerName val="0"/>
              <c:showPercent val="0"/>
              <c:showBubbleSize val="0"/>
            </c:dLbl>
            <c:dLbl>
              <c:idx val="40"/>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Brazil</a:t>
                    </a:r>
                    <a:endParaRPr lang="en-US"/>
                  </a:p>
                </c:rich>
              </c:tx>
              <c:spPr/>
              <c:showLegendKey val="0"/>
              <c:showVal val="0"/>
              <c:showCatName val="0"/>
              <c:showSerName val="0"/>
              <c:showPercent val="0"/>
              <c:showBubbleSize val="0"/>
            </c:dLbl>
            <c:dLbl>
              <c:idx val="41"/>
              <c:layout>
                <c:manualLayout>
                  <c:x val="-7.926300084424627E-2"/>
                  <c:y val="-1.8132366273798675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Mexico</a:t>
                    </a:r>
                    <a:endParaRPr lang="en-US"/>
                  </a:p>
                </c:rich>
              </c:tx>
              <c:spPr/>
              <c:dLblPos val="r"/>
              <c:showLegendKey val="0"/>
              <c:showVal val="0"/>
              <c:showCatName val="0"/>
              <c:showSerName val="0"/>
              <c:showPercent val="0"/>
              <c:showBubbleSize val="0"/>
            </c:dLbl>
            <c:dLbl>
              <c:idx val="42"/>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South Africa</a:t>
                    </a:r>
                    <a:endParaRPr lang="en-US"/>
                  </a:p>
                </c:rich>
              </c:tx>
              <c:spPr/>
              <c:showLegendKey val="0"/>
              <c:showVal val="0"/>
              <c:showCatName val="0"/>
              <c:showSerName val="0"/>
              <c:showPercent val="0"/>
              <c:showBubbleSize val="0"/>
            </c:dLbl>
            <c:showLegendKey val="0"/>
            <c:showVal val="0"/>
            <c:showCatName val="0"/>
            <c:showSerName val="0"/>
            <c:showPercent val="0"/>
            <c:showBubbleSize val="0"/>
          </c:dLbls>
          <c:xVal>
            <c:numRef>
              <c:f>'Figure A8.a.'!$C$40:$C$88</c:f>
              <c:numCache>
                <c:formatCode>0</c:formatCode>
                <c:ptCount val="49"/>
                <c:pt idx="1">
                  <c:v>42.88875579834</c:v>
                </c:pt>
                <c:pt idx="2">
                  <c:v>30.55072593689</c:v>
                </c:pt>
                <c:pt idx="3">
                  <c:v>36.857421875</c:v>
                </c:pt>
                <c:pt idx="4">
                  <c:v>14.321352958679</c:v>
                </c:pt>
                <c:pt idx="5">
                  <c:v>55.17366027832</c:v>
                </c:pt>
                <c:pt idx="6">
                  <c:v>21.089818954468001</c:v>
                </c:pt>
                <c:pt idx="8">
                  <c:v>21.562889099121001</c:v>
                </c:pt>
                <c:pt idx="9">
                  <c:v>23.019512176513999</c:v>
                </c:pt>
                <c:pt idx="10">
                  <c:v>22.186740875243999</c:v>
                </c:pt>
                <c:pt idx="11">
                  <c:v>37.095581054687997</c:v>
                </c:pt>
                <c:pt idx="12">
                  <c:v>38.030696868896001</c:v>
                </c:pt>
                <c:pt idx="13">
                  <c:v>32.241057049143997</c:v>
                </c:pt>
                <c:pt idx="14">
                  <c:v>42.742618560791001</c:v>
                </c:pt>
                <c:pt idx="15">
                  <c:v>33.539047241211001</c:v>
                </c:pt>
                <c:pt idx="17">
                  <c:v>27.638235092163001</c:v>
                </c:pt>
                <c:pt idx="18">
                  <c:v>29.057495117188001</c:v>
                </c:pt>
                <c:pt idx="19">
                  <c:v>24.242551803588999</c:v>
                </c:pt>
                <c:pt idx="20">
                  <c:v>38.841152191162003</c:v>
                </c:pt>
                <c:pt idx="22">
                  <c:v>8.2879095077515004</c:v>
                </c:pt>
                <c:pt idx="23">
                  <c:v>42.806118011475</c:v>
                </c:pt>
                <c:pt idx="24">
                  <c:v>48.824478149413999</c:v>
                </c:pt>
                <c:pt idx="25">
                  <c:v>17.546457290648998</c:v>
                </c:pt>
                <c:pt idx="26">
                  <c:v>49.541572570801002</c:v>
                </c:pt>
                <c:pt idx="27">
                  <c:v>45.490901947021001</c:v>
                </c:pt>
                <c:pt idx="28">
                  <c:v>31.591949462891002</c:v>
                </c:pt>
                <c:pt idx="29">
                  <c:v>38.724105834961001</c:v>
                </c:pt>
                <c:pt idx="30">
                  <c:v>39.794864654541001</c:v>
                </c:pt>
                <c:pt idx="31">
                  <c:v>16.291460037231001</c:v>
                </c:pt>
                <c:pt idx="32">
                  <c:v>35.330764770507997</c:v>
                </c:pt>
                <c:pt idx="33">
                  <c:v>34.040531158447003</c:v>
                </c:pt>
                <c:pt idx="34">
                  <c:v>42.706733703612997</c:v>
                </c:pt>
                <c:pt idx="35">
                  <c:v>34.528792735509001</c:v>
                </c:pt>
                <c:pt idx="36">
                  <c:v>27.747266769408998</c:v>
                </c:pt>
                <c:pt idx="37">
                  <c:v>22.85750579834</c:v>
                </c:pt>
                <c:pt idx="38">
                  <c:v>54.302577972412003</c:v>
                </c:pt>
                <c:pt idx="39">
                  <c:v>22.697898864746001</c:v>
                </c:pt>
                <c:pt idx="40">
                  <c:v>21.149881362915</c:v>
                </c:pt>
                <c:pt idx="41">
                  <c:v>30.173295974731001</c:v>
                </c:pt>
                <c:pt idx="42">
                  <c:v>14.590447425841999</c:v>
                </c:pt>
                <c:pt idx="43">
                  <c:v>35.081161499022997</c:v>
                </c:pt>
                <c:pt idx="44">
                  <c:v>39.786552429198998</c:v>
                </c:pt>
                <c:pt idx="45">
                  <c:v>41.66588973999</c:v>
                </c:pt>
                <c:pt idx="46">
                  <c:v>18.020137786865</c:v>
                </c:pt>
                <c:pt idx="47">
                  <c:v>43.496322631836001</c:v>
                </c:pt>
                <c:pt idx="48">
                  <c:v>44.629398345947003</c:v>
                </c:pt>
              </c:numCache>
            </c:numRef>
          </c:xVal>
          <c:yVal>
            <c:numRef>
              <c:f>'Figure A8.a.'!$D$40:$D$88</c:f>
              <c:numCache>
                <c:formatCode>0</c:formatCode>
                <c:ptCount val="49"/>
                <c:pt idx="0">
                  <c:v>12.271282196044922</c:v>
                </c:pt>
                <c:pt idx="1">
                  <c:v>2.3319997787475586</c:v>
                </c:pt>
                <c:pt idx="2">
                  <c:v>4.547642707824707</c:v>
                </c:pt>
                <c:pt idx="3">
                  <c:v>3.0646212100982666</c:v>
                </c:pt>
                <c:pt idx="4">
                  <c:v>7.131019115447998</c:v>
                </c:pt>
                <c:pt idx="5">
                  <c:v>1.0980868339538574</c:v>
                </c:pt>
                <c:pt idx="6">
                  <c:v>6.2184391021728516</c:v>
                </c:pt>
                <c:pt idx="7">
                  <c:v>3.3188927173614502</c:v>
                </c:pt>
                <c:pt idx="8">
                  <c:v>9.8851222991943359</c:v>
                </c:pt>
                <c:pt idx="9">
                  <c:v>6.3718886375427246</c:v>
                </c:pt>
                <c:pt idx="10">
                  <c:v>3.0513277053833008</c:v>
                </c:pt>
                <c:pt idx="11">
                  <c:v>2.7997355461120605</c:v>
                </c:pt>
                <c:pt idx="12">
                  <c:v>3.3853616714477539</c:v>
                </c:pt>
                <c:pt idx="13">
                  <c:v>3.3218004486777564</c:v>
                </c:pt>
                <c:pt idx="14">
                  <c:v>2.2429060935974121</c:v>
                </c:pt>
                <c:pt idx="15">
                  <c:v>3.9117124080657959</c:v>
                </c:pt>
                <c:pt idx="16">
                  <c:v>4.8476330074999066</c:v>
                </c:pt>
                <c:pt idx="17">
                  <c:v>2.7475769519805908</c:v>
                </c:pt>
                <c:pt idx="18">
                  <c:v>4.2448363304138184</c:v>
                </c:pt>
                <c:pt idx="19">
                  <c:v>1.5195924043655396</c:v>
                </c:pt>
                <c:pt idx="20">
                  <c:v>2.8681411743164062</c:v>
                </c:pt>
                <c:pt idx="21">
                  <c:v>7.543942928314209</c:v>
                </c:pt>
                <c:pt idx="22">
                  <c:v>1.5928182601928711</c:v>
                </c:pt>
                <c:pt idx="23">
                  <c:v>5.1003212928771973</c:v>
                </c:pt>
                <c:pt idx="24">
                  <c:v>5.5960597991943359</c:v>
                </c:pt>
                <c:pt idx="25">
                  <c:v>4.068018913269043</c:v>
                </c:pt>
                <c:pt idx="26">
                  <c:v>0.65922373533248901</c:v>
                </c:pt>
                <c:pt idx="27">
                  <c:v>0.69266259670257568</c:v>
                </c:pt>
                <c:pt idx="28">
                  <c:v>2.0732100009918213</c:v>
                </c:pt>
                <c:pt idx="29">
                  <c:v>4.1323447227478027</c:v>
                </c:pt>
                <c:pt idx="30">
                  <c:v>4.3069267272949219</c:v>
                </c:pt>
                <c:pt idx="31">
                  <c:v>8.0872526168823242</c:v>
                </c:pt>
                <c:pt idx="32">
                  <c:v>3.3886079788208008</c:v>
                </c:pt>
                <c:pt idx="33">
                  <c:v>2.4762389659881592</c:v>
                </c:pt>
                <c:pt idx="34">
                  <c:v>1.1286815404891968</c:v>
                </c:pt>
                <c:pt idx="35">
                  <c:v>3.2284799524715968</c:v>
                </c:pt>
                <c:pt idx="36">
                  <c:v>2.2880761623382568</c:v>
                </c:pt>
                <c:pt idx="37">
                  <c:v>3.4151613712310791</c:v>
                </c:pt>
                <c:pt idx="38">
                  <c:v>3.2503724098205566</c:v>
                </c:pt>
                <c:pt idx="40">
                  <c:v>1.7388390302658081</c:v>
                </c:pt>
                <c:pt idx="41">
                  <c:v>3.530048131942749</c:v>
                </c:pt>
                <c:pt idx="42">
                  <c:v>16.814807891845703</c:v>
                </c:pt>
                <c:pt idx="43">
                  <c:v>4.9751477241516113</c:v>
                </c:pt>
                <c:pt idx="44">
                  <c:v>2.5994608402252197</c:v>
                </c:pt>
                <c:pt idx="45">
                  <c:v>1.1031562089920044</c:v>
                </c:pt>
                <c:pt idx="46">
                  <c:v>5.1432061195373535</c:v>
                </c:pt>
                <c:pt idx="47">
                  <c:v>4.0804786682128906</c:v>
                </c:pt>
                <c:pt idx="48">
                  <c:v>2.5140399932861328</c:v>
                </c:pt>
              </c:numCache>
            </c:numRef>
          </c:yVal>
          <c:smooth val="0"/>
        </c:ser>
        <c:dLbls>
          <c:showLegendKey val="0"/>
          <c:showVal val="0"/>
          <c:showCatName val="0"/>
          <c:showSerName val="0"/>
          <c:showPercent val="0"/>
          <c:showBubbleSize val="0"/>
        </c:dLbls>
        <c:axId val="456520064"/>
        <c:axId val="456521984"/>
      </c:scatterChart>
      <c:valAx>
        <c:axId val="456520064"/>
        <c:scaling>
          <c:orientation val="minMax"/>
          <c:max val="70"/>
        </c:scaling>
        <c:delete val="0"/>
        <c:axPos val="b"/>
        <c:title>
          <c:tx>
            <c:rich>
              <a:bodyPr/>
              <a:lstStyle/>
              <a:p>
                <a:pPr>
                  <a:defRPr/>
                </a:pPr>
                <a:r>
                  <a:rPr lang="en-GB" sz="1000" b="1" i="0" u="none" strike="noStrike" baseline="0">
                    <a:effectLst/>
                  </a:rPr>
                  <a:t>Percentage of 25-64 year-olds </a:t>
                </a:r>
                <a:r>
                  <a:rPr lang="en-US" baseline="0"/>
                  <a:t>with t</a:t>
                </a:r>
                <a:r>
                  <a:rPr lang="en-US"/>
                  <a:t>ertiary</a:t>
                </a:r>
                <a:r>
                  <a:rPr lang="en-US" baseline="0"/>
                  <a:t> education</a:t>
                </a:r>
                <a:endParaRPr lang="en-US"/>
              </a:p>
            </c:rich>
          </c:tx>
          <c:overlay val="0"/>
        </c:title>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56521984"/>
        <c:crosses val="autoZero"/>
        <c:crossBetween val="midCat"/>
      </c:valAx>
      <c:valAx>
        <c:axId val="456521984"/>
        <c:scaling>
          <c:orientation val="minMax"/>
          <c:max val="10"/>
        </c:scaling>
        <c:delete val="0"/>
        <c:axPos val="l"/>
        <c:majorGridlines/>
        <c:title>
          <c:tx>
            <c:rich>
              <a:bodyPr rot="-5400000" vert="horz"/>
              <a:lstStyle/>
              <a:p>
                <a:pPr>
                  <a:defRPr/>
                </a:pPr>
                <a:r>
                  <a:rPr lang="en-GB" sz="1000" b="1" i="0" u="none" strike="noStrike" baseline="0">
                    <a:effectLst/>
                  </a:rPr>
                  <a:t>Percentage of 25-64 year-olds </a:t>
                </a:r>
                <a:r>
                  <a:rPr lang="en-US" sz="1000" b="1" i="0" u="none" strike="noStrike" baseline="0">
                    <a:effectLst/>
                  </a:rPr>
                  <a:t>who reported that they have been a</a:t>
                </a:r>
                <a:r>
                  <a:rPr lang="en-US"/>
                  <a:t>ssaulted or mugged in the 12 months prior to the survey</a:t>
                </a:r>
              </a:p>
            </c:rich>
          </c:tx>
          <c:layout>
            <c:manualLayout>
              <c:xMode val="edge"/>
              <c:yMode val="edge"/>
              <c:x val="3.491914437942048E-2"/>
              <c:y val="4.1373027937668311E-2"/>
            </c:manualLayout>
          </c:layout>
          <c:overlay val="0"/>
        </c:title>
        <c:numFmt formatCode="0" sourceLinked="1"/>
        <c:majorTickMark val="out"/>
        <c:minorTickMark val="none"/>
        <c:tickLblPos val="nextTo"/>
        <c:crossAx val="456520064"/>
        <c:crosses val="autoZero"/>
        <c:crossBetween val="midCat"/>
      </c:valAx>
    </c:plotArea>
    <c:plotVisOnly val="1"/>
    <c:dispBlanksAs val="gap"/>
    <c:showDLblsOverMax val="0"/>
  </c:chart>
  <c:spPr>
    <a:solidFill>
      <a:srgbClr val="FFFFFF"/>
    </a:solidFill>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597750721688424E-2"/>
          <c:y val="0.11263639563533967"/>
          <c:w val="0.72687327545595259"/>
          <c:h val="0.66551448148089387"/>
        </c:manualLayout>
      </c:layout>
      <c:lineChart>
        <c:grouping val="standard"/>
        <c:varyColors val="0"/>
        <c:ser>
          <c:idx val="0"/>
          <c:order val="0"/>
          <c:tx>
            <c:strRef>
              <c:f>'Figure A8.1.'!$G$42</c:f>
              <c:strCache>
                <c:ptCount val="1"/>
                <c:pt idx="0">
                  <c:v>Below upper secondary education</c:v>
                </c:pt>
              </c:strCache>
            </c:strRef>
          </c:tx>
          <c:spPr>
            <a:ln w="28575">
              <a:noFill/>
            </a:ln>
          </c:spPr>
          <c:marker>
            <c:symbol val="dash"/>
            <c:size val="5"/>
            <c:spPr>
              <a:solidFill>
                <a:srgbClr val="000000"/>
              </a:solidFill>
              <a:ln>
                <a:solidFill>
                  <a:srgbClr val="000000"/>
                </a:solidFill>
                <a:prstDash val="solid"/>
              </a:ln>
            </c:spPr>
          </c:marker>
          <c:cat>
            <c:strRef>
              <c:f>'Figure A8.1.'!$F$43:$F$46</c:f>
              <c:strCache>
                <c:ptCount val="4"/>
                <c:pt idx="0">
                  <c:v>Australia</c:v>
                </c:pt>
                <c:pt idx="1">
                  <c:v>Israel</c:v>
                </c:pt>
                <c:pt idx="2">
                  <c:v>Switzerland 1</c:v>
                </c:pt>
                <c:pt idx="3">
                  <c:v>Canada 1,2</c:v>
                </c:pt>
              </c:strCache>
            </c:strRef>
          </c:cat>
          <c:val>
            <c:numRef>
              <c:f>'Figure A8.1.'!$G$43:$G$46</c:f>
              <c:numCache>
                <c:formatCode>0.0</c:formatCode>
                <c:ptCount val="4"/>
                <c:pt idx="0">
                  <c:v>18.371222700106127</c:v>
                </c:pt>
                <c:pt idx="1">
                  <c:v>15.444096772579991</c:v>
                </c:pt>
                <c:pt idx="2">
                  <c:v>9.1594057182415494</c:v>
                </c:pt>
                <c:pt idx="3">
                  <c:v>8.7252897068847997</c:v>
                </c:pt>
              </c:numCache>
            </c:numRef>
          </c:val>
          <c:smooth val="0"/>
        </c:ser>
        <c:ser>
          <c:idx val="1"/>
          <c:order val="1"/>
          <c:tx>
            <c:strRef>
              <c:f>'Figure A8.1.'!$H$42</c:f>
              <c:strCache>
                <c:ptCount val="1"/>
                <c:pt idx="0">
                  <c:v>Upper secondary or post-secondary non-tertiary education</c:v>
                </c:pt>
              </c:strCache>
            </c:strRef>
          </c:tx>
          <c:spPr>
            <a:ln w="28575">
              <a:noFill/>
            </a:ln>
          </c:spPr>
          <c:marker>
            <c:symbol val="diamond"/>
            <c:size val="6"/>
            <c:spPr>
              <a:solidFill>
                <a:srgbClr val="4F81BD"/>
              </a:solidFill>
              <a:ln>
                <a:solidFill>
                  <a:srgbClr val="000000"/>
                </a:solidFill>
                <a:prstDash val="solid"/>
              </a:ln>
            </c:spPr>
          </c:marker>
          <c:cat>
            <c:strRef>
              <c:f>'Figure A8.1.'!$F$43:$F$46</c:f>
              <c:strCache>
                <c:ptCount val="4"/>
                <c:pt idx="0">
                  <c:v>Australia</c:v>
                </c:pt>
                <c:pt idx="1">
                  <c:v>Israel</c:v>
                </c:pt>
                <c:pt idx="2">
                  <c:v>Switzerland 1</c:v>
                </c:pt>
                <c:pt idx="3">
                  <c:v>Canada 1,2</c:v>
                </c:pt>
              </c:strCache>
            </c:strRef>
          </c:cat>
          <c:val>
            <c:numRef>
              <c:f>'Figure A8.1.'!$H$43:$H$46</c:f>
              <c:numCache>
                <c:formatCode>0.0</c:formatCode>
                <c:ptCount val="4"/>
                <c:pt idx="0">
                  <c:v>12.098711509063115</c:v>
                </c:pt>
                <c:pt idx="1">
                  <c:v>7.5888006132658479</c:v>
                </c:pt>
                <c:pt idx="2">
                  <c:v>7.8382074375325708</c:v>
                </c:pt>
                <c:pt idx="3">
                  <c:v>6.5885111371629543</c:v>
                </c:pt>
              </c:numCache>
            </c:numRef>
          </c:val>
          <c:smooth val="0"/>
        </c:ser>
        <c:ser>
          <c:idx val="2"/>
          <c:order val="2"/>
          <c:tx>
            <c:strRef>
              <c:f>'Figure A8.1.'!$I$42</c:f>
              <c:strCache>
                <c:ptCount val="1"/>
                <c:pt idx="0">
                  <c:v>Tertiary education</c:v>
                </c:pt>
              </c:strCache>
            </c:strRef>
          </c:tx>
          <c:spPr>
            <a:ln w="28575">
              <a:noFill/>
            </a:ln>
          </c:spPr>
          <c:marker>
            <c:symbol val="picture"/>
            <c:spPr>
              <a:blipFill dpi="0" rotWithShape="0">
                <a:blip xmlns:r="http://schemas.openxmlformats.org/officeDocument/2006/relationships" r:embed="rId1"/>
                <a:srcRect/>
                <a:stretch>
                  <a:fillRect/>
                </a:stretch>
              </a:blipFill>
              <a:ln w="9525">
                <a:noFill/>
              </a:ln>
            </c:spPr>
          </c:marker>
          <c:cat>
            <c:strRef>
              <c:f>'Figure A8.1.'!$F$43:$F$46</c:f>
              <c:strCache>
                <c:ptCount val="4"/>
                <c:pt idx="0">
                  <c:v>Australia</c:v>
                </c:pt>
                <c:pt idx="1">
                  <c:v>Israel</c:v>
                </c:pt>
                <c:pt idx="2">
                  <c:v>Switzerland 1</c:v>
                </c:pt>
                <c:pt idx="3">
                  <c:v>Canada 1,2</c:v>
                </c:pt>
              </c:strCache>
            </c:strRef>
          </c:cat>
          <c:val>
            <c:numRef>
              <c:f>'Figure A8.1.'!$I$43:$I$46</c:f>
              <c:numCache>
                <c:formatCode>0.0</c:formatCode>
                <c:ptCount val="4"/>
                <c:pt idx="0">
                  <c:v>8.9123151672484262</c:v>
                </c:pt>
                <c:pt idx="1">
                  <c:v>4.5048698666866196</c:v>
                </c:pt>
                <c:pt idx="2">
                  <c:v>5.6894908122678407</c:v>
                </c:pt>
                <c:pt idx="3">
                  <c:v>6.4285170233833497</c:v>
                </c:pt>
              </c:numCache>
            </c:numRef>
          </c:val>
          <c:smooth val="0"/>
        </c:ser>
        <c:dLbls>
          <c:showLegendKey val="0"/>
          <c:showVal val="0"/>
          <c:showCatName val="0"/>
          <c:showSerName val="0"/>
          <c:showPercent val="0"/>
          <c:showBubbleSize val="0"/>
        </c:dLbls>
        <c:hiLowLines>
          <c:spPr>
            <a:ln w="6350">
              <a:solidFill>
                <a:srgbClr val="000000"/>
              </a:solidFill>
            </a:ln>
          </c:spPr>
        </c:hiLowLines>
        <c:marker val="1"/>
        <c:smooth val="0"/>
        <c:axId val="449579648"/>
        <c:axId val="449589632"/>
      </c:lineChart>
      <c:catAx>
        <c:axId val="449579648"/>
        <c:scaling>
          <c:orientation val="minMax"/>
        </c:scaling>
        <c:delete val="0"/>
        <c:axPos val="b"/>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5400000" vert="horz"/>
          <a:lstStyle/>
          <a:p>
            <a:pPr>
              <a:defRPr sz="750" b="0" i="0">
                <a:solidFill>
                  <a:srgbClr val="000000"/>
                </a:solidFill>
                <a:latin typeface="Arial Narrow" panose="020B0606020202030204" pitchFamily="34" charset="0"/>
                <a:ea typeface="Arial Narrow"/>
                <a:cs typeface="Arial" panose="020B0604020202020204" pitchFamily="34" charset="0"/>
              </a:defRPr>
            </a:pPr>
            <a:endParaRPr lang="en-US"/>
          </a:p>
        </c:txPr>
        <c:crossAx val="449589632"/>
        <c:crosses val="autoZero"/>
        <c:auto val="1"/>
        <c:lblAlgn val="ctr"/>
        <c:lblOffset val="0"/>
        <c:tickLblSkip val="1"/>
        <c:noMultiLvlLbl val="0"/>
      </c:catAx>
      <c:valAx>
        <c:axId val="449589632"/>
        <c:scaling>
          <c:orientation val="minMax"/>
          <c:max val="25"/>
        </c:scaling>
        <c:delete val="0"/>
        <c:axPos val="l"/>
        <c:majorGridlines>
          <c:spPr>
            <a:ln w="9525" cmpd="sng">
              <a:solidFill>
                <a:srgbClr val="FFFFFF"/>
              </a:solidFill>
              <a:prstDash val="solid"/>
            </a:ln>
          </c:spPr>
        </c:majorGridlines>
        <c:title>
          <c:tx>
            <c:rich>
              <a:bodyPr rot="0" vert="horz"/>
              <a:lstStyle/>
              <a:p>
                <a:pPr>
                  <a:defRPr sz="750" b="0" i="0">
                    <a:solidFill>
                      <a:srgbClr val="000000"/>
                    </a:solidFill>
                    <a:latin typeface="Arial Narrow"/>
                  </a:defRPr>
                </a:pPr>
                <a:r>
                  <a:rPr lang="en-US" sz="750" b="0" i="0">
                    <a:solidFill>
                      <a:srgbClr val="000000"/>
                    </a:solidFill>
                    <a:latin typeface="Arial Narrow"/>
                  </a:rPr>
                  <a:t>%</a:t>
                </a:r>
              </a:p>
            </c:rich>
          </c:tx>
          <c:layout>
            <c:manualLayout>
              <c:xMode val="edge"/>
              <c:yMode val="edge"/>
              <c:x val="7.0731543172488053E-3"/>
              <c:y val="3.1679040119985E-2"/>
            </c:manualLayout>
          </c:layout>
          <c:overlay val="0"/>
        </c:title>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panose="020B0604020202020204" pitchFamily="34" charset="0"/>
                <a:ea typeface="Arial Narrow"/>
                <a:cs typeface="Arial" panose="020B0604020202020204" pitchFamily="34" charset="0"/>
              </a:defRPr>
            </a:pPr>
            <a:endParaRPr lang="en-US"/>
          </a:p>
        </c:txPr>
        <c:crossAx val="449579648"/>
        <c:crosses val="autoZero"/>
        <c:crossBetween val="between"/>
      </c:valAx>
      <c:spPr>
        <a:solidFill>
          <a:srgbClr val="F4FFFF"/>
        </a:solidFill>
        <a:ln w="9525">
          <a:solidFill>
            <a:srgbClr val="000000"/>
          </a:solidFill>
        </a:ln>
      </c:spPr>
    </c:plotArea>
    <c:plotVisOnly val="1"/>
    <c:dispBlanksAs val="gap"/>
    <c:showDLblsOverMax val="1"/>
  </c:chart>
  <c:spPr>
    <a:noFill/>
    <a:ln w="9525">
      <a:noFill/>
    </a:ln>
  </c:sp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256780402449697E-2"/>
          <c:y val="0.19668412489162837"/>
          <c:w val="0.9141876640419947"/>
          <c:h val="0.72665378083395682"/>
        </c:manualLayout>
      </c:layout>
      <c:barChart>
        <c:barDir val="col"/>
        <c:grouping val="clustered"/>
        <c:varyColors val="0"/>
        <c:ser>
          <c:idx val="0"/>
          <c:order val="0"/>
          <c:tx>
            <c:strRef>
              <c:f>'Figure A8.2.'!$B$36</c:f>
              <c:strCache>
                <c:ptCount val="1"/>
                <c:pt idx="0">
                  <c:v>Below upper secondary education</c:v>
                </c:pt>
              </c:strCache>
            </c:strRef>
          </c:tx>
          <c:spPr>
            <a:solidFill>
              <a:srgbClr val="4F81BD"/>
            </a:solidFill>
            <a:ln w="3175">
              <a:solidFill>
                <a:srgbClr val="000000"/>
              </a:solidFill>
              <a:prstDash val="solid"/>
            </a:ln>
          </c:spPr>
          <c:invertIfNegative val="0"/>
          <c:cat>
            <c:strRef>
              <c:f>'Figure A8.2.'!$A$37:$A$38</c:f>
              <c:strCache>
                <c:ptCount val="2"/>
                <c:pt idx="0">
                  <c:v>Men</c:v>
                </c:pt>
                <c:pt idx="1">
                  <c:v>Women</c:v>
                </c:pt>
              </c:strCache>
            </c:strRef>
          </c:cat>
          <c:val>
            <c:numRef>
              <c:f>'Figure A8.2.'!$B$37:$B$38</c:f>
              <c:numCache>
                <c:formatCode>0</c:formatCode>
                <c:ptCount val="2"/>
                <c:pt idx="0">
                  <c:v>9.8320607427120024</c:v>
                </c:pt>
                <c:pt idx="1">
                  <c:v>14.984218901156003</c:v>
                </c:pt>
              </c:numCache>
            </c:numRef>
          </c:val>
        </c:ser>
        <c:ser>
          <c:idx val="1"/>
          <c:order val="1"/>
          <c:tx>
            <c:strRef>
              <c:f>'Figure A8.2.'!$C$36</c:f>
              <c:strCache>
                <c:ptCount val="1"/>
                <c:pt idx="0">
                  <c:v>Upper secondary or post-secondary non-tertiary education</c:v>
                </c:pt>
              </c:strCache>
            </c:strRef>
          </c:tx>
          <c:spPr>
            <a:solidFill>
              <a:srgbClr val="CCCCCC"/>
            </a:solidFill>
            <a:ln w="3175">
              <a:solidFill>
                <a:srgbClr val="000000"/>
              </a:solidFill>
              <a:prstDash val="solid"/>
            </a:ln>
          </c:spPr>
          <c:invertIfNegative val="0"/>
          <c:cat>
            <c:strRef>
              <c:f>'Figure A8.2.'!$A$37:$A$38</c:f>
              <c:strCache>
                <c:ptCount val="2"/>
                <c:pt idx="0">
                  <c:v>Men</c:v>
                </c:pt>
                <c:pt idx="1">
                  <c:v>Women</c:v>
                </c:pt>
              </c:strCache>
            </c:strRef>
          </c:cat>
          <c:val>
            <c:numRef>
              <c:f>'Figure A8.2.'!$C$37:$C$38</c:f>
              <c:numCache>
                <c:formatCode>0</c:formatCode>
                <c:ptCount val="2"/>
                <c:pt idx="0">
                  <c:v>6.2073182129040001</c:v>
                </c:pt>
                <c:pt idx="1">
                  <c:v>10.25525257344</c:v>
                </c:pt>
              </c:numCache>
            </c:numRef>
          </c:val>
        </c:ser>
        <c:ser>
          <c:idx val="2"/>
          <c:order val="2"/>
          <c:tx>
            <c:strRef>
              <c:f>'Figure A8.2.'!$D$36</c:f>
              <c:strCache>
                <c:ptCount val="1"/>
                <c:pt idx="0">
                  <c:v>Tertiary education</c:v>
                </c:pt>
              </c:strCache>
            </c:strRef>
          </c:tx>
          <c:spPr>
            <a:solidFill>
              <a:srgbClr val="A7B9E3"/>
            </a:solidFill>
            <a:ln w="3175">
              <a:solidFill>
                <a:srgbClr val="000000"/>
              </a:solidFill>
              <a:prstDash val="solid"/>
            </a:ln>
          </c:spPr>
          <c:invertIfNegative val="0"/>
          <c:cat>
            <c:strRef>
              <c:f>'Figure A8.2.'!$A$37:$A$38</c:f>
              <c:strCache>
                <c:ptCount val="2"/>
                <c:pt idx="0">
                  <c:v>Men</c:v>
                </c:pt>
                <c:pt idx="1">
                  <c:v>Women</c:v>
                </c:pt>
              </c:strCache>
            </c:strRef>
          </c:cat>
          <c:val>
            <c:numRef>
              <c:f>'Figure A8.2.'!$D$37:$D$38</c:f>
              <c:numCache>
                <c:formatCode>0</c:formatCode>
                <c:ptCount val="2"/>
                <c:pt idx="0">
                  <c:v>4.5908681737119998</c:v>
                </c:pt>
                <c:pt idx="1">
                  <c:v>6.3446761021919986</c:v>
                </c:pt>
              </c:numCache>
            </c:numRef>
          </c:val>
        </c:ser>
        <c:dLbls>
          <c:showLegendKey val="0"/>
          <c:showVal val="0"/>
          <c:showCatName val="0"/>
          <c:showSerName val="0"/>
          <c:showPercent val="0"/>
          <c:showBubbleSize val="0"/>
        </c:dLbls>
        <c:gapWidth val="150"/>
        <c:axId val="449738624"/>
        <c:axId val="449740160"/>
      </c:barChart>
      <c:catAx>
        <c:axId val="449738624"/>
        <c:scaling>
          <c:orientation val="minMax"/>
        </c:scaling>
        <c:delete val="0"/>
        <c:axPos val="b"/>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449740160"/>
        <c:crosses val="autoZero"/>
        <c:auto val="1"/>
        <c:lblAlgn val="ctr"/>
        <c:lblOffset val="0"/>
        <c:tickLblSkip val="1"/>
        <c:noMultiLvlLbl val="0"/>
      </c:catAx>
      <c:valAx>
        <c:axId val="449740160"/>
        <c:scaling>
          <c:orientation val="minMax"/>
        </c:scaling>
        <c:delete val="0"/>
        <c:axPos val="l"/>
        <c:majorGridlines>
          <c:spPr>
            <a:ln w="9525" cmpd="sng">
              <a:solidFill>
                <a:srgbClr val="FFFFFF"/>
              </a:solidFill>
              <a:prstDash val="solid"/>
            </a:ln>
          </c:spPr>
        </c:majorGridlines>
        <c:title>
          <c:tx>
            <c:rich>
              <a:bodyPr rot="0" vert="horz"/>
              <a:lstStyle/>
              <a:p>
                <a:pPr>
                  <a:defRPr sz="750" b="0" i="0">
                    <a:solidFill>
                      <a:srgbClr val="000000"/>
                    </a:solidFill>
                    <a:latin typeface="Arial Narrow"/>
                  </a:defRPr>
                </a:pPr>
                <a:r>
                  <a:rPr lang="en-US" sz="750" b="0" i="0">
                    <a:solidFill>
                      <a:srgbClr val="000000"/>
                    </a:solidFill>
                    <a:latin typeface="Arial Narrow"/>
                  </a:rPr>
                  <a:t>%</a:t>
                </a:r>
              </a:p>
            </c:rich>
          </c:tx>
          <c:layout>
            <c:manualLayout>
              <c:xMode val="edge"/>
              <c:yMode val="edge"/>
              <c:x val="2.2163171487331615E-2"/>
              <c:y val="0.13769687149234963"/>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449738624"/>
        <c:crosses val="autoZero"/>
        <c:crossBetween val="between"/>
      </c:valAx>
      <c:spPr>
        <a:solidFill>
          <a:srgbClr val="F4FFFF"/>
        </a:solidFill>
        <a:ln w="9525">
          <a:solidFill>
            <a:srgbClr val="000000"/>
          </a:solidFill>
        </a:ln>
      </c:spPr>
    </c:plotArea>
    <c:legend>
      <c:legendPos val="r"/>
      <c:layout>
        <c:manualLayout>
          <c:xMode val="edge"/>
          <c:yMode val="edge"/>
          <c:x val="5.525676023963938E-2"/>
          <c:y val="1.5125874538994522E-2"/>
          <c:w val="0.9141876403726088"/>
          <c:h val="0.12100598357681172"/>
        </c:manualLayout>
      </c:layout>
      <c:overlay val="1"/>
      <c:spPr>
        <a:solidFill>
          <a:srgbClr val="EAEAEA"/>
        </a:solidFill>
        <a:ln w="25400">
          <a:noFill/>
        </a:ln>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a:noFill/>
    </a:ln>
  </c:spPr>
  <c:printSettings>
    <c:headerFooter/>
    <c:pageMargins b="0.75" l="0.7" r="0.7" t="0.75" header="0.3" footer="0.3"/>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006780402449693E-2"/>
          <c:y val="0.18518518518518517"/>
          <c:w val="0.91843766404199478"/>
          <c:h val="0.69807852143482074"/>
        </c:manualLayout>
      </c:layout>
      <c:barChart>
        <c:barDir val="col"/>
        <c:grouping val="clustered"/>
        <c:varyColors val="0"/>
        <c:ser>
          <c:idx val="0"/>
          <c:order val="0"/>
          <c:tx>
            <c:strRef>
              <c:f>'Figure A8.3.'!$A$36</c:f>
              <c:strCache>
                <c:ptCount val="1"/>
                <c:pt idx="0">
                  <c:v>Total population (employed+unemployed+inactive)</c:v>
                </c:pt>
              </c:strCache>
            </c:strRef>
          </c:tx>
          <c:spPr>
            <a:solidFill>
              <a:srgbClr val="4F81BD"/>
            </a:solidFill>
            <a:ln w="3175">
              <a:solidFill>
                <a:srgbClr val="000000"/>
              </a:solidFill>
              <a:prstDash val="solid"/>
            </a:ln>
          </c:spPr>
          <c:invertIfNegative val="0"/>
          <c:cat>
            <c:strRef>
              <c:f>'Figure A8.3.'!$B$35:$D$35</c:f>
              <c:strCache>
                <c:ptCount val="3"/>
                <c:pt idx="0">
                  <c:v>Below upper secondary education</c:v>
                </c:pt>
                <c:pt idx="1">
                  <c:v>Upper secondary or post-secondary non-tertiary education</c:v>
                </c:pt>
                <c:pt idx="2">
                  <c:v>Tertiary education</c:v>
                </c:pt>
              </c:strCache>
            </c:strRef>
          </c:cat>
          <c:val>
            <c:numRef>
              <c:f>'Figure A8.3.'!$B$36:$D$36</c:f>
              <c:numCache>
                <c:formatCode>#\ ###\ ##0;@</c:formatCode>
                <c:ptCount val="3"/>
                <c:pt idx="0">
                  <c:v>12.315639436371999</c:v>
                </c:pt>
                <c:pt idx="1">
                  <c:v>8.0930330115160025</c:v>
                </c:pt>
                <c:pt idx="2" formatCode="0">
                  <c:v>5.5303305493199995</c:v>
                </c:pt>
              </c:numCache>
            </c:numRef>
          </c:val>
        </c:ser>
        <c:ser>
          <c:idx val="1"/>
          <c:order val="1"/>
          <c:tx>
            <c:strRef>
              <c:f>'Figure A8.3.'!$A$37</c:f>
              <c:strCache>
                <c:ptCount val="1"/>
                <c:pt idx="0">
                  <c:v>Active population (employed+unemployed)</c:v>
                </c:pt>
              </c:strCache>
            </c:strRef>
          </c:tx>
          <c:spPr>
            <a:solidFill>
              <a:srgbClr val="CCCCCC"/>
            </a:solidFill>
            <a:ln w="3175">
              <a:solidFill>
                <a:srgbClr val="000000"/>
              </a:solidFill>
              <a:prstDash val="solid"/>
            </a:ln>
          </c:spPr>
          <c:invertIfNegative val="0"/>
          <c:cat>
            <c:strRef>
              <c:f>'Figure A8.3.'!$B$35:$D$35</c:f>
              <c:strCache>
                <c:ptCount val="3"/>
                <c:pt idx="0">
                  <c:v>Below upper secondary education</c:v>
                </c:pt>
                <c:pt idx="1">
                  <c:v>Upper secondary or post-secondary non-tertiary education</c:v>
                </c:pt>
                <c:pt idx="2">
                  <c:v>Tertiary education</c:v>
                </c:pt>
              </c:strCache>
            </c:strRef>
          </c:cat>
          <c:val>
            <c:numRef>
              <c:f>'Figure A8.3.'!$B$37:$D$37</c:f>
              <c:numCache>
                <c:formatCode>#\ ###\ ##0;@</c:formatCode>
                <c:ptCount val="3"/>
                <c:pt idx="0">
                  <c:v>8.6312908038559986</c:v>
                </c:pt>
                <c:pt idx="1">
                  <c:v>6.5498397306800022</c:v>
                </c:pt>
                <c:pt idx="2" formatCode="0">
                  <c:v>4.7965439539440009</c:v>
                </c:pt>
              </c:numCache>
            </c:numRef>
          </c:val>
        </c:ser>
        <c:ser>
          <c:idx val="2"/>
          <c:order val="2"/>
          <c:tx>
            <c:strRef>
              <c:f>'Figure A8.3.'!$A$38</c:f>
              <c:strCache>
                <c:ptCount val="1"/>
                <c:pt idx="0">
                  <c:v>Employed population</c:v>
                </c:pt>
              </c:strCache>
            </c:strRef>
          </c:tx>
          <c:spPr>
            <a:solidFill>
              <a:srgbClr val="A7B9E3"/>
            </a:solidFill>
            <a:ln w="3175">
              <a:solidFill>
                <a:srgbClr val="000000"/>
              </a:solidFill>
              <a:prstDash val="solid"/>
            </a:ln>
          </c:spPr>
          <c:invertIfNegative val="0"/>
          <c:cat>
            <c:strRef>
              <c:f>'Figure A8.3.'!$B$35:$D$35</c:f>
              <c:strCache>
                <c:ptCount val="3"/>
                <c:pt idx="0">
                  <c:v>Below upper secondary education</c:v>
                </c:pt>
                <c:pt idx="1">
                  <c:v>Upper secondary or post-secondary non-tertiary education</c:v>
                </c:pt>
                <c:pt idx="2">
                  <c:v>Tertiary education</c:v>
                </c:pt>
              </c:strCache>
            </c:strRef>
          </c:cat>
          <c:val>
            <c:numRef>
              <c:f>'Figure A8.3.'!$B$38:$D$38</c:f>
              <c:numCache>
                <c:formatCode>#\ ###\ ##0;@</c:formatCode>
                <c:ptCount val="3"/>
                <c:pt idx="0">
                  <c:v>6.8178322138680008</c:v>
                </c:pt>
                <c:pt idx="1">
                  <c:v>5.7982529213840008</c:v>
                </c:pt>
                <c:pt idx="2" formatCode="0">
                  <c:v>4.3783752220240002</c:v>
                </c:pt>
              </c:numCache>
            </c:numRef>
          </c:val>
        </c:ser>
        <c:dLbls>
          <c:showLegendKey val="0"/>
          <c:showVal val="0"/>
          <c:showCatName val="0"/>
          <c:showSerName val="0"/>
          <c:showPercent val="0"/>
          <c:showBubbleSize val="0"/>
        </c:dLbls>
        <c:gapWidth val="150"/>
        <c:axId val="449992192"/>
        <c:axId val="449993728"/>
      </c:barChart>
      <c:catAx>
        <c:axId val="44999219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449993728"/>
        <c:crosses val="autoZero"/>
        <c:auto val="1"/>
        <c:lblAlgn val="ctr"/>
        <c:lblOffset val="0"/>
        <c:tickLblSkip val="1"/>
        <c:noMultiLvlLbl val="0"/>
      </c:catAx>
      <c:valAx>
        <c:axId val="449993728"/>
        <c:scaling>
          <c:orientation val="minMax"/>
        </c:scaling>
        <c:delete val="0"/>
        <c:axPos val="l"/>
        <c:majorGridlines>
          <c:spPr>
            <a:ln w="9525" cmpd="sng">
              <a:solidFill>
                <a:srgbClr val="FFFFFF"/>
              </a:solidFill>
              <a:prstDash val="solid"/>
            </a:ln>
          </c:spPr>
        </c:majorGridlines>
        <c:title>
          <c:tx>
            <c:rich>
              <a:bodyPr rot="0" vert="horz"/>
              <a:lstStyle/>
              <a:p>
                <a:pPr>
                  <a:defRPr sz="750" b="0" i="0">
                    <a:solidFill>
                      <a:srgbClr val="000000"/>
                    </a:solidFill>
                    <a:latin typeface="Arial Narrow"/>
                  </a:defRPr>
                </a:pPr>
                <a:r>
                  <a:rPr lang="en-US" sz="750" b="0" i="0">
                    <a:solidFill>
                      <a:srgbClr val="000000"/>
                    </a:solidFill>
                    <a:latin typeface="Arial Narrow"/>
                  </a:rPr>
                  <a:t>%</a:t>
                </a:r>
              </a:p>
            </c:rich>
          </c:tx>
          <c:layout>
            <c:manualLayout>
              <c:xMode val="edge"/>
              <c:yMode val="edge"/>
              <c:x val="1.6276400029435572E-2"/>
              <c:y val="2.7777991165738428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449992192"/>
        <c:crosses val="autoZero"/>
        <c:crossBetween val="between"/>
      </c:valAx>
      <c:spPr>
        <a:solidFill>
          <a:srgbClr val="F4FFFF"/>
        </a:solidFill>
        <a:ln w="9525">
          <a:solidFill>
            <a:srgbClr val="000000"/>
          </a:solidFill>
        </a:ln>
      </c:spPr>
    </c:plotArea>
    <c:legend>
      <c:legendPos val="r"/>
      <c:layout>
        <c:manualLayout>
          <c:xMode val="edge"/>
          <c:yMode val="edge"/>
          <c:x val="0.1014180587239679"/>
          <c:y val="1.8518294969226409E-2"/>
          <c:w val="0.86872298672946247"/>
          <c:h val="0.12500022862995785"/>
        </c:manualLayout>
      </c:layout>
      <c:overlay val="1"/>
      <c:spPr>
        <a:solidFill>
          <a:srgbClr val="EAEAEA"/>
        </a:solidFill>
        <a:ln w="25400">
          <a:noFill/>
        </a:ln>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a:noFill/>
    </a:ln>
  </c:spPr>
  <c:printSettings>
    <c:headerFooter/>
    <c:pageMargins b="0.75" l="0.7" r="0.7" t="0.75" header="0.3" footer="0.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006780402449693E-2"/>
          <c:y val="0.18518518518518517"/>
          <c:w val="0.91843766404199478"/>
          <c:h val="0.69807852143482074"/>
        </c:manualLayout>
      </c:layout>
      <c:barChart>
        <c:barDir val="col"/>
        <c:grouping val="clustered"/>
        <c:varyColors val="0"/>
        <c:ser>
          <c:idx val="0"/>
          <c:order val="0"/>
          <c:tx>
            <c:strRef>
              <c:f>'Figure A8.3.'!$B$35</c:f>
              <c:strCache>
                <c:ptCount val="1"/>
                <c:pt idx="0">
                  <c:v>Below upper secondary education</c:v>
                </c:pt>
              </c:strCache>
            </c:strRef>
          </c:tx>
          <c:spPr>
            <a:solidFill>
              <a:srgbClr val="4F81BD"/>
            </a:solidFill>
            <a:ln w="3175">
              <a:solidFill>
                <a:srgbClr val="000000"/>
              </a:solidFill>
              <a:prstDash val="solid"/>
            </a:ln>
          </c:spPr>
          <c:invertIfNegative val="0"/>
          <c:cat>
            <c:strRef>
              <c:f>'Figure A8.3.'!$A$36:$A$38</c:f>
              <c:strCache>
                <c:ptCount val="3"/>
                <c:pt idx="0">
                  <c:v>Total population (employed+unemployed+inactive)</c:v>
                </c:pt>
                <c:pt idx="1">
                  <c:v>Active population (employed+unemployed)</c:v>
                </c:pt>
                <c:pt idx="2">
                  <c:v>Employed population</c:v>
                </c:pt>
              </c:strCache>
            </c:strRef>
          </c:cat>
          <c:val>
            <c:numRef>
              <c:f>'Figure A8.3.'!$B$36:$B$38</c:f>
              <c:numCache>
                <c:formatCode>#\ ###\ ##0;@</c:formatCode>
                <c:ptCount val="3"/>
                <c:pt idx="0">
                  <c:v>12.315639436371999</c:v>
                </c:pt>
                <c:pt idx="1">
                  <c:v>8.6312908038559986</c:v>
                </c:pt>
                <c:pt idx="2">
                  <c:v>6.8178322138680008</c:v>
                </c:pt>
              </c:numCache>
            </c:numRef>
          </c:val>
        </c:ser>
        <c:ser>
          <c:idx val="1"/>
          <c:order val="1"/>
          <c:tx>
            <c:strRef>
              <c:f>'Figure A8.3.'!$C$35</c:f>
              <c:strCache>
                <c:ptCount val="1"/>
                <c:pt idx="0">
                  <c:v>Upper secondary or post-secondary non-tertiary education</c:v>
                </c:pt>
              </c:strCache>
            </c:strRef>
          </c:tx>
          <c:spPr>
            <a:solidFill>
              <a:srgbClr val="CCCCCC"/>
            </a:solidFill>
            <a:ln w="3175">
              <a:solidFill>
                <a:srgbClr val="000000"/>
              </a:solidFill>
              <a:prstDash val="solid"/>
            </a:ln>
          </c:spPr>
          <c:invertIfNegative val="0"/>
          <c:cat>
            <c:strRef>
              <c:f>'Figure A8.3.'!$A$36:$A$38</c:f>
              <c:strCache>
                <c:ptCount val="3"/>
                <c:pt idx="0">
                  <c:v>Total population (employed+unemployed+inactive)</c:v>
                </c:pt>
                <c:pt idx="1">
                  <c:v>Active population (employed+unemployed)</c:v>
                </c:pt>
                <c:pt idx="2">
                  <c:v>Employed population</c:v>
                </c:pt>
              </c:strCache>
            </c:strRef>
          </c:cat>
          <c:val>
            <c:numRef>
              <c:f>'Figure A8.3.'!$C$36:$C$38</c:f>
              <c:numCache>
                <c:formatCode>#\ ###\ ##0;@</c:formatCode>
                <c:ptCount val="3"/>
                <c:pt idx="0">
                  <c:v>8.0930330115160025</c:v>
                </c:pt>
                <c:pt idx="1">
                  <c:v>6.5498397306800022</c:v>
                </c:pt>
                <c:pt idx="2">
                  <c:v>5.7982529213840008</c:v>
                </c:pt>
              </c:numCache>
            </c:numRef>
          </c:val>
        </c:ser>
        <c:ser>
          <c:idx val="2"/>
          <c:order val="2"/>
          <c:tx>
            <c:strRef>
              <c:f>'Figure A8.3.'!$D$35</c:f>
              <c:strCache>
                <c:ptCount val="1"/>
                <c:pt idx="0">
                  <c:v>Tertiary education</c:v>
                </c:pt>
              </c:strCache>
            </c:strRef>
          </c:tx>
          <c:spPr>
            <a:solidFill>
              <a:srgbClr val="A7B9E3"/>
            </a:solidFill>
            <a:ln w="3175">
              <a:solidFill>
                <a:srgbClr val="000000"/>
              </a:solidFill>
              <a:prstDash val="solid"/>
            </a:ln>
          </c:spPr>
          <c:invertIfNegative val="0"/>
          <c:cat>
            <c:strRef>
              <c:f>'Figure A8.3.'!$A$36:$A$38</c:f>
              <c:strCache>
                <c:ptCount val="3"/>
                <c:pt idx="0">
                  <c:v>Total population (employed+unemployed+inactive)</c:v>
                </c:pt>
                <c:pt idx="1">
                  <c:v>Active population (employed+unemployed)</c:v>
                </c:pt>
                <c:pt idx="2">
                  <c:v>Employed population</c:v>
                </c:pt>
              </c:strCache>
            </c:strRef>
          </c:cat>
          <c:val>
            <c:numRef>
              <c:f>'Figure A8.3.'!$D$36:$D$38</c:f>
              <c:numCache>
                <c:formatCode>0</c:formatCode>
                <c:ptCount val="3"/>
                <c:pt idx="0">
                  <c:v>5.5303305493199995</c:v>
                </c:pt>
                <c:pt idx="1">
                  <c:v>4.7965439539440009</c:v>
                </c:pt>
                <c:pt idx="2">
                  <c:v>4.3783752220240002</c:v>
                </c:pt>
              </c:numCache>
            </c:numRef>
          </c:val>
        </c:ser>
        <c:dLbls>
          <c:showLegendKey val="0"/>
          <c:showVal val="0"/>
          <c:showCatName val="0"/>
          <c:showSerName val="0"/>
          <c:showPercent val="0"/>
          <c:showBubbleSize val="0"/>
        </c:dLbls>
        <c:gapWidth val="150"/>
        <c:axId val="450016000"/>
        <c:axId val="450017536"/>
      </c:barChart>
      <c:catAx>
        <c:axId val="450016000"/>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450017536"/>
        <c:crosses val="autoZero"/>
        <c:auto val="1"/>
        <c:lblAlgn val="ctr"/>
        <c:lblOffset val="0"/>
        <c:tickLblSkip val="1"/>
        <c:noMultiLvlLbl val="0"/>
      </c:catAx>
      <c:valAx>
        <c:axId val="450017536"/>
        <c:scaling>
          <c:orientation val="minMax"/>
        </c:scaling>
        <c:delete val="0"/>
        <c:axPos val="l"/>
        <c:majorGridlines>
          <c:spPr>
            <a:ln w="9525" cmpd="sng">
              <a:solidFill>
                <a:srgbClr val="FFFFFF"/>
              </a:solidFill>
              <a:prstDash val="solid"/>
            </a:ln>
          </c:spPr>
        </c:majorGridlines>
        <c:title>
          <c:tx>
            <c:rich>
              <a:bodyPr rot="0" vert="horz"/>
              <a:lstStyle/>
              <a:p>
                <a:pPr>
                  <a:defRPr sz="750" b="0" i="0">
                    <a:solidFill>
                      <a:srgbClr val="000000"/>
                    </a:solidFill>
                    <a:latin typeface="Arial Narrow"/>
                  </a:defRPr>
                </a:pPr>
                <a:r>
                  <a:rPr lang="en-US" sz="750" b="0" i="0">
                    <a:solidFill>
                      <a:srgbClr val="000000"/>
                    </a:solidFill>
                    <a:latin typeface="Arial Narrow"/>
                  </a:rPr>
                  <a:t>%</a:t>
                </a:r>
              </a:p>
            </c:rich>
          </c:tx>
          <c:layout>
            <c:manualLayout>
              <c:xMode val="edge"/>
              <c:yMode val="edge"/>
              <c:x val="1.6276359851570277E-2"/>
              <c:y val="2.7777929142940177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450016000"/>
        <c:crosses val="autoZero"/>
        <c:crossBetween val="between"/>
      </c:valAx>
      <c:spPr>
        <a:solidFill>
          <a:srgbClr val="F4FFFF"/>
        </a:solidFill>
        <a:ln w="9525">
          <a:solidFill>
            <a:srgbClr val="000000"/>
          </a:solidFill>
        </a:ln>
      </c:spPr>
    </c:plotArea>
    <c:legend>
      <c:legendPos val="r"/>
      <c:layout>
        <c:manualLayout>
          <c:xMode val="edge"/>
          <c:yMode val="edge"/>
          <c:x val="0.10141822789392706"/>
          <c:y val="1.8518377244366942E-2"/>
          <c:w val="0.86872296135396876"/>
          <c:h val="0.12500013622864614"/>
        </c:manualLayout>
      </c:layout>
      <c:overlay val="1"/>
      <c:spPr>
        <a:solidFill>
          <a:srgbClr val="EAEAEA"/>
        </a:solidFill>
        <a:ln w="25400">
          <a:noFill/>
        </a:ln>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a:noFill/>
    </a:ln>
  </c:spPr>
  <c:printSettings>
    <c:headerFooter/>
    <c:pageMargins b="0.75" l="0.7" r="0.7" t="0.75" header="0.3" footer="0.3"/>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6467478108028763E-2"/>
          <c:y val="0.109906994217599"/>
          <c:w val="0.9131621463983669"/>
          <c:h val="0.71859024150027673"/>
        </c:manualLayout>
      </c:layout>
      <c:barChart>
        <c:barDir val="col"/>
        <c:grouping val="clustered"/>
        <c:varyColors val="0"/>
        <c:ser>
          <c:idx val="0"/>
          <c:order val="0"/>
          <c:tx>
            <c:strRef>
              <c:f>'Figure A8.4.'!$B$42</c:f>
              <c:strCache>
                <c:ptCount val="1"/>
                <c:pt idx="0">
                  <c:v>Accounting for gender and age</c:v>
                </c:pt>
              </c:strCache>
            </c:strRef>
          </c:tx>
          <c:spPr>
            <a:solidFill>
              <a:srgbClr val="4F81BD"/>
            </a:solidFill>
            <a:ln w="3175">
              <a:solidFill>
                <a:srgbClr val="000000"/>
              </a:solidFill>
              <a:prstDash val="solid"/>
            </a:ln>
          </c:spPr>
          <c:invertIfNegative val="0"/>
          <c:cat>
            <c:strRef>
              <c:f>'Figure A8.4.'!$A$43:$A$69</c:f>
              <c:strCache>
                <c:ptCount val="27"/>
                <c:pt idx="0">
                  <c:v>Ireland </c:v>
                </c:pt>
                <c:pt idx="1">
                  <c:v>Austria </c:v>
                </c:pt>
                <c:pt idx="2">
                  <c:v>Iceland </c:v>
                </c:pt>
                <c:pt idx="3">
                  <c:v>Hungary </c:v>
                </c:pt>
                <c:pt idx="4">
                  <c:v>Denmark 1</c:v>
                </c:pt>
                <c:pt idx="5">
                  <c:v>Norway </c:v>
                </c:pt>
                <c:pt idx="6">
                  <c:v>Slovenia </c:v>
                </c:pt>
                <c:pt idx="7">
                  <c:v>Latvia 1</c:v>
                </c:pt>
                <c:pt idx="8">
                  <c:v>Netherlands </c:v>
                </c:pt>
                <c:pt idx="9">
                  <c:v>Lithuania 1</c:v>
                </c:pt>
                <c:pt idx="10">
                  <c:v>Portugal </c:v>
                </c:pt>
                <c:pt idx="11">
                  <c:v>United Kingdom 1</c:v>
                </c:pt>
                <c:pt idx="12">
                  <c:v>Belgium </c:v>
                </c:pt>
                <c:pt idx="13">
                  <c:v>Slovak Republic 1</c:v>
                </c:pt>
                <c:pt idx="14">
                  <c:v>Germany </c:v>
                </c:pt>
                <c:pt idx="15">
                  <c:v>Average </c:v>
                </c:pt>
                <c:pt idx="16">
                  <c:v>France </c:v>
                </c:pt>
                <c:pt idx="17">
                  <c:v>Luxembourg 1,2</c:v>
                </c:pt>
                <c:pt idx="18">
                  <c:v>Spain 1</c:v>
                </c:pt>
                <c:pt idx="19">
                  <c:v>Poland 1</c:v>
                </c:pt>
                <c:pt idx="20">
                  <c:v>Italy </c:v>
                </c:pt>
                <c:pt idx="21">
                  <c:v>Greece 1,2</c:v>
                </c:pt>
                <c:pt idx="22">
                  <c:v>Estonia 1,2</c:v>
                </c:pt>
                <c:pt idx="23">
                  <c:v>Czech Republic 1,2</c:v>
                </c:pt>
                <c:pt idx="24">
                  <c:v>Sweden 1,2</c:v>
                </c:pt>
                <c:pt idx="25">
                  <c:v>Finland 1,2</c:v>
                </c:pt>
                <c:pt idx="26">
                  <c:v>Turkey 1,2</c:v>
                </c:pt>
              </c:strCache>
            </c:strRef>
          </c:cat>
          <c:val>
            <c:numRef>
              <c:f>'Figure A8.4.'!$B$43:$B$69</c:f>
              <c:numCache>
                <c:formatCode>0</c:formatCode>
                <c:ptCount val="27"/>
                <c:pt idx="0">
                  <c:v>10.78933</c:v>
                </c:pt>
                <c:pt idx="1">
                  <c:v>8.1742299999999997</c:v>
                </c:pt>
                <c:pt idx="2">
                  <c:v>6.5034800000000006</c:v>
                </c:pt>
                <c:pt idx="3">
                  <c:v>6.3263200000000008</c:v>
                </c:pt>
                <c:pt idx="4">
                  <c:v>5.8387599999999997</c:v>
                </c:pt>
                <c:pt idx="5">
                  <c:v>5.7466400000000002</c:v>
                </c:pt>
                <c:pt idx="6">
                  <c:v>5.1195400000000006</c:v>
                </c:pt>
                <c:pt idx="7">
                  <c:v>4.7342299999999993</c:v>
                </c:pt>
                <c:pt idx="8">
                  <c:v>4.68818</c:v>
                </c:pt>
                <c:pt idx="9">
                  <c:v>4.6352699999999993</c:v>
                </c:pt>
                <c:pt idx="10">
                  <c:v>4.5327700000000002</c:v>
                </c:pt>
                <c:pt idx="11">
                  <c:v>4.25197</c:v>
                </c:pt>
                <c:pt idx="12">
                  <c:v>4.2223999999999995</c:v>
                </c:pt>
                <c:pt idx="13">
                  <c:v>4.01823</c:v>
                </c:pt>
                <c:pt idx="14">
                  <c:v>3.9192800000000001</c:v>
                </c:pt>
                <c:pt idx="15">
                  <c:v>3.8979295999999999</c:v>
                </c:pt>
                <c:pt idx="16">
                  <c:v>3.74274</c:v>
                </c:pt>
                <c:pt idx="17">
                  <c:v>2.90679</c:v>
                </c:pt>
                <c:pt idx="18">
                  <c:v>2.15848</c:v>
                </c:pt>
                <c:pt idx="19">
                  <c:v>1.8178199999999998</c:v>
                </c:pt>
                <c:pt idx="20">
                  <c:v>1.7123900000000001</c:v>
                </c:pt>
                <c:pt idx="21">
                  <c:v>1.6212399999999998</c:v>
                </c:pt>
                <c:pt idx="22">
                  <c:v>1.46824</c:v>
                </c:pt>
                <c:pt idx="23">
                  <c:v>1.35697</c:v>
                </c:pt>
                <c:pt idx="24">
                  <c:v>1.2038800000000001</c:v>
                </c:pt>
                <c:pt idx="25">
                  <c:v>0.49040999999999996</c:v>
                </c:pt>
                <c:pt idx="26">
                  <c:v>0.10392000000000001</c:v>
                </c:pt>
              </c:numCache>
            </c:numRef>
          </c:val>
        </c:ser>
        <c:dLbls>
          <c:showLegendKey val="0"/>
          <c:showVal val="0"/>
          <c:showCatName val="0"/>
          <c:showSerName val="0"/>
          <c:showPercent val="0"/>
          <c:showBubbleSize val="0"/>
        </c:dLbls>
        <c:gapWidth val="150"/>
        <c:overlap val="100"/>
        <c:axId val="455639424"/>
        <c:axId val="455641344"/>
      </c:barChart>
      <c:lineChart>
        <c:grouping val="standard"/>
        <c:varyColors val="0"/>
        <c:ser>
          <c:idx val="1"/>
          <c:order val="1"/>
          <c:tx>
            <c:strRef>
              <c:f>'Figure A8.4.'!$C$42</c:f>
              <c:strCache>
                <c:ptCount val="1"/>
                <c:pt idx="0">
                  <c:v>Accounting for gender, age and earnings</c:v>
                </c:pt>
              </c:strCache>
            </c:strRef>
          </c:tx>
          <c:spPr>
            <a:ln w="28575">
              <a:noFill/>
            </a:ln>
          </c:spPr>
          <c:marker>
            <c:symbol val="diamond"/>
            <c:size val="5"/>
            <c:spPr>
              <a:solidFill>
                <a:srgbClr val="FFFFFF"/>
              </a:solidFill>
              <a:ln>
                <a:solidFill>
                  <a:srgbClr val="000000"/>
                </a:solidFill>
                <a:prstDash val="solid"/>
              </a:ln>
            </c:spPr>
          </c:marker>
          <c:cat>
            <c:strRef>
              <c:f>'Figure A8.4.'!$A$43:$A$69</c:f>
              <c:strCache>
                <c:ptCount val="27"/>
                <c:pt idx="0">
                  <c:v>Ireland </c:v>
                </c:pt>
                <c:pt idx="1">
                  <c:v>Austria </c:v>
                </c:pt>
                <c:pt idx="2">
                  <c:v>Iceland </c:v>
                </c:pt>
                <c:pt idx="3">
                  <c:v>Hungary </c:v>
                </c:pt>
                <c:pt idx="4">
                  <c:v>Denmark 1</c:v>
                </c:pt>
                <c:pt idx="5">
                  <c:v>Norway </c:v>
                </c:pt>
                <c:pt idx="6">
                  <c:v>Slovenia </c:v>
                </c:pt>
                <c:pt idx="7">
                  <c:v>Latvia 1</c:v>
                </c:pt>
                <c:pt idx="8">
                  <c:v>Netherlands </c:v>
                </c:pt>
                <c:pt idx="9">
                  <c:v>Lithuania 1</c:v>
                </c:pt>
                <c:pt idx="10">
                  <c:v>Portugal </c:v>
                </c:pt>
                <c:pt idx="11">
                  <c:v>United Kingdom 1</c:v>
                </c:pt>
                <c:pt idx="12">
                  <c:v>Belgium </c:v>
                </c:pt>
                <c:pt idx="13">
                  <c:v>Slovak Republic 1</c:v>
                </c:pt>
                <c:pt idx="14">
                  <c:v>Germany </c:v>
                </c:pt>
                <c:pt idx="15">
                  <c:v>Average </c:v>
                </c:pt>
                <c:pt idx="16">
                  <c:v>France </c:v>
                </c:pt>
                <c:pt idx="17">
                  <c:v>Luxembourg 1,2</c:v>
                </c:pt>
                <c:pt idx="18">
                  <c:v>Spain 1</c:v>
                </c:pt>
                <c:pt idx="19">
                  <c:v>Poland 1</c:v>
                </c:pt>
                <c:pt idx="20">
                  <c:v>Italy </c:v>
                </c:pt>
                <c:pt idx="21">
                  <c:v>Greece 1,2</c:v>
                </c:pt>
                <c:pt idx="22">
                  <c:v>Estonia 1,2</c:v>
                </c:pt>
                <c:pt idx="23">
                  <c:v>Czech Republic 1,2</c:v>
                </c:pt>
                <c:pt idx="24">
                  <c:v>Sweden 1,2</c:v>
                </c:pt>
                <c:pt idx="25">
                  <c:v>Finland 1,2</c:v>
                </c:pt>
                <c:pt idx="26">
                  <c:v>Turkey 1,2</c:v>
                </c:pt>
              </c:strCache>
            </c:strRef>
          </c:cat>
          <c:val>
            <c:numRef>
              <c:f>'Figure A8.4.'!$C$43:$C$69</c:f>
              <c:numCache>
                <c:formatCode>0</c:formatCode>
                <c:ptCount val="27"/>
                <c:pt idx="0">
                  <c:v>10.78933</c:v>
                </c:pt>
                <c:pt idx="1">
                  <c:v>6.7112500000000006</c:v>
                </c:pt>
                <c:pt idx="2">
                  <c:v>5.6668900000000004</c:v>
                </c:pt>
                <c:pt idx="3">
                  <c:v>4.2002999999999995</c:v>
                </c:pt>
                <c:pt idx="4">
                  <c:v>3.3341400000000001</c:v>
                </c:pt>
                <c:pt idx="5">
                  <c:v>4.7212700000000005</c:v>
                </c:pt>
                <c:pt idx="6">
                  <c:v>3.7135000000000002</c:v>
                </c:pt>
                <c:pt idx="7">
                  <c:v>3.2138100000000005</c:v>
                </c:pt>
                <c:pt idx="8">
                  <c:v>3.1399700000000004</c:v>
                </c:pt>
                <c:pt idx="9">
                  <c:v>3.5483300000000004</c:v>
                </c:pt>
                <c:pt idx="10">
                  <c:v>2.7609499999999998</c:v>
                </c:pt>
                <c:pt idx="11">
                  <c:v>2.16126</c:v>
                </c:pt>
                <c:pt idx="12">
                  <c:v>3.0062800000000003</c:v>
                </c:pt>
                <c:pt idx="13">
                  <c:v>2.54379</c:v>
                </c:pt>
                <c:pt idx="14">
                  <c:v>2.3952999999999998</c:v>
                </c:pt>
                <c:pt idx="15">
                  <c:v>2.6346919999999998</c:v>
                </c:pt>
                <c:pt idx="16">
                  <c:v>2.96008</c:v>
                </c:pt>
                <c:pt idx="17">
                  <c:v>1.52393</c:v>
                </c:pt>
                <c:pt idx="18">
                  <c:v>1.2627200000000001</c:v>
                </c:pt>
                <c:pt idx="19">
                  <c:v>1.1277199999999998</c:v>
                </c:pt>
                <c:pt idx="20">
                  <c:v>1.0421899999999999</c:v>
                </c:pt>
                <c:pt idx="21">
                  <c:v>1.24478</c:v>
                </c:pt>
                <c:pt idx="22">
                  <c:v>0.75649</c:v>
                </c:pt>
                <c:pt idx="23">
                  <c:v>0.41190999999999994</c:v>
                </c:pt>
                <c:pt idx="24">
                  <c:v>-0.41925000000000001</c:v>
                </c:pt>
                <c:pt idx="25">
                  <c:v>-1.9009100000000001</c:v>
                </c:pt>
                <c:pt idx="26">
                  <c:v>-0.50039999999999996</c:v>
                </c:pt>
              </c:numCache>
            </c:numRef>
          </c:val>
          <c:smooth val="0"/>
        </c:ser>
        <c:dLbls>
          <c:showLegendKey val="0"/>
          <c:showVal val="0"/>
          <c:showCatName val="0"/>
          <c:showSerName val="0"/>
          <c:showPercent val="0"/>
          <c:showBubbleSize val="0"/>
        </c:dLbls>
        <c:marker val="1"/>
        <c:smooth val="0"/>
        <c:axId val="455639424"/>
        <c:axId val="455641344"/>
      </c:lineChart>
      <c:catAx>
        <c:axId val="455639424"/>
        <c:scaling>
          <c:orientation val="minMax"/>
        </c:scaling>
        <c:delete val="0"/>
        <c:axPos val="b"/>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5400000" vert="horz"/>
          <a:lstStyle/>
          <a:p>
            <a:pPr>
              <a:defRPr sz="750" b="0" i="0">
                <a:solidFill>
                  <a:srgbClr val="000000"/>
                </a:solidFill>
                <a:latin typeface="Arial Narrow"/>
                <a:ea typeface="Arial Narrow"/>
                <a:cs typeface="Arial Narrow"/>
              </a:defRPr>
            </a:pPr>
            <a:endParaRPr lang="en-US"/>
          </a:p>
        </c:txPr>
        <c:crossAx val="455641344"/>
        <c:crosses val="autoZero"/>
        <c:auto val="1"/>
        <c:lblAlgn val="ctr"/>
        <c:lblOffset val="0"/>
        <c:tickLblSkip val="1"/>
        <c:noMultiLvlLbl val="0"/>
      </c:catAx>
      <c:valAx>
        <c:axId val="455641344"/>
        <c:scaling>
          <c:orientation val="minMax"/>
        </c:scaling>
        <c:delete val="0"/>
        <c:axPos val="l"/>
        <c:majorGridlines>
          <c:spPr>
            <a:ln w="9525" cmpd="sng">
              <a:solidFill>
                <a:srgbClr val="FFFFFF"/>
              </a:solidFill>
              <a:prstDash val="solid"/>
            </a:ln>
          </c:spPr>
        </c:majorGridlines>
        <c:title>
          <c:tx>
            <c:rich>
              <a:bodyPr rot="-5400000" vert="horz"/>
              <a:lstStyle/>
              <a:p>
                <a:pPr>
                  <a:defRPr sz="750" b="0" i="0">
                    <a:solidFill>
                      <a:srgbClr val="000000"/>
                    </a:solidFill>
                    <a:latin typeface="Arial Narrow"/>
                  </a:defRPr>
                </a:pPr>
                <a:r>
                  <a:rPr lang="en-US" sz="750" b="0" i="0">
                    <a:solidFill>
                      <a:srgbClr val="000000"/>
                    </a:solidFill>
                    <a:latin typeface="Arial Narrow"/>
                  </a:rPr>
                  <a:t>Percentage-point</a:t>
                </a:r>
                <a:r>
                  <a:rPr lang="en-US" sz="750" b="0" i="0" baseline="0">
                    <a:solidFill>
                      <a:srgbClr val="000000"/>
                    </a:solidFill>
                    <a:latin typeface="Arial Narrow"/>
                  </a:rPr>
                  <a:t> difference</a:t>
                </a:r>
                <a:r>
                  <a:rPr lang="en-US" sz="750" b="0" i="0">
                    <a:solidFill>
                      <a:srgbClr val="000000"/>
                    </a:solidFill>
                    <a:latin typeface="Arial Narrow"/>
                  </a:rPr>
                  <a:t> </a:t>
                </a:r>
              </a:p>
            </c:rich>
          </c:tx>
          <c:layout>
            <c:manualLayout>
              <c:xMode val="edge"/>
              <c:yMode val="edge"/>
              <c:x val="1.2127823194075262E-2"/>
              <c:y val="0.27212753273097501"/>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455639424"/>
        <c:crosses val="autoZero"/>
        <c:crossBetween val="between"/>
        <c:majorUnit val="1"/>
      </c:valAx>
      <c:spPr>
        <a:solidFill>
          <a:srgbClr val="F4FFFF"/>
        </a:solidFill>
        <a:ln w="9525">
          <a:solidFill>
            <a:srgbClr val="000000"/>
          </a:solidFill>
        </a:ln>
      </c:spPr>
    </c:plotArea>
    <c:legend>
      <c:legendPos val="r"/>
      <c:layout>
        <c:manualLayout>
          <c:xMode val="edge"/>
          <c:yMode val="edge"/>
          <c:x val="6.6467559389471215E-2"/>
          <c:y val="1.2895113774495001E-2"/>
          <c:w val="0.91316214454084954"/>
          <c:h val="4.8355902414853005E-2"/>
        </c:manualLayout>
      </c:layout>
      <c:overlay val="1"/>
      <c:spPr>
        <a:solidFill>
          <a:srgbClr val="EAEAEA"/>
        </a:solidFill>
        <a:ln w="25400">
          <a:noFill/>
        </a:ln>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a:noFill/>
    </a:ln>
  </c:spPr>
  <c:printSettings>
    <c:headerFooter/>
    <c:pageMargins b="0.75" l="0.7" r="0.7" t="0.75" header="0.3" footer="0.3"/>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802639253426654"/>
          <c:y val="3.5000511299723897E-2"/>
          <c:w val="0.7118930446194226"/>
          <c:h val="0.72264307870607081"/>
        </c:manualLayout>
      </c:layout>
      <c:barChart>
        <c:barDir val="col"/>
        <c:grouping val="clustered"/>
        <c:varyColors val="0"/>
        <c:ser>
          <c:idx val="0"/>
          <c:order val="0"/>
          <c:tx>
            <c:strRef>
              <c:f>'Figure A8.4.'!$F$42</c:f>
              <c:strCache>
                <c:ptCount val="1"/>
                <c:pt idx="0">
                  <c:v>Accounting for gender and age</c:v>
                </c:pt>
              </c:strCache>
            </c:strRef>
          </c:tx>
          <c:spPr>
            <a:solidFill>
              <a:srgbClr val="4F81BD"/>
            </a:solidFill>
            <a:ln w="3175">
              <a:solidFill>
                <a:srgbClr val="000000"/>
              </a:solidFill>
              <a:prstDash val="solid"/>
            </a:ln>
          </c:spPr>
          <c:invertIfNegative val="0"/>
          <c:cat>
            <c:strRef>
              <c:f>'Figure A8.4.'!$E$43:$E$45</c:f>
              <c:strCache>
                <c:ptCount val="3"/>
                <c:pt idx="0">
                  <c:v>Israel</c:v>
                </c:pt>
                <c:pt idx="1">
                  <c:v>Australia</c:v>
                </c:pt>
                <c:pt idx="2">
                  <c:v>Switzerland1,2</c:v>
                </c:pt>
              </c:strCache>
            </c:strRef>
          </c:cat>
          <c:val>
            <c:numRef>
              <c:f>'Figure A8.4.'!$F$43:$F$45</c:f>
              <c:numCache>
                <c:formatCode>0</c:formatCode>
                <c:ptCount val="3"/>
                <c:pt idx="0">
                  <c:v>7.6652899999999997</c:v>
                </c:pt>
                <c:pt idx="1">
                  <c:v>3.6880000000000002</c:v>
                </c:pt>
                <c:pt idx="2">
                  <c:v>1.0528199999999999</c:v>
                </c:pt>
              </c:numCache>
            </c:numRef>
          </c:val>
        </c:ser>
        <c:dLbls>
          <c:showLegendKey val="0"/>
          <c:showVal val="0"/>
          <c:showCatName val="0"/>
          <c:showSerName val="0"/>
          <c:showPercent val="0"/>
          <c:showBubbleSize val="0"/>
        </c:dLbls>
        <c:gapWidth val="150"/>
        <c:overlap val="100"/>
        <c:axId val="455874816"/>
        <c:axId val="455885184"/>
      </c:barChart>
      <c:lineChart>
        <c:grouping val="standard"/>
        <c:varyColors val="0"/>
        <c:ser>
          <c:idx val="1"/>
          <c:order val="1"/>
          <c:tx>
            <c:strRef>
              <c:f>'Figure A8.4.'!$G$42</c:f>
              <c:strCache>
                <c:ptCount val="1"/>
                <c:pt idx="0">
                  <c:v>Accounting for gender, age and earnings</c:v>
                </c:pt>
              </c:strCache>
            </c:strRef>
          </c:tx>
          <c:spPr>
            <a:ln w="28575">
              <a:noFill/>
            </a:ln>
          </c:spPr>
          <c:marker>
            <c:symbol val="diamond"/>
            <c:size val="5"/>
            <c:spPr>
              <a:solidFill>
                <a:srgbClr val="FFFFFF"/>
              </a:solidFill>
              <a:ln>
                <a:solidFill>
                  <a:srgbClr val="000000"/>
                </a:solidFill>
                <a:prstDash val="solid"/>
              </a:ln>
            </c:spPr>
          </c:marker>
          <c:cat>
            <c:strRef>
              <c:f>'Figure A8.4.'!$E$43:$E$45</c:f>
              <c:strCache>
                <c:ptCount val="3"/>
                <c:pt idx="0">
                  <c:v>Israel</c:v>
                </c:pt>
                <c:pt idx="1">
                  <c:v>Australia</c:v>
                </c:pt>
                <c:pt idx="2">
                  <c:v>Switzerland1,2</c:v>
                </c:pt>
              </c:strCache>
            </c:strRef>
          </c:cat>
          <c:val>
            <c:numRef>
              <c:f>'Figure A8.4.'!$G$43:$G$45</c:f>
              <c:numCache>
                <c:formatCode>0</c:formatCode>
                <c:ptCount val="3"/>
                <c:pt idx="0">
                  <c:v>5.1103800000000001</c:v>
                </c:pt>
                <c:pt idx="1">
                  <c:v>2.738</c:v>
                </c:pt>
                <c:pt idx="2">
                  <c:v>0.58434999999999993</c:v>
                </c:pt>
              </c:numCache>
            </c:numRef>
          </c:val>
          <c:smooth val="0"/>
        </c:ser>
        <c:dLbls>
          <c:showLegendKey val="0"/>
          <c:showVal val="0"/>
          <c:showCatName val="0"/>
          <c:showSerName val="0"/>
          <c:showPercent val="0"/>
          <c:showBubbleSize val="0"/>
        </c:dLbls>
        <c:marker val="1"/>
        <c:smooth val="0"/>
        <c:axId val="455874816"/>
        <c:axId val="455885184"/>
      </c:lineChart>
      <c:catAx>
        <c:axId val="455874816"/>
        <c:scaling>
          <c:orientation val="minMax"/>
        </c:scaling>
        <c:delete val="0"/>
        <c:axPos val="b"/>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5400000" vert="horz"/>
          <a:lstStyle/>
          <a:p>
            <a:pPr>
              <a:defRPr sz="750" b="0" i="0">
                <a:solidFill>
                  <a:srgbClr val="000000"/>
                </a:solidFill>
                <a:latin typeface="Arial Narrow"/>
                <a:ea typeface="Arial Narrow"/>
                <a:cs typeface="Arial Narrow"/>
              </a:defRPr>
            </a:pPr>
            <a:endParaRPr lang="en-US"/>
          </a:p>
        </c:txPr>
        <c:crossAx val="455885184"/>
        <c:crosses val="autoZero"/>
        <c:auto val="1"/>
        <c:lblAlgn val="ctr"/>
        <c:lblOffset val="0"/>
        <c:tickLblSkip val="1"/>
        <c:noMultiLvlLbl val="0"/>
      </c:catAx>
      <c:valAx>
        <c:axId val="455885184"/>
        <c:scaling>
          <c:orientation val="minMax"/>
          <c:max val="12"/>
          <c:min val="-3"/>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455874816"/>
        <c:crosses val="autoZero"/>
        <c:crossBetween val="between"/>
        <c:majorUnit val="1"/>
      </c:valAx>
      <c:spPr>
        <a:solidFill>
          <a:srgbClr val="F4FFFF"/>
        </a:solidFill>
        <a:ln w="9525">
          <a:solidFill>
            <a:srgbClr val="000000"/>
          </a:solidFill>
        </a:ln>
      </c:spPr>
    </c:plotArea>
    <c:plotVisOnly val="1"/>
    <c:dispBlanksAs val="gap"/>
    <c:showDLblsOverMax val="1"/>
  </c:chart>
  <c:spPr>
    <a:noFill/>
    <a:ln w="9525">
      <a:noFill/>
    </a:ln>
  </c:spPr>
  <c:printSettings>
    <c:headerFooter/>
    <c:pageMargins b="0.75" l="0.7" r="0.7" t="0.75" header="0.3" footer="0.3"/>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067899902923091"/>
          <c:y val="5.1400554097404488E-2"/>
          <c:w val="0.8191266673857549"/>
          <c:h val="0.82053121646285598"/>
        </c:manualLayout>
      </c:layout>
      <c:scatterChart>
        <c:scatterStyle val="lineMarker"/>
        <c:varyColors val="0"/>
        <c:ser>
          <c:idx val="1"/>
          <c:order val="0"/>
          <c:spPr>
            <a:ln w="28575">
              <a:noFill/>
            </a:ln>
          </c:spPr>
          <c:marker>
            <c:symbol val="circle"/>
            <c:size val="4"/>
            <c:spPr>
              <a:solidFill>
                <a:schemeClr val="tx1"/>
              </a:solidFill>
              <a:ln>
                <a:noFill/>
              </a:ln>
            </c:spPr>
          </c:marker>
          <c:dLbls>
            <c:dLbl>
              <c:idx val="0"/>
              <c:layout>
                <c:manualLayout>
                  <c:x val="-0.13926940639269408"/>
                  <c:y val="0"/>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Switzerland</a:t>
                    </a:r>
                    <a:endParaRPr lang="en-US"/>
                  </a:p>
                </c:rich>
              </c:tx>
              <c:spPr/>
              <c:dLblPos val="r"/>
              <c:showLegendKey val="0"/>
              <c:showVal val="0"/>
              <c:showCatName val="0"/>
              <c:showSerName val="0"/>
              <c:showPercent val="0"/>
              <c:showBubbleSize val="0"/>
            </c:dLbl>
            <c:dLbl>
              <c:idx val="1"/>
              <c:layout>
                <c:manualLayout>
                  <c:x val="-5.0228310502283102E-2"/>
                  <c:y val="2.7198549410698096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Norway</a:t>
                    </a:r>
                    <a:endParaRPr lang="en-US"/>
                  </a:p>
                </c:rich>
              </c:tx>
              <c:spPr/>
              <c:dLblPos val="r"/>
              <c:showLegendKey val="0"/>
              <c:showVal val="0"/>
              <c:showCatName val="0"/>
              <c:showSerName val="0"/>
              <c:showPercent val="0"/>
              <c:showBubbleSize val="0"/>
            </c:dLbl>
            <c:dLbl>
              <c:idx val="2"/>
              <c:layout>
                <c:manualLayout>
                  <c:x val="-9.3607305936073054E-2"/>
                  <c:y val="-9.0661831368993653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Finland</a:t>
                    </a:r>
                    <a:endParaRPr lang="en-US"/>
                  </a:p>
                </c:rich>
              </c:tx>
              <c:spPr/>
              <c:dLblPos val="r"/>
              <c:showLegendKey val="0"/>
              <c:showVal val="0"/>
              <c:showCatName val="0"/>
              <c:showSerName val="0"/>
              <c:showPercent val="0"/>
              <c:showBubbleSize val="0"/>
            </c:dLbl>
            <c:dLbl>
              <c:idx val="3"/>
              <c:layout>
                <c:manualLayout>
                  <c:x val="-2.2831050228310459E-2"/>
                  <c:y val="-2.4176488365064974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Denmark</a:t>
                    </a:r>
                    <a:endParaRPr lang="en-US"/>
                  </a:p>
                </c:rich>
              </c:tx>
              <c:spPr/>
              <c:dLblPos val="r"/>
              <c:showLegendKey val="0"/>
              <c:showVal val="0"/>
              <c:showCatName val="0"/>
              <c:showSerName val="0"/>
              <c:showPercent val="0"/>
              <c:showBubbleSize val="0"/>
            </c:dLbl>
            <c:dLbl>
              <c:idx val="4"/>
              <c:layout>
                <c:manualLayout>
                  <c:x val="-2.2831050228310501E-2"/>
                  <c:y val="2.7198549410698096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Iceland</a:t>
                    </a:r>
                    <a:endParaRPr lang="en-US"/>
                  </a:p>
                </c:rich>
              </c:tx>
              <c:spPr/>
              <c:dLblPos val="r"/>
              <c:showLegendKey val="0"/>
              <c:showVal val="0"/>
              <c:showCatName val="0"/>
              <c:showSerName val="0"/>
              <c:showPercent val="0"/>
              <c:showBubbleSize val="0"/>
            </c:dLbl>
            <c:dLbl>
              <c:idx val="6"/>
              <c:layout>
                <c:manualLayout>
                  <c:x val="-9.5890410958904104E-2"/>
                  <c:y val="-9.0661831368993653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Canada</a:t>
                    </a:r>
                    <a:endParaRPr lang="en-US"/>
                  </a:p>
                </c:rich>
              </c:tx>
              <c:spPr/>
              <c:dLblPos val="r"/>
              <c:showLegendKey val="0"/>
              <c:showVal val="0"/>
              <c:showCatName val="0"/>
              <c:showSerName val="0"/>
              <c:showPercent val="0"/>
              <c:showBubbleSize val="0"/>
            </c:dLbl>
            <c:dLbl>
              <c:idx val="7"/>
              <c:layout>
                <c:manualLayout>
                  <c:x val="-1.3698630136986301E-2"/>
                  <c:y val="6.0441220912662436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Austria</a:t>
                    </a:r>
                    <a:endParaRPr lang="en-US"/>
                  </a:p>
                </c:rich>
              </c:tx>
              <c:spPr/>
              <c:dLblPos val="r"/>
              <c:showLegendKey val="0"/>
              <c:showVal val="0"/>
              <c:showCatName val="0"/>
              <c:showSerName val="0"/>
              <c:showPercent val="0"/>
              <c:showBubbleSize val="0"/>
            </c:dLbl>
            <c:dLbl>
              <c:idx val="8"/>
              <c:layout>
                <c:manualLayout>
                  <c:x val="-2.2831050228310501E-3"/>
                  <c:y val="3.118600428799528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Indonesia</a:t>
                    </a:r>
                    <a:endParaRPr lang="en-US"/>
                  </a:p>
                </c:rich>
              </c:tx>
              <c:spPr/>
              <c:dLblPos val="r"/>
              <c:showLegendKey val="0"/>
              <c:showVal val="0"/>
              <c:showCatName val="0"/>
              <c:showSerName val="0"/>
              <c:showPercent val="0"/>
              <c:showBubbleSize val="0"/>
            </c:dLbl>
            <c:dLbl>
              <c:idx val="9"/>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Spain</a:t>
                    </a:r>
                    <a:endParaRPr lang="en-US"/>
                  </a:p>
                </c:rich>
              </c:tx>
              <c:spPr/>
              <c:showLegendKey val="0"/>
              <c:showVal val="0"/>
              <c:showCatName val="0"/>
              <c:showSerName val="0"/>
              <c:showPercent val="0"/>
              <c:showBubbleSize val="0"/>
            </c:dLbl>
            <c:dLbl>
              <c:idx val="10"/>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Netherlands</a:t>
                    </a:r>
                    <a:endParaRPr lang="en-US"/>
                  </a:p>
                </c:rich>
              </c:tx>
              <c:spPr/>
              <c:showLegendKey val="0"/>
              <c:showVal val="0"/>
              <c:showCatName val="0"/>
              <c:showSerName val="0"/>
              <c:showPercent val="0"/>
              <c:showBubbleSize val="0"/>
            </c:dLbl>
            <c:dLbl>
              <c:idx val="11"/>
              <c:layout>
                <c:manualLayout>
                  <c:x val="-9.1324200913242046E-2"/>
                  <c:y val="-9.0661831368993653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Sweden</a:t>
                    </a:r>
                    <a:endParaRPr lang="en-US"/>
                  </a:p>
                </c:rich>
              </c:tx>
              <c:spPr/>
              <c:dLblPos val="r"/>
              <c:showLegendKey val="0"/>
              <c:showVal val="0"/>
              <c:showCatName val="0"/>
              <c:showSerName val="0"/>
              <c:showPercent val="0"/>
              <c:showBubbleSize val="0"/>
            </c:dLbl>
            <c:dLbl>
              <c:idx val="16"/>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Portugal</a:t>
                    </a:r>
                    <a:endParaRPr lang="en-US"/>
                  </a:p>
                </c:rich>
              </c:tx>
              <c:spPr/>
              <c:showLegendKey val="0"/>
              <c:showVal val="0"/>
              <c:showCatName val="0"/>
              <c:showSerName val="0"/>
              <c:showPercent val="0"/>
              <c:showBubbleSize val="0"/>
            </c:dLbl>
            <c:dLbl>
              <c:idx val="17"/>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EU22 average</a:t>
                    </a:r>
                    <a:endParaRPr lang="en-US"/>
                  </a:p>
                </c:rich>
              </c:tx>
              <c:spPr/>
              <c:showLegendKey val="0"/>
              <c:showVal val="0"/>
              <c:showCatName val="0"/>
              <c:showSerName val="0"/>
              <c:showPercent val="0"/>
              <c:showBubbleSize val="0"/>
            </c:dLbl>
            <c:dLbl>
              <c:idx val="20"/>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OECD average</a:t>
                    </a:r>
                    <a:endParaRPr lang="en-US"/>
                  </a:p>
                </c:rich>
              </c:tx>
              <c:spPr/>
              <c:showLegendKey val="0"/>
              <c:showVal val="0"/>
              <c:showCatName val="0"/>
              <c:showSerName val="0"/>
              <c:showPercent val="0"/>
              <c:showBubbleSize val="0"/>
            </c:dLbl>
            <c:dLbl>
              <c:idx val="22"/>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Czech Republic</a:t>
                    </a:r>
                    <a:endParaRPr lang="en-US"/>
                  </a:p>
                </c:rich>
              </c:tx>
              <c:spPr/>
              <c:showLegendKey val="0"/>
              <c:showVal val="0"/>
              <c:showCatName val="0"/>
              <c:showSerName val="0"/>
              <c:showPercent val="0"/>
              <c:showBubbleSize val="0"/>
            </c:dLbl>
            <c:dLbl>
              <c:idx val="25"/>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Latvia</a:t>
                    </a:r>
                    <a:endParaRPr lang="en-US"/>
                  </a:p>
                </c:rich>
              </c:tx>
              <c:spPr/>
              <c:showLegendKey val="0"/>
              <c:showVal val="0"/>
              <c:showCatName val="0"/>
              <c:showSerName val="0"/>
              <c:showPercent val="0"/>
              <c:showBubbleSize val="0"/>
            </c:dLbl>
            <c:dLbl>
              <c:idx val="27"/>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Israel</a:t>
                    </a:r>
                    <a:endParaRPr lang="en-US"/>
                  </a:p>
                </c:rich>
              </c:tx>
              <c:spPr/>
              <c:showLegendKey val="0"/>
              <c:showVal val="0"/>
              <c:showCatName val="0"/>
              <c:showSerName val="0"/>
              <c:showPercent val="0"/>
              <c:showBubbleSize val="0"/>
            </c:dLbl>
            <c:dLbl>
              <c:idx val="29"/>
              <c:layout>
                <c:manualLayout>
                  <c:x val="-6.1643835616438353E-2"/>
                  <c:y val="1.8132366273798675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Greece</a:t>
                    </a:r>
                    <a:endParaRPr lang="en-US"/>
                  </a:p>
                </c:rich>
              </c:tx>
              <c:spPr/>
              <c:dLblPos val="r"/>
              <c:showLegendKey val="0"/>
              <c:showVal val="0"/>
              <c:showCatName val="0"/>
              <c:showSerName val="0"/>
              <c:showPercent val="0"/>
              <c:showBubbleSize val="0"/>
            </c:dLbl>
            <c:dLbl>
              <c:idx val="31"/>
              <c:layout>
                <c:manualLayout>
                  <c:x val="-3.1963470319634701E-2"/>
                  <c:y val="-2.4176488365064974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New Zealand</a:t>
                    </a:r>
                    <a:endParaRPr lang="en-US"/>
                  </a:p>
                </c:rich>
              </c:tx>
              <c:spPr/>
              <c:dLblPos val="r"/>
              <c:showLegendKey val="0"/>
              <c:showVal val="0"/>
              <c:showCatName val="0"/>
              <c:showSerName val="0"/>
              <c:showPercent val="0"/>
              <c:showBubbleSize val="0"/>
            </c:dLbl>
            <c:dLbl>
              <c:idx val="32"/>
              <c:layout>
                <c:manualLayout>
                  <c:x val="-0.1095890410958904"/>
                  <c:y val="3.0220610456331218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Hungary</a:t>
                    </a:r>
                    <a:endParaRPr lang="en-US"/>
                  </a:p>
                </c:rich>
              </c:tx>
              <c:spPr/>
              <c:dLblPos val="r"/>
              <c:showLegendKey val="0"/>
              <c:showVal val="0"/>
              <c:showCatName val="0"/>
              <c:showSerName val="0"/>
              <c:showPercent val="0"/>
              <c:showBubbleSize val="0"/>
            </c:dLbl>
            <c:dLbl>
              <c:idx val="33"/>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Turkey</a:t>
                    </a:r>
                    <a:endParaRPr lang="en-US"/>
                  </a:p>
                </c:rich>
              </c:tx>
              <c:spPr/>
              <c:showLegendKey val="0"/>
              <c:showVal val="0"/>
              <c:showCatName val="0"/>
              <c:showSerName val="0"/>
              <c:showPercent val="0"/>
              <c:showBubbleSize val="0"/>
            </c:dLbl>
            <c:dLbl>
              <c:idx val="34"/>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Italy</a:t>
                    </a:r>
                    <a:endParaRPr lang="en-US"/>
                  </a:p>
                </c:rich>
              </c:tx>
              <c:spPr/>
              <c:showLegendKey val="0"/>
              <c:showVal val="0"/>
              <c:showCatName val="0"/>
              <c:showSerName val="0"/>
              <c:showPercent val="0"/>
              <c:showBubbleSize val="0"/>
            </c:dLbl>
            <c:dLbl>
              <c:idx val="35"/>
              <c:layout>
                <c:manualLayout>
                  <c:x val="-8.3719843238773232E-4"/>
                  <c:y val="1.3758706272323394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Russian Federation</a:t>
                    </a:r>
                    <a:endParaRPr lang="en-US"/>
                  </a:p>
                </c:rich>
              </c:tx>
              <c:spPr/>
              <c:dLblPos val="r"/>
              <c:showLegendKey val="0"/>
              <c:showVal val="0"/>
              <c:showCatName val="0"/>
              <c:showSerName val="0"/>
              <c:showPercent val="0"/>
              <c:showBubbleSize val="0"/>
            </c:dLbl>
            <c:dLbl>
              <c:idx val="36"/>
              <c:layout>
                <c:manualLayout>
                  <c:x val="-3.5730593607305933E-2"/>
                  <c:y val="-3.7099963592492916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Lithuania</a:t>
                    </a:r>
                    <a:endParaRPr lang="en-US"/>
                  </a:p>
                </c:rich>
              </c:tx>
              <c:spPr/>
              <c:dLblPos val="r"/>
              <c:showLegendKey val="0"/>
              <c:showVal val="0"/>
              <c:showCatName val="0"/>
              <c:showSerName val="0"/>
              <c:showPercent val="0"/>
              <c:showBubbleSize val="0"/>
            </c:dLbl>
            <c:dLbl>
              <c:idx val="37"/>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Chile</a:t>
                    </a:r>
                    <a:endParaRPr lang="en-US"/>
                  </a:p>
                </c:rich>
              </c:tx>
              <c:spPr/>
              <c:showLegendKey val="0"/>
              <c:showVal val="0"/>
              <c:showCatName val="0"/>
              <c:showSerName val="0"/>
              <c:showPercent val="0"/>
              <c:showBubbleSize val="0"/>
            </c:dLbl>
            <c:dLbl>
              <c:idx val="38"/>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Costa Rica</a:t>
                    </a:r>
                    <a:endParaRPr lang="en-US"/>
                  </a:p>
                </c:rich>
              </c:tx>
              <c:spPr/>
              <c:showLegendKey val="0"/>
              <c:showVal val="0"/>
              <c:showCatName val="0"/>
              <c:showSerName val="0"/>
              <c:showPercent val="0"/>
              <c:showBubbleSize val="0"/>
            </c:dLbl>
            <c:dLbl>
              <c:idx val="39"/>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Colombia</a:t>
                    </a:r>
                    <a:endParaRPr lang="en-US"/>
                  </a:p>
                </c:rich>
              </c:tx>
              <c:spPr/>
              <c:showLegendKey val="0"/>
              <c:showVal val="0"/>
              <c:showCatName val="0"/>
              <c:showSerName val="0"/>
              <c:showPercent val="0"/>
              <c:showBubbleSize val="0"/>
            </c:dLbl>
            <c:dLbl>
              <c:idx val="40"/>
              <c:layout>
                <c:manualLayout>
                  <c:x val="-8.4474885844748854E-2"/>
                  <c:y val="3.0220610456331218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Brazil</a:t>
                    </a:r>
                    <a:endParaRPr lang="en-US"/>
                  </a:p>
                </c:rich>
              </c:tx>
              <c:spPr/>
              <c:dLblPos val="r"/>
              <c:showLegendKey val="0"/>
              <c:showVal val="0"/>
              <c:showCatName val="0"/>
              <c:showSerName val="0"/>
              <c:showPercent val="0"/>
              <c:showBubbleSize val="0"/>
            </c:dLbl>
            <c:dLbl>
              <c:idx val="41"/>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Mexico</a:t>
                    </a:r>
                    <a:endParaRPr lang="en-US"/>
                  </a:p>
                </c:rich>
              </c:tx>
              <c:spPr/>
              <c:showLegendKey val="0"/>
              <c:showVal val="0"/>
              <c:showCatName val="0"/>
              <c:showSerName val="0"/>
              <c:showPercent val="0"/>
              <c:showBubbleSize val="0"/>
            </c:dLbl>
            <c:dLbl>
              <c:idx val="42"/>
              <c:layout>
                <c:manualLayout>
                  <c:x val="-7.0928702405350014E-2"/>
                  <c:y val="-2.5141882196729037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South Africa</a:t>
                    </a:r>
                    <a:endParaRPr lang="en-US"/>
                  </a:p>
                </c:rich>
              </c:tx>
              <c:spPr/>
              <c:dLblPos val="r"/>
              <c:showLegendKey val="0"/>
              <c:showVal val="0"/>
              <c:showCatName val="0"/>
              <c:showSerName val="0"/>
              <c:showPercent val="0"/>
              <c:showBubbleSize val="0"/>
            </c:dLbl>
            <c:showLegendKey val="0"/>
            <c:showVal val="0"/>
            <c:showCatName val="0"/>
            <c:showSerName val="0"/>
            <c:showPercent val="0"/>
            <c:showBubbleSize val="0"/>
          </c:dLbls>
          <c:trendline>
            <c:trendlineType val="linear"/>
            <c:forward val="2"/>
            <c:dispRSqr val="1"/>
            <c:dispEq val="0"/>
            <c:trendlineLbl>
              <c:numFmt formatCode="General" sourceLinked="0"/>
            </c:trendlineLbl>
          </c:trendline>
          <c:xVal>
            <c:numRef>
              <c:f>'Figure A8.a.'!$B$40:$B$82</c:f>
              <c:numCache>
                <c:formatCode>0</c:formatCode>
                <c:ptCount val="43"/>
                <c:pt idx="1">
                  <c:v>20.980895996093999</c:v>
                </c:pt>
                <c:pt idx="2">
                  <c:v>15.351305007935</c:v>
                </c:pt>
                <c:pt idx="3">
                  <c:v>25.322902679443001</c:v>
                </c:pt>
                <c:pt idx="4">
                  <c:v>52.637004852295</c:v>
                </c:pt>
                <c:pt idx="5">
                  <c:v>9.5978908538818004</c:v>
                </c:pt>
                <c:pt idx="6">
                  <c:v>38.585765838622997</c:v>
                </c:pt>
                <c:pt idx="8">
                  <c:v>49.58910369873</c:v>
                </c:pt>
                <c:pt idx="9">
                  <c:v>60.632358551025</c:v>
                </c:pt>
                <c:pt idx="10">
                  <c:v>6.8412070274353001</c:v>
                </c:pt>
                <c:pt idx="11">
                  <c:v>19.628629684448001</c:v>
                </c:pt>
                <c:pt idx="12">
                  <c:v>9.0529861450194993</c:v>
                </c:pt>
                <c:pt idx="13">
                  <c:v>20.933850830251998</c:v>
                </c:pt>
                <c:pt idx="14">
                  <c:v>12.847135543823001</c:v>
                </c:pt>
                <c:pt idx="15">
                  <c:v>22.681495666503999</c:v>
                </c:pt>
                <c:pt idx="17">
                  <c:v>13.208748817444</c:v>
                </c:pt>
                <c:pt idx="18">
                  <c:v>29.780088424683001</c:v>
                </c:pt>
                <c:pt idx="19">
                  <c:v>16.783050537108998</c:v>
                </c:pt>
                <c:pt idx="20">
                  <c:v>25.303907394408998</c:v>
                </c:pt>
                <c:pt idx="22">
                  <c:v>67.339408874512003</c:v>
                </c:pt>
                <c:pt idx="23">
                  <c:v>20.182577133178999</c:v>
                </c:pt>
                <c:pt idx="24">
                  <c:v>14.464884757996</c:v>
                </c:pt>
                <c:pt idx="25">
                  <c:v>40.108776092528998</c:v>
                </c:pt>
                <c:pt idx="27">
                  <c:v>14.196984291076999</c:v>
                </c:pt>
                <c:pt idx="28">
                  <c:v>12.217952728272</c:v>
                </c:pt>
                <c:pt idx="29">
                  <c:v>8.6442165374756001</c:v>
                </c:pt>
                <c:pt idx="30">
                  <c:v>25.391632080078001</c:v>
                </c:pt>
                <c:pt idx="31">
                  <c:v>64.479148864745994</c:v>
                </c:pt>
                <c:pt idx="32">
                  <c:v>23.600423812866001</c:v>
                </c:pt>
                <c:pt idx="33">
                  <c:v>25.2776222229</c:v>
                </c:pt>
                <c:pt idx="34">
                  <c:v>17.628135681151999</c:v>
                </c:pt>
                <c:pt idx="35">
                  <c:v>22.834269733989998</c:v>
                </c:pt>
                <c:pt idx="36">
                  <c:v>9.2220258712768999</c:v>
                </c:pt>
                <c:pt idx="37">
                  <c:v>54.877063751221002</c:v>
                </c:pt>
                <c:pt idx="38">
                  <c:v>5.3207449913025</c:v>
                </c:pt>
                <c:pt idx="39">
                  <c:v>45.306289672852003</c:v>
                </c:pt>
                <c:pt idx="40">
                  <c:v>8.7147397994994993</c:v>
                </c:pt>
                <c:pt idx="41">
                  <c:v>13.213672637939</c:v>
                </c:pt>
                <c:pt idx="42">
                  <c:v>57.634677886962997</c:v>
                </c:pt>
              </c:numCache>
            </c:numRef>
          </c:xVal>
          <c:yVal>
            <c:numRef>
              <c:f>'Figure A8.a.'!$C$40:$C$82</c:f>
              <c:numCache>
                <c:formatCode>0</c:formatCode>
                <c:ptCount val="43"/>
                <c:pt idx="1">
                  <c:v>42.88875579834</c:v>
                </c:pt>
                <c:pt idx="2">
                  <c:v>30.55072593689</c:v>
                </c:pt>
                <c:pt idx="3">
                  <c:v>36.857421875</c:v>
                </c:pt>
                <c:pt idx="4">
                  <c:v>14.321352958679</c:v>
                </c:pt>
                <c:pt idx="5">
                  <c:v>55.17366027832</c:v>
                </c:pt>
                <c:pt idx="6">
                  <c:v>21.089818954468001</c:v>
                </c:pt>
                <c:pt idx="8">
                  <c:v>21.562889099121001</c:v>
                </c:pt>
                <c:pt idx="9">
                  <c:v>23.019512176513999</c:v>
                </c:pt>
                <c:pt idx="10">
                  <c:v>22.186740875243999</c:v>
                </c:pt>
                <c:pt idx="11">
                  <c:v>37.095581054687997</c:v>
                </c:pt>
                <c:pt idx="12">
                  <c:v>38.030696868896001</c:v>
                </c:pt>
                <c:pt idx="13">
                  <c:v>32.241057049143997</c:v>
                </c:pt>
                <c:pt idx="14">
                  <c:v>42.742618560791001</c:v>
                </c:pt>
                <c:pt idx="15">
                  <c:v>33.539047241211001</c:v>
                </c:pt>
                <c:pt idx="17">
                  <c:v>27.638235092163001</c:v>
                </c:pt>
                <c:pt idx="18">
                  <c:v>29.057495117188001</c:v>
                </c:pt>
                <c:pt idx="19">
                  <c:v>24.242551803588999</c:v>
                </c:pt>
                <c:pt idx="20">
                  <c:v>38.841152191162003</c:v>
                </c:pt>
                <c:pt idx="22">
                  <c:v>8.2879095077515004</c:v>
                </c:pt>
                <c:pt idx="23">
                  <c:v>42.806118011475</c:v>
                </c:pt>
                <c:pt idx="24">
                  <c:v>48.824478149413999</c:v>
                </c:pt>
                <c:pt idx="25">
                  <c:v>17.546457290648998</c:v>
                </c:pt>
                <c:pt idx="26">
                  <c:v>49.541572570801002</c:v>
                </c:pt>
                <c:pt idx="27">
                  <c:v>45.490901947021001</c:v>
                </c:pt>
                <c:pt idx="28">
                  <c:v>31.591949462891002</c:v>
                </c:pt>
                <c:pt idx="29">
                  <c:v>38.724105834961001</c:v>
                </c:pt>
                <c:pt idx="30">
                  <c:v>39.794864654541001</c:v>
                </c:pt>
                <c:pt idx="31">
                  <c:v>16.291460037231001</c:v>
                </c:pt>
                <c:pt idx="32">
                  <c:v>35.330764770507997</c:v>
                </c:pt>
                <c:pt idx="33">
                  <c:v>34.040531158447003</c:v>
                </c:pt>
                <c:pt idx="34">
                  <c:v>42.706733703612997</c:v>
                </c:pt>
                <c:pt idx="35">
                  <c:v>34.528792735509001</c:v>
                </c:pt>
                <c:pt idx="36">
                  <c:v>27.747266769408998</c:v>
                </c:pt>
                <c:pt idx="37">
                  <c:v>22.85750579834</c:v>
                </c:pt>
                <c:pt idx="38">
                  <c:v>54.302577972412003</c:v>
                </c:pt>
                <c:pt idx="39">
                  <c:v>22.697898864746001</c:v>
                </c:pt>
                <c:pt idx="40">
                  <c:v>21.149881362915</c:v>
                </c:pt>
                <c:pt idx="41">
                  <c:v>30.173295974731001</c:v>
                </c:pt>
                <c:pt idx="42">
                  <c:v>14.590447425841999</c:v>
                </c:pt>
              </c:numCache>
            </c:numRef>
          </c:yVal>
          <c:smooth val="0"/>
        </c:ser>
        <c:dLbls>
          <c:showLegendKey val="0"/>
          <c:showVal val="0"/>
          <c:showCatName val="0"/>
          <c:showSerName val="0"/>
          <c:showPercent val="0"/>
          <c:showBubbleSize val="0"/>
        </c:dLbls>
        <c:axId val="455788032"/>
        <c:axId val="455789952"/>
      </c:scatterChart>
      <c:valAx>
        <c:axId val="455788032"/>
        <c:scaling>
          <c:orientation val="minMax"/>
          <c:max val="70"/>
        </c:scaling>
        <c:delete val="0"/>
        <c:axPos val="b"/>
        <c:title>
          <c:tx>
            <c:rich>
              <a:bodyPr/>
              <a:lstStyle/>
              <a:p>
                <a:pPr>
                  <a:defRPr/>
                </a:pPr>
                <a:r>
                  <a:rPr lang="en-US"/>
                  <a:t>Below upper secondary (%)</a:t>
                </a:r>
              </a:p>
            </c:rich>
          </c:tx>
          <c:overlay val="0"/>
        </c:title>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55789952"/>
        <c:crosses val="autoZero"/>
        <c:crossBetween val="midCat"/>
      </c:valAx>
      <c:valAx>
        <c:axId val="455789952"/>
        <c:scaling>
          <c:orientation val="minMax"/>
        </c:scaling>
        <c:delete val="0"/>
        <c:axPos val="l"/>
        <c:majorGridlines/>
        <c:title>
          <c:tx>
            <c:rich>
              <a:bodyPr rot="-5400000" vert="horz"/>
              <a:lstStyle/>
              <a:p>
                <a:pPr>
                  <a:defRPr/>
                </a:pPr>
                <a:r>
                  <a:rPr lang="en-US"/>
                  <a:t>Not felling safe walking alone at night in the city or area where they live (%)</a:t>
                </a:r>
              </a:p>
            </c:rich>
          </c:tx>
          <c:layout>
            <c:manualLayout>
              <c:xMode val="edge"/>
              <c:yMode val="edge"/>
              <c:x val="1.3496723505588292E-2"/>
              <c:y val="9.2747917379892728E-2"/>
            </c:manualLayout>
          </c:layout>
          <c:overlay val="0"/>
        </c:title>
        <c:numFmt formatCode="0" sourceLinked="1"/>
        <c:majorTickMark val="out"/>
        <c:minorTickMark val="none"/>
        <c:tickLblPos val="nextTo"/>
        <c:crossAx val="455788032"/>
        <c:crosses val="autoZero"/>
        <c:crossBetween val="midCat"/>
      </c:valAx>
    </c:plotArea>
    <c:plotVisOnly val="1"/>
    <c:dispBlanksAs val="gap"/>
    <c:showDLblsOverMax val="0"/>
  </c:chart>
  <c:spPr>
    <a:solidFill>
      <a:srgbClr val="FFFFFF"/>
    </a:solidFill>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5367888110803"/>
          <c:y val="5.1400499234966437E-2"/>
          <c:w val="0.8191266673857549"/>
          <c:h val="0.82053121646285598"/>
        </c:manualLayout>
      </c:layout>
      <c:scatterChart>
        <c:scatterStyle val="lineMarker"/>
        <c:varyColors val="0"/>
        <c:ser>
          <c:idx val="1"/>
          <c:order val="0"/>
          <c:spPr>
            <a:ln w="28575">
              <a:noFill/>
            </a:ln>
          </c:spPr>
          <c:marker>
            <c:symbol val="circle"/>
            <c:size val="4"/>
            <c:spPr>
              <a:solidFill>
                <a:schemeClr val="tx1"/>
              </a:solidFill>
              <a:ln>
                <a:noFill/>
              </a:ln>
            </c:spPr>
          </c:marker>
          <c:dLbls>
            <c:dLbl>
              <c:idx val="0"/>
              <c:layout>
                <c:manualLayout>
                  <c:x val="-3.8560378789092777E-2"/>
                  <c:y val="-1.8132366273798731E-2"/>
                </c:manualLayout>
              </c:layout>
              <c:tx>
                <c:rich>
                  <a:bodyPr/>
                  <a:lstStyle/>
                  <a:p>
                    <a:pPr>
                      <a:defRPr sz="800">
                        <a:latin typeface="Arial" panose="020B0604020202020204" pitchFamily="34" charset="0"/>
                        <a:cs typeface="Arial" panose="020B0604020202020204" pitchFamily="34" charset="0"/>
                      </a:defRPr>
                    </a:pPr>
                    <a:r>
                      <a:rPr lang="en-US"/>
                      <a:t>Switzerland</a:t>
                    </a:r>
                  </a:p>
                </c:rich>
              </c:tx>
              <c:spPr/>
              <c:dLblPos val="r"/>
              <c:showLegendKey val="0"/>
              <c:showVal val="0"/>
              <c:showCatName val="0"/>
              <c:showSerName val="0"/>
              <c:showPercent val="0"/>
              <c:showBubbleSize val="0"/>
            </c:dLbl>
            <c:dLbl>
              <c:idx val="1"/>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Norway</a:t>
                    </a:r>
                    <a:endParaRPr lang="en-US"/>
                  </a:p>
                </c:rich>
              </c:tx>
              <c:spPr/>
              <c:showLegendKey val="0"/>
              <c:showVal val="0"/>
              <c:showCatName val="0"/>
              <c:showSerName val="0"/>
              <c:showPercent val="0"/>
              <c:showBubbleSize val="0"/>
            </c:dLbl>
            <c:dLbl>
              <c:idx val="4"/>
              <c:layout>
                <c:manualLayout>
                  <c:x val="-2.1422432660607098E-3"/>
                  <c:y val="-1.5110305228165609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Iceland</a:t>
                    </a:r>
                    <a:endParaRPr lang="en-US"/>
                  </a:p>
                </c:rich>
              </c:tx>
              <c:spPr/>
              <c:dLblPos val="r"/>
              <c:showLegendKey val="0"/>
              <c:showVal val="0"/>
              <c:showCatName val="0"/>
              <c:showSerName val="0"/>
              <c:showPercent val="0"/>
              <c:showBubbleSize val="0"/>
            </c:dLbl>
            <c:dLbl>
              <c:idx val="5"/>
              <c:layout>
                <c:manualLayout>
                  <c:x val="-8.568973064242839E-3"/>
                  <c:y val="0"/>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Slovenia</a:t>
                    </a:r>
                    <a:endParaRPr lang="en-US"/>
                  </a:p>
                </c:rich>
              </c:tx>
              <c:spPr/>
              <c:dLblPos val="r"/>
              <c:showLegendKey val="0"/>
              <c:showVal val="0"/>
              <c:showCatName val="0"/>
              <c:showSerName val="0"/>
              <c:showPercent val="0"/>
              <c:showBubbleSize val="0"/>
            </c:dLbl>
            <c:dLbl>
              <c:idx val="6"/>
              <c:layout>
                <c:manualLayout>
                  <c:x val="-7.7120926258757688E-2"/>
                  <c:y val="1.511030522816572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Canada</a:t>
                    </a:r>
                    <a:endParaRPr lang="en-US"/>
                  </a:p>
                </c:rich>
              </c:tx>
              <c:spPr/>
              <c:dLblPos val="r"/>
              <c:showLegendKey val="0"/>
              <c:showVal val="0"/>
              <c:showCatName val="0"/>
              <c:showSerName val="0"/>
              <c:showPercent val="0"/>
              <c:showBubbleSize val="0"/>
            </c:dLbl>
            <c:dLbl>
              <c:idx val="7"/>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Austria</a:t>
                    </a:r>
                    <a:endParaRPr lang="en-US"/>
                  </a:p>
                </c:rich>
              </c:tx>
              <c:spPr/>
              <c:showLegendKey val="0"/>
              <c:showVal val="0"/>
              <c:showCatName val="0"/>
              <c:showSerName val="0"/>
              <c:showPercent val="0"/>
              <c:showBubbleSize val="0"/>
            </c:dLbl>
            <c:dLbl>
              <c:idx val="8"/>
              <c:layout>
                <c:manualLayout>
                  <c:x val="-3.2133676092544985E-2"/>
                  <c:y val="3.0220610456331218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Indonesia</a:t>
                    </a:r>
                    <a:endParaRPr lang="en-US"/>
                  </a:p>
                </c:rich>
              </c:tx>
              <c:spPr/>
              <c:dLblPos val="r"/>
              <c:showLegendKey val="0"/>
              <c:showVal val="0"/>
              <c:showCatName val="0"/>
              <c:showSerName val="0"/>
              <c:showPercent val="0"/>
              <c:showBubbleSize val="0"/>
            </c:dLbl>
            <c:dLbl>
              <c:idx val="9"/>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Spain</a:t>
                    </a:r>
                    <a:endParaRPr lang="en-US"/>
                  </a:p>
                </c:rich>
              </c:tx>
              <c:spPr/>
              <c:showLegendKey val="0"/>
              <c:showVal val="0"/>
              <c:showCatName val="0"/>
              <c:showSerName val="0"/>
              <c:showPercent val="0"/>
              <c:showBubbleSize val="0"/>
            </c:dLbl>
            <c:dLbl>
              <c:idx val="13"/>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Ireland</a:t>
                    </a:r>
                    <a:endParaRPr lang="en-US"/>
                  </a:p>
                </c:rich>
              </c:tx>
              <c:spPr/>
              <c:showLegendKey val="0"/>
              <c:showVal val="0"/>
              <c:showCatName val="0"/>
              <c:showSerName val="0"/>
              <c:showPercent val="0"/>
              <c:showBubbleSize val="0"/>
            </c:dLbl>
            <c:dLbl>
              <c:idx val="16"/>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Portugal</a:t>
                    </a:r>
                    <a:endParaRPr lang="en-US"/>
                  </a:p>
                </c:rich>
              </c:tx>
              <c:spPr/>
              <c:showLegendKey val="0"/>
              <c:showVal val="0"/>
              <c:showCatName val="0"/>
              <c:showSerName val="0"/>
              <c:showPercent val="0"/>
              <c:showBubbleSize val="0"/>
            </c:dLbl>
            <c:dLbl>
              <c:idx val="25"/>
              <c:layout>
                <c:manualLayout>
                  <c:x val="-1.0711216330303589E-2"/>
                  <c:y val="9.0661831368993653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Latvia</a:t>
                    </a:r>
                    <a:endParaRPr lang="en-US"/>
                  </a:p>
                </c:rich>
              </c:tx>
              <c:spPr/>
              <c:dLblPos val="r"/>
              <c:showLegendKey val="0"/>
              <c:showVal val="0"/>
              <c:showCatName val="0"/>
              <c:showSerName val="0"/>
              <c:showPercent val="0"/>
              <c:showBubbleSize val="0"/>
            </c:dLbl>
            <c:dLbl>
              <c:idx val="27"/>
              <c:layout>
                <c:manualLayout>
                  <c:x val="-7.2836271046064133E-2"/>
                  <c:y val="0"/>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Israel</a:t>
                    </a:r>
                    <a:endParaRPr lang="en-US"/>
                  </a:p>
                </c:rich>
              </c:tx>
              <c:spPr/>
              <c:dLblPos val="r"/>
              <c:showLegendKey val="0"/>
              <c:showVal val="0"/>
              <c:showCatName val="0"/>
              <c:showSerName val="0"/>
              <c:showPercent val="0"/>
              <c:showBubbleSize val="0"/>
            </c:dLbl>
            <c:dLbl>
              <c:idx val="28"/>
              <c:layout>
                <c:manualLayout>
                  <c:x val="-3.8560378789092777E-2"/>
                  <c:y val="2.4176488365064974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Korea</a:t>
                    </a:r>
                    <a:endParaRPr lang="en-US"/>
                  </a:p>
                </c:rich>
              </c:tx>
              <c:spPr/>
              <c:dLblPos val="r"/>
              <c:showLegendKey val="0"/>
              <c:showVal val="0"/>
              <c:showCatName val="0"/>
              <c:showSerName val="0"/>
              <c:showPercent val="0"/>
              <c:showBubbleSize val="0"/>
            </c:dLbl>
            <c:dLbl>
              <c:idx val="29"/>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Greece</a:t>
                    </a:r>
                    <a:endParaRPr lang="en-US"/>
                  </a:p>
                </c:rich>
              </c:tx>
              <c:spPr/>
              <c:showLegendKey val="0"/>
              <c:showVal val="0"/>
              <c:showCatName val="0"/>
              <c:showSerName val="0"/>
              <c:showPercent val="0"/>
              <c:showBubbleSize val="0"/>
            </c:dLbl>
            <c:dLbl>
              <c:idx val="31"/>
              <c:layout>
                <c:manualLayout>
                  <c:x val="-6.4267297981821297E-3"/>
                  <c:y val="9.0661831368993653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New Zealand</a:t>
                    </a:r>
                    <a:endParaRPr lang="en-US"/>
                  </a:p>
                </c:rich>
              </c:tx>
              <c:spPr/>
              <c:dLblPos val="r"/>
              <c:showLegendKey val="0"/>
              <c:showVal val="0"/>
              <c:showCatName val="0"/>
              <c:showSerName val="0"/>
              <c:showPercent val="0"/>
              <c:showBubbleSize val="0"/>
            </c:dLbl>
            <c:dLbl>
              <c:idx val="32"/>
              <c:layout>
                <c:manualLayout>
                  <c:x val="-8.568973064242839E-3"/>
                  <c:y val="-9.0661831368993653E-3"/>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Hungary</a:t>
                    </a:r>
                    <a:endParaRPr lang="en-US"/>
                  </a:p>
                </c:rich>
              </c:tx>
              <c:spPr/>
              <c:dLblPos val="r"/>
              <c:showLegendKey val="0"/>
              <c:showVal val="0"/>
              <c:showCatName val="0"/>
              <c:showSerName val="0"/>
              <c:showPercent val="0"/>
              <c:showBubbleSize val="0"/>
            </c:dLbl>
            <c:dLbl>
              <c:idx val="33"/>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Turkey</a:t>
                    </a:r>
                    <a:endParaRPr lang="en-US"/>
                  </a:p>
                </c:rich>
              </c:tx>
              <c:spPr/>
              <c:showLegendKey val="0"/>
              <c:showVal val="0"/>
              <c:showCatName val="0"/>
              <c:showSerName val="0"/>
              <c:showPercent val="0"/>
              <c:showBubbleSize val="0"/>
            </c:dLbl>
            <c:dLbl>
              <c:idx val="34"/>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Italy</a:t>
                    </a:r>
                    <a:endParaRPr lang="en-US"/>
                  </a:p>
                </c:rich>
              </c:tx>
              <c:spPr/>
              <c:showLegendKey val="0"/>
              <c:showVal val="0"/>
              <c:showCatName val="0"/>
              <c:showSerName val="0"/>
              <c:showPercent val="0"/>
              <c:showBubbleSize val="0"/>
            </c:dLbl>
            <c:dLbl>
              <c:idx val="36"/>
              <c:layout>
                <c:manualLayout>
                  <c:x val="-8.9974217174549814E-2"/>
                  <c:y val="-2.1154427319431852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Lithuania</a:t>
                    </a:r>
                    <a:endParaRPr lang="en-US"/>
                  </a:p>
                </c:rich>
              </c:tx>
              <c:spPr/>
              <c:dLblPos val="r"/>
              <c:showLegendKey val="0"/>
              <c:showVal val="0"/>
              <c:showCatName val="0"/>
              <c:showSerName val="0"/>
              <c:showPercent val="0"/>
              <c:showBubbleSize val="0"/>
            </c:dLbl>
            <c:dLbl>
              <c:idx val="37"/>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Chile</a:t>
                    </a:r>
                    <a:endParaRPr lang="en-US"/>
                  </a:p>
                </c:rich>
              </c:tx>
              <c:spPr/>
              <c:showLegendKey val="0"/>
              <c:showVal val="0"/>
              <c:showCatName val="0"/>
              <c:showSerName val="0"/>
              <c:showPercent val="0"/>
              <c:showBubbleSize val="0"/>
            </c:dLbl>
            <c:dLbl>
              <c:idx val="38"/>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Costa Rica</a:t>
                    </a:r>
                    <a:endParaRPr lang="en-US"/>
                  </a:p>
                </c:rich>
              </c:tx>
              <c:spPr/>
              <c:showLegendKey val="0"/>
              <c:showVal val="0"/>
              <c:showCatName val="0"/>
              <c:showSerName val="0"/>
              <c:showPercent val="0"/>
              <c:showBubbleSize val="0"/>
            </c:dLbl>
            <c:dLbl>
              <c:idx val="39"/>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Colombia</a:t>
                    </a:r>
                    <a:endParaRPr lang="en-US"/>
                  </a:p>
                </c:rich>
              </c:tx>
              <c:spPr/>
              <c:showLegendKey val="0"/>
              <c:showVal val="0"/>
              <c:showCatName val="0"/>
              <c:showSerName val="0"/>
              <c:showPercent val="0"/>
              <c:showBubbleSize val="0"/>
            </c:dLbl>
            <c:dLbl>
              <c:idx val="40"/>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Brazil</a:t>
                    </a:r>
                    <a:endParaRPr lang="en-US"/>
                  </a:p>
                </c:rich>
              </c:tx>
              <c:spPr/>
              <c:showLegendKey val="0"/>
              <c:showVal val="0"/>
              <c:showCatName val="0"/>
              <c:showSerName val="0"/>
              <c:showPercent val="0"/>
              <c:showBubbleSize val="0"/>
            </c:dLbl>
            <c:dLbl>
              <c:idx val="41"/>
              <c:layout>
                <c:manualLayout>
                  <c:x val="-7.926300084424627E-2"/>
                  <c:y val="-1.8132366273798675E-2"/>
                </c:manualLayout>
              </c:layout>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Mexico</a:t>
                    </a:r>
                    <a:endParaRPr lang="en-US"/>
                  </a:p>
                </c:rich>
              </c:tx>
              <c:spPr/>
              <c:dLblPos val="r"/>
              <c:showLegendKey val="0"/>
              <c:showVal val="0"/>
              <c:showCatName val="0"/>
              <c:showSerName val="0"/>
              <c:showPercent val="0"/>
              <c:showBubbleSize val="0"/>
            </c:dLbl>
            <c:dLbl>
              <c:idx val="42"/>
              <c:tx>
                <c:rich>
                  <a:bodyPr/>
                  <a:lstStyle/>
                  <a:p>
                    <a:pPr>
                      <a:defRPr sz="800">
                        <a:latin typeface="Arial" panose="020B0604020202020204" pitchFamily="34" charset="0"/>
                        <a:cs typeface="Arial" panose="020B0604020202020204" pitchFamily="34" charset="0"/>
                      </a:defRPr>
                    </a:pPr>
                    <a:r>
                      <a:rPr lang="en-US" sz="800">
                        <a:latin typeface="Arial" panose="020B0604020202020204" pitchFamily="34" charset="0"/>
                        <a:cs typeface="Arial" panose="020B0604020202020204" pitchFamily="34" charset="0"/>
                      </a:rPr>
                      <a:t>South Africa</a:t>
                    </a:r>
                    <a:endParaRPr lang="en-US"/>
                  </a:p>
                </c:rich>
              </c:tx>
              <c:spPr/>
              <c:showLegendKey val="0"/>
              <c:showVal val="0"/>
              <c:showCatName val="0"/>
              <c:showSerName val="0"/>
              <c:showPercent val="0"/>
              <c:showBubbleSize val="0"/>
            </c:dLbl>
            <c:showLegendKey val="0"/>
            <c:showVal val="0"/>
            <c:showCatName val="0"/>
            <c:showSerName val="0"/>
            <c:showPercent val="0"/>
            <c:showBubbleSize val="0"/>
          </c:dLbls>
          <c:xVal>
            <c:numRef>
              <c:f>'Figure A8.a.'!$B$40:$B$88</c:f>
              <c:numCache>
                <c:formatCode>0</c:formatCode>
                <c:ptCount val="49"/>
                <c:pt idx="1">
                  <c:v>20.980895996093999</c:v>
                </c:pt>
                <c:pt idx="2">
                  <c:v>15.351305007935</c:v>
                </c:pt>
                <c:pt idx="3">
                  <c:v>25.322902679443001</c:v>
                </c:pt>
                <c:pt idx="4">
                  <c:v>52.637004852295</c:v>
                </c:pt>
                <c:pt idx="5">
                  <c:v>9.5978908538818004</c:v>
                </c:pt>
                <c:pt idx="6">
                  <c:v>38.585765838622997</c:v>
                </c:pt>
                <c:pt idx="8">
                  <c:v>49.58910369873</c:v>
                </c:pt>
                <c:pt idx="9">
                  <c:v>60.632358551025</c:v>
                </c:pt>
                <c:pt idx="10">
                  <c:v>6.8412070274353001</c:v>
                </c:pt>
                <c:pt idx="11">
                  <c:v>19.628629684448001</c:v>
                </c:pt>
                <c:pt idx="12">
                  <c:v>9.0529861450194993</c:v>
                </c:pt>
                <c:pt idx="13">
                  <c:v>20.933850830251998</c:v>
                </c:pt>
                <c:pt idx="14">
                  <c:v>12.847135543823001</c:v>
                </c:pt>
                <c:pt idx="15">
                  <c:v>22.681495666503999</c:v>
                </c:pt>
                <c:pt idx="17">
                  <c:v>13.208748817444</c:v>
                </c:pt>
                <c:pt idx="18">
                  <c:v>29.780088424683001</c:v>
                </c:pt>
                <c:pt idx="19">
                  <c:v>16.783050537108998</c:v>
                </c:pt>
                <c:pt idx="20">
                  <c:v>25.303907394408998</c:v>
                </c:pt>
                <c:pt idx="22">
                  <c:v>67.339408874512003</c:v>
                </c:pt>
                <c:pt idx="23">
                  <c:v>20.182577133178999</c:v>
                </c:pt>
                <c:pt idx="24">
                  <c:v>14.464884757996</c:v>
                </c:pt>
                <c:pt idx="25">
                  <c:v>40.108776092528998</c:v>
                </c:pt>
                <c:pt idx="27">
                  <c:v>14.196984291076999</c:v>
                </c:pt>
                <c:pt idx="28">
                  <c:v>12.217952728272</c:v>
                </c:pt>
                <c:pt idx="29">
                  <c:v>8.6442165374756001</c:v>
                </c:pt>
                <c:pt idx="30">
                  <c:v>25.391632080078001</c:v>
                </c:pt>
                <c:pt idx="31">
                  <c:v>64.479148864745994</c:v>
                </c:pt>
                <c:pt idx="32">
                  <c:v>23.600423812866001</c:v>
                </c:pt>
                <c:pt idx="33">
                  <c:v>25.2776222229</c:v>
                </c:pt>
                <c:pt idx="34">
                  <c:v>17.628135681151999</c:v>
                </c:pt>
                <c:pt idx="35">
                  <c:v>22.834269733989998</c:v>
                </c:pt>
                <c:pt idx="36">
                  <c:v>9.2220258712768999</c:v>
                </c:pt>
                <c:pt idx="37">
                  <c:v>54.877063751221002</c:v>
                </c:pt>
                <c:pt idx="38">
                  <c:v>5.3207449913025</c:v>
                </c:pt>
                <c:pt idx="39">
                  <c:v>45.306289672852003</c:v>
                </c:pt>
                <c:pt idx="40">
                  <c:v>8.7147397994994993</c:v>
                </c:pt>
                <c:pt idx="41">
                  <c:v>13.213672637939</c:v>
                </c:pt>
                <c:pt idx="42">
                  <c:v>57.634677886962997</c:v>
                </c:pt>
                <c:pt idx="43">
                  <c:v>42.565994262695</c:v>
                </c:pt>
                <c:pt idx="44">
                  <c:v>18.024087905883999</c:v>
                </c:pt>
                <c:pt idx="45">
                  <c:v>11.839802742004</c:v>
                </c:pt>
                <c:pt idx="46">
                  <c:v>63.007553100586001</c:v>
                </c:pt>
                <c:pt idx="47">
                  <c:v>20.92822265625</c:v>
                </c:pt>
                <c:pt idx="48">
                  <c:v>10.457860946655</c:v>
                </c:pt>
              </c:numCache>
            </c:numRef>
          </c:xVal>
          <c:yVal>
            <c:numRef>
              <c:f>'Figure A8.a.'!$D$40:$D$88</c:f>
              <c:numCache>
                <c:formatCode>0</c:formatCode>
                <c:ptCount val="49"/>
                <c:pt idx="0">
                  <c:v>12.271282196044922</c:v>
                </c:pt>
                <c:pt idx="1">
                  <c:v>2.3319997787475586</c:v>
                </c:pt>
                <c:pt idx="2">
                  <c:v>4.547642707824707</c:v>
                </c:pt>
                <c:pt idx="3">
                  <c:v>3.0646212100982666</c:v>
                </c:pt>
                <c:pt idx="4">
                  <c:v>7.131019115447998</c:v>
                </c:pt>
                <c:pt idx="5">
                  <c:v>1.0980868339538574</c:v>
                </c:pt>
                <c:pt idx="6">
                  <c:v>6.2184391021728516</c:v>
                </c:pt>
                <c:pt idx="7">
                  <c:v>3.3188927173614502</c:v>
                </c:pt>
                <c:pt idx="8">
                  <c:v>9.8851222991943359</c:v>
                </c:pt>
                <c:pt idx="9">
                  <c:v>6.3718886375427246</c:v>
                </c:pt>
                <c:pt idx="10">
                  <c:v>3.0513277053833008</c:v>
                </c:pt>
                <c:pt idx="11">
                  <c:v>2.7997355461120605</c:v>
                </c:pt>
                <c:pt idx="12">
                  <c:v>3.3853616714477539</c:v>
                </c:pt>
                <c:pt idx="13">
                  <c:v>3.3218004486777564</c:v>
                </c:pt>
                <c:pt idx="14">
                  <c:v>2.2429060935974121</c:v>
                </c:pt>
                <c:pt idx="15">
                  <c:v>3.9117124080657959</c:v>
                </c:pt>
                <c:pt idx="16">
                  <c:v>4.8476330074999066</c:v>
                </c:pt>
                <c:pt idx="17">
                  <c:v>2.7475769519805908</c:v>
                </c:pt>
                <c:pt idx="18">
                  <c:v>4.2448363304138184</c:v>
                </c:pt>
                <c:pt idx="19">
                  <c:v>1.5195924043655396</c:v>
                </c:pt>
                <c:pt idx="20">
                  <c:v>2.8681411743164062</c:v>
                </c:pt>
                <c:pt idx="21">
                  <c:v>7.543942928314209</c:v>
                </c:pt>
                <c:pt idx="22">
                  <c:v>1.5928182601928711</c:v>
                </c:pt>
                <c:pt idx="23">
                  <c:v>5.1003212928771973</c:v>
                </c:pt>
                <c:pt idx="24">
                  <c:v>5.5960597991943359</c:v>
                </c:pt>
                <c:pt idx="25">
                  <c:v>4.068018913269043</c:v>
                </c:pt>
                <c:pt idx="26">
                  <c:v>0.65922373533248901</c:v>
                </c:pt>
                <c:pt idx="27">
                  <c:v>0.69266259670257568</c:v>
                </c:pt>
                <c:pt idx="28">
                  <c:v>2.0732100009918213</c:v>
                </c:pt>
                <c:pt idx="29">
                  <c:v>4.1323447227478027</c:v>
                </c:pt>
                <c:pt idx="30">
                  <c:v>4.3069267272949219</c:v>
                </c:pt>
                <c:pt idx="31">
                  <c:v>8.0872526168823242</c:v>
                </c:pt>
                <c:pt idx="32">
                  <c:v>3.3886079788208008</c:v>
                </c:pt>
                <c:pt idx="33">
                  <c:v>2.4762389659881592</c:v>
                </c:pt>
                <c:pt idx="34">
                  <c:v>1.1286815404891968</c:v>
                </c:pt>
                <c:pt idx="35">
                  <c:v>3.2284799524715968</c:v>
                </c:pt>
                <c:pt idx="36">
                  <c:v>2.2880761623382568</c:v>
                </c:pt>
                <c:pt idx="37">
                  <c:v>3.4151613712310791</c:v>
                </c:pt>
                <c:pt idx="38">
                  <c:v>3.2503724098205566</c:v>
                </c:pt>
                <c:pt idx="40">
                  <c:v>1.7388390302658081</c:v>
                </c:pt>
                <c:pt idx="41">
                  <c:v>3.530048131942749</c:v>
                </c:pt>
                <c:pt idx="42">
                  <c:v>16.814807891845703</c:v>
                </c:pt>
                <c:pt idx="43">
                  <c:v>4.9751477241516113</c:v>
                </c:pt>
                <c:pt idx="44">
                  <c:v>2.5994608402252197</c:v>
                </c:pt>
                <c:pt idx="45">
                  <c:v>1.1031562089920044</c:v>
                </c:pt>
                <c:pt idx="46">
                  <c:v>5.1432061195373535</c:v>
                </c:pt>
                <c:pt idx="47">
                  <c:v>4.0804786682128906</c:v>
                </c:pt>
                <c:pt idx="48">
                  <c:v>2.5140399932861328</c:v>
                </c:pt>
              </c:numCache>
            </c:numRef>
          </c:yVal>
          <c:smooth val="0"/>
        </c:ser>
        <c:dLbls>
          <c:showLegendKey val="0"/>
          <c:showVal val="0"/>
          <c:showCatName val="0"/>
          <c:showSerName val="0"/>
          <c:showPercent val="0"/>
          <c:showBubbleSize val="0"/>
        </c:dLbls>
        <c:axId val="456361856"/>
        <c:axId val="456380416"/>
      </c:scatterChart>
      <c:valAx>
        <c:axId val="456361856"/>
        <c:scaling>
          <c:orientation val="minMax"/>
          <c:max val="70"/>
        </c:scaling>
        <c:delete val="0"/>
        <c:axPos val="b"/>
        <c:title>
          <c:tx>
            <c:rich>
              <a:bodyPr/>
              <a:lstStyle/>
              <a:p>
                <a:pPr>
                  <a:defRPr/>
                </a:pPr>
                <a:r>
                  <a:rPr lang="en-GB" sz="1000" b="1" i="0" u="none" strike="noStrike" baseline="0">
                    <a:effectLst/>
                  </a:rPr>
                  <a:t>Percentage of 25-64 year-olds </a:t>
                </a:r>
                <a:r>
                  <a:rPr lang="en-US" baseline="0"/>
                  <a:t>with b</a:t>
                </a:r>
                <a:r>
                  <a:rPr lang="en-US"/>
                  <a:t>elow upper secondary education</a:t>
                </a:r>
              </a:p>
            </c:rich>
          </c:tx>
          <c:overlay val="0"/>
        </c:title>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56380416"/>
        <c:crosses val="autoZero"/>
        <c:crossBetween val="midCat"/>
      </c:valAx>
      <c:valAx>
        <c:axId val="456380416"/>
        <c:scaling>
          <c:orientation val="minMax"/>
          <c:max val="10"/>
        </c:scaling>
        <c:delete val="0"/>
        <c:axPos val="l"/>
        <c:majorGridlines/>
        <c:title>
          <c:tx>
            <c:rich>
              <a:bodyPr rot="-5400000" vert="horz"/>
              <a:lstStyle/>
              <a:p>
                <a:pPr>
                  <a:defRPr/>
                </a:pPr>
                <a:r>
                  <a:rPr lang="en-GB" sz="1000" b="1" i="0" u="none" strike="noStrike" baseline="0">
                    <a:effectLst/>
                  </a:rPr>
                  <a:t>Percentage of 25-64 year-olds </a:t>
                </a:r>
                <a:r>
                  <a:rPr lang="en-US" sz="1000" b="1" i="0" u="none" strike="noStrike" baseline="0">
                    <a:effectLst/>
                  </a:rPr>
                  <a:t>who reported that they have been a</a:t>
                </a:r>
                <a:r>
                  <a:rPr lang="en-US"/>
                  <a:t>ssaulted or mugged in the 12 months prior to the survey</a:t>
                </a:r>
              </a:p>
            </c:rich>
          </c:tx>
          <c:layout>
            <c:manualLayout>
              <c:xMode val="edge"/>
              <c:yMode val="edge"/>
              <c:x val="2.6350315482087917E-2"/>
              <c:y val="5.0439119023165585E-2"/>
            </c:manualLayout>
          </c:layout>
          <c:overlay val="0"/>
        </c:title>
        <c:numFmt formatCode="0" sourceLinked="1"/>
        <c:majorTickMark val="out"/>
        <c:minorTickMark val="none"/>
        <c:tickLblPos val="nextTo"/>
        <c:crossAx val="456361856"/>
        <c:crosses val="autoZero"/>
        <c:crossBetween val="midCat"/>
      </c:valAx>
    </c:plotArea>
    <c:plotVisOnly val="1"/>
    <c:dispBlanksAs val="gap"/>
    <c:showDLblsOverMax val="0"/>
  </c:chart>
  <c:spPr>
    <a:solidFill>
      <a:srgbClr val="FFFFFF"/>
    </a:solidFill>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0</xdr:colOff>
      <xdr:row>10</xdr:row>
      <xdr:rowOff>76200</xdr:rowOff>
    </xdr:from>
    <xdr:to>
      <xdr:col>7</xdr:col>
      <xdr:colOff>257175</xdr:colOff>
      <xdr:row>31</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257175</xdr:colOff>
      <xdr:row>10</xdr:row>
      <xdr:rowOff>76200</xdr:rowOff>
    </xdr:from>
    <xdr:to>
      <xdr:col>8</xdr:col>
      <xdr:colOff>628650</xdr:colOff>
      <xdr:row>31</xdr:row>
      <xdr:rowOff>76200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8</xdr:row>
      <xdr:rowOff>114300</xdr:rowOff>
    </xdr:from>
    <xdr:to>
      <xdr:col>5</xdr:col>
      <xdr:colOff>161925</xdr:colOff>
      <xdr:row>29</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8</xdr:row>
      <xdr:rowOff>104775</xdr:rowOff>
    </xdr:from>
    <xdr:to>
      <xdr:col>2</xdr:col>
      <xdr:colOff>666750</xdr:colOff>
      <xdr:row>27</xdr:row>
      <xdr:rowOff>123825</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714375</xdr:colOff>
      <xdr:row>8</xdr:row>
      <xdr:rowOff>104775</xdr:rowOff>
    </xdr:from>
    <xdr:to>
      <xdr:col>6</xdr:col>
      <xdr:colOff>409575</xdr:colOff>
      <xdr:row>27</xdr:row>
      <xdr:rowOff>142875</xdr:rowOff>
    </xdr:to>
    <xdr:graphicFrame macro="">
      <xdr:nvGraphicFramePr>
        <xdr:cNvPr id="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47625</xdr:colOff>
      <xdr:row>9</xdr:row>
      <xdr:rowOff>0</xdr:rowOff>
    </xdr:from>
    <xdr:to>
      <xdr:col>5</xdr:col>
      <xdr:colOff>914400</xdr:colOff>
      <xdr:row>31</xdr:row>
      <xdr:rowOff>85725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981075</xdr:colOff>
      <xdr:row>9</xdr:row>
      <xdr:rowOff>0</xdr:rowOff>
    </xdr:from>
    <xdr:to>
      <xdr:col>7</xdr:col>
      <xdr:colOff>114300</xdr:colOff>
      <xdr:row>31</xdr:row>
      <xdr:rowOff>85725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8</xdr:row>
      <xdr:rowOff>76200</xdr:rowOff>
    </xdr:from>
    <xdr:to>
      <xdr:col>5</xdr:col>
      <xdr:colOff>228600</xdr:colOff>
      <xdr:row>31</xdr:row>
      <xdr:rowOff>76200</xdr:rowOff>
    </xdr:to>
    <xdr:grpSp>
      <xdr:nvGrpSpPr>
        <xdr:cNvPr id="2" name="Group 1"/>
        <xdr:cNvGrpSpPr>
          <a:grpSpLocks/>
        </xdr:cNvGrpSpPr>
      </xdr:nvGrpSpPr>
      <xdr:grpSpPr bwMode="auto">
        <a:xfrm>
          <a:off x="76200" y="1485900"/>
          <a:ext cx="5897880" cy="4381500"/>
          <a:chOff x="76200" y="628650"/>
          <a:chExt cx="5562600" cy="4202430"/>
        </a:xfrm>
      </xdr:grpSpPr>
      <xdr:graphicFrame macro="">
        <xdr:nvGraphicFramePr>
          <xdr:cNvPr id="3" name="Chart 2"/>
          <xdr:cNvGraphicFramePr>
            <a:graphicFrameLocks/>
          </xdr:cNvGraphicFramePr>
        </xdr:nvGraphicFramePr>
        <xdr:xfrm>
          <a:off x="76200" y="628650"/>
          <a:ext cx="5562600" cy="420243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Box 3"/>
          <xdr:cNvSpPr txBox="1"/>
        </xdr:nvSpPr>
        <xdr:spPr>
          <a:xfrm>
            <a:off x="3713993" y="4483923"/>
            <a:ext cx="313126" cy="200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800">
                <a:latin typeface="Arial" panose="020B0604020202020204" pitchFamily="34" charset="0"/>
                <a:cs typeface="Arial" panose="020B0604020202020204" pitchFamily="34" charset="0"/>
              </a:rPr>
              <a:t>1</a:t>
            </a:r>
          </a:p>
        </xdr:txBody>
      </xdr:sp>
    </xdr:grpSp>
    <xdr:clientData/>
  </xdr:twoCellAnchor>
  <xdr:twoCellAnchor>
    <xdr:from>
      <xdr:col>0</xdr:col>
      <xdr:colOff>76200</xdr:colOff>
      <xdr:row>8</xdr:row>
      <xdr:rowOff>76200</xdr:rowOff>
    </xdr:from>
    <xdr:to>
      <xdr:col>5</xdr:col>
      <xdr:colOff>228600</xdr:colOff>
      <xdr:row>31</xdr:row>
      <xdr:rowOff>76200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276225</xdr:colOff>
      <xdr:row>8</xdr:row>
      <xdr:rowOff>76200</xdr:rowOff>
    </xdr:from>
    <xdr:to>
      <xdr:col>16</xdr:col>
      <xdr:colOff>76200</xdr:colOff>
      <xdr:row>31</xdr:row>
      <xdr:rowOff>85725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72390</xdr:colOff>
      <xdr:row>8</xdr:row>
      <xdr:rowOff>91440</xdr:rowOff>
    </xdr:from>
    <xdr:to>
      <xdr:col>8</xdr:col>
      <xdr:colOff>864870</xdr:colOff>
      <xdr:row>9</xdr:row>
      <xdr:rowOff>106680</xdr:rowOff>
    </xdr:to>
    <xdr:sp macro="" textlink="">
      <xdr:nvSpPr>
        <xdr:cNvPr id="7" name="TextBox 1"/>
        <xdr:cNvSpPr txBox="1"/>
      </xdr:nvSpPr>
      <xdr:spPr>
        <a:xfrm>
          <a:off x="6701790" y="662940"/>
          <a:ext cx="1383030" cy="205740"/>
        </a:xfrm>
        <a:prstGeom prst="rect">
          <a:avLst/>
        </a:prstGeom>
      </xdr:spPr>
      <xdr:txBody>
        <a:bodyPr wrap="square" rtlCol="0" anchor="t"/>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GB" sz="800">
              <a:latin typeface="+mn-lt"/>
            </a:rPr>
            <a:t>South Africa: x=15, y=</a:t>
          </a:r>
          <a:r>
            <a:rPr lang="en-GB" sz="800" baseline="0">
              <a:latin typeface="+mn-lt"/>
            </a:rPr>
            <a:t>17</a:t>
          </a:r>
          <a:endParaRPr lang="en-GB" sz="800">
            <a:latin typeface="+mn-lt"/>
          </a:endParaRPr>
        </a:p>
      </xdr:txBody>
    </xdr:sp>
    <xdr:clientData/>
  </xdr:twoCellAnchor>
  <xdr:twoCellAnchor>
    <xdr:from>
      <xdr:col>0</xdr:col>
      <xdr:colOff>1179129</xdr:colOff>
      <xdr:row>13</xdr:row>
      <xdr:rowOff>152400</xdr:rowOff>
    </xdr:from>
    <xdr:to>
      <xdr:col>4</xdr:col>
      <xdr:colOff>870585</xdr:colOff>
      <xdr:row>24</xdr:row>
      <xdr:rowOff>110358</xdr:rowOff>
    </xdr:to>
    <xdr:cxnSp macro="">
      <xdr:nvCxnSpPr>
        <xdr:cNvPr id="8" name="Straight Connector 7"/>
        <xdr:cNvCxnSpPr/>
      </xdr:nvCxnSpPr>
      <xdr:spPr>
        <a:xfrm flipV="1">
          <a:off x="1179129" y="1676400"/>
          <a:ext cx="4311081" cy="2053458"/>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578745</xdr:colOff>
      <xdr:row>16</xdr:row>
      <xdr:rowOff>28830</xdr:rowOff>
    </xdr:from>
    <xdr:to>
      <xdr:col>12</xdr:col>
      <xdr:colOff>362626</xdr:colOff>
      <xdr:row>26</xdr:row>
      <xdr:rowOff>44595</xdr:rowOff>
    </xdr:to>
    <xdr:cxnSp macro="">
      <xdr:nvCxnSpPr>
        <xdr:cNvPr id="9" name="Straight Connector 8"/>
        <xdr:cNvCxnSpPr/>
      </xdr:nvCxnSpPr>
      <xdr:spPr>
        <a:xfrm>
          <a:off x="7208145" y="2124330"/>
          <a:ext cx="3270031" cy="192076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c:userShapes xmlns:c="http://schemas.openxmlformats.org/drawingml/2006/chart">
  <cdr:absSizeAnchor xmlns:cdr="http://schemas.openxmlformats.org/drawingml/2006/chartDrawing">
    <cdr:from>
      <cdr:x>0.80848</cdr:x>
      <cdr:y>0.00453</cdr:y>
    </cdr:from>
    <cdr:ext cx="1101835" cy="222255"/>
    <cdr:sp macro="" textlink="">
      <cdr:nvSpPr>
        <cdr:cNvPr id="2" name="TextBox 1"/>
        <cdr:cNvSpPr txBox="1"/>
      </cdr:nvSpPr>
      <cdr:spPr>
        <a:xfrm xmlns:a="http://schemas.openxmlformats.org/drawingml/2006/main">
          <a:off x="4792979" y="19050"/>
          <a:ext cx="1135385" cy="21336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en-GB" sz="800"/>
            <a:t>South Africa: x=58, y=</a:t>
          </a:r>
          <a:r>
            <a:rPr lang="en-GB" sz="800" baseline="0"/>
            <a:t>17</a:t>
          </a:r>
          <a:endParaRPr lang="en-GB" sz="800"/>
        </a:p>
      </cdr:txBody>
    </cdr:sp>
  </cdr:absSizeAnchor>
  <cdr:absSizeAnchor xmlns:cdr="http://schemas.openxmlformats.org/drawingml/2006/chartDrawing">
    <cdr:from>
      <cdr:x>0.58619</cdr:x>
      <cdr:y>0.29739</cdr:y>
    </cdr:from>
    <cdr:ext cx="894780" cy="365143"/>
    <cdr:sp macro="" textlink="">
      <cdr:nvSpPr>
        <cdr:cNvPr id="3" name="TextBox 2"/>
        <cdr:cNvSpPr txBox="1"/>
      </cdr:nvSpPr>
      <cdr:spPr>
        <a:xfrm xmlns:a="http://schemas.openxmlformats.org/drawingml/2006/main">
          <a:off x="3372420" y="1302995"/>
          <a:ext cx="894780" cy="365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100" b="1" i="0" baseline="0">
              <a:effectLst/>
              <a:latin typeface="+mn-lt"/>
              <a:ea typeface="+mn-ea"/>
              <a:cs typeface="+mn-cs"/>
            </a:rPr>
            <a:t>R² = 0.3386</a:t>
          </a:r>
          <a:endParaRPr lang="en-GB">
            <a:effectLst/>
          </a:endParaRPr>
        </a:p>
        <a:p xmlns:a="http://schemas.openxmlformats.org/drawingml/2006/main">
          <a:endParaRPr lang="en-GB" sz="1100"/>
        </a:p>
      </cdr:txBody>
    </cdr:sp>
  </cdr:absSizeAnchor>
  <cdr:absSizeAnchor xmlns:cdr="http://schemas.openxmlformats.org/drawingml/2006/chartDrawing">
    <cdr:from>
      <cdr:x>0.39344</cdr:x>
      <cdr:y>0.04828</cdr:y>
    </cdr:from>
    <cdr:ext cx="0" cy="3472069"/>
    <cdr:cxnSp macro="">
      <cdr:nvCxnSpPr>
        <cdr:cNvPr id="5" name="Straight Connector 4"/>
        <cdr:cNvCxnSpPr/>
      </cdr:nvCxnSpPr>
      <cdr:spPr>
        <a:xfrm xmlns:a="http://schemas.openxmlformats.org/drawingml/2006/main" flipV="1">
          <a:off x="2266121" y="211540"/>
          <a:ext cx="0" cy="3472069"/>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absSizeAnchor>
  <cdr:absSizeAnchor xmlns:cdr="http://schemas.openxmlformats.org/drawingml/2006/chartDrawing">
    <cdr:from>
      <cdr:x>0.12588</cdr:x>
      <cdr:y>0.60582</cdr:y>
    </cdr:from>
    <cdr:ext cx="4788367" cy="2276"/>
    <cdr:cxnSp macro="">
      <cdr:nvCxnSpPr>
        <cdr:cNvPr id="6" name="Straight Connector 5"/>
        <cdr:cNvCxnSpPr/>
      </cdr:nvCxnSpPr>
      <cdr:spPr>
        <a:xfrm xmlns:a="http://schemas.openxmlformats.org/drawingml/2006/main">
          <a:off x="745790" y="2519391"/>
          <a:ext cx="4931062" cy="2151"/>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absSizeAnchor>
  <cdr:absSizeAnchor xmlns:cdr="http://schemas.openxmlformats.org/drawingml/2006/chartDrawing">
    <cdr:from>
      <cdr:x>0.82797</cdr:x>
      <cdr:y>0.59345</cdr:y>
    </cdr:from>
    <cdr:ext cx="989707" cy="235607"/>
    <cdr:sp macro="" textlink="">
      <cdr:nvSpPr>
        <cdr:cNvPr id="12" name="TextBox 11"/>
        <cdr:cNvSpPr txBox="1"/>
      </cdr:nvSpPr>
      <cdr:spPr>
        <a:xfrm xmlns:a="http://schemas.openxmlformats.org/drawingml/2006/main">
          <a:off x="4905376" y="2467926"/>
          <a:ext cx="1019179" cy="223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a:t>OECD average</a:t>
          </a:r>
        </a:p>
      </cdr:txBody>
    </cdr:sp>
  </cdr:absSizeAnchor>
  <cdr:absSizeAnchor xmlns:cdr="http://schemas.openxmlformats.org/drawingml/2006/chartDrawing">
    <cdr:from>
      <cdr:x>0.34941</cdr:x>
      <cdr:y>0.05612</cdr:y>
    </cdr:from>
    <cdr:ext cx="226615" cy="1106286"/>
    <cdr:sp macro="" textlink="">
      <cdr:nvSpPr>
        <cdr:cNvPr id="13" name="TextBox 1"/>
        <cdr:cNvSpPr txBox="1"/>
      </cdr:nvSpPr>
      <cdr:spPr>
        <a:xfrm xmlns:a="http://schemas.openxmlformats.org/drawingml/2006/main" rot="16200000">
          <a:off x="1661320" y="642144"/>
          <a:ext cx="1050926" cy="2333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a:t>OECD average</a:t>
          </a:r>
        </a:p>
      </cdr:txBody>
    </cdr:sp>
  </cdr:absSizeAnchor>
</c:userShapes>
</file>

<file path=xl/drawings/drawing7.xml><?xml version="1.0" encoding="utf-8"?>
<c:userShapes xmlns:c="http://schemas.openxmlformats.org/drawingml/2006/chart">
  <cdr:absSizeAnchor xmlns:cdr="http://schemas.openxmlformats.org/drawingml/2006/chartDrawing">
    <cdr:from>
      <cdr:x>0.23113</cdr:x>
      <cdr:y>0.29865</cdr:y>
    </cdr:from>
    <cdr:ext cx="922020" cy="350520"/>
    <cdr:sp macro="" textlink="">
      <cdr:nvSpPr>
        <cdr:cNvPr id="4" name="TextBox 1"/>
        <cdr:cNvSpPr txBox="1"/>
      </cdr:nvSpPr>
      <cdr:spPr>
        <a:xfrm xmlns:a="http://schemas.openxmlformats.org/drawingml/2006/main">
          <a:off x="1543232" y="1311366"/>
          <a:ext cx="922020" cy="350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100" b="1" i="0" baseline="0">
              <a:effectLst/>
              <a:latin typeface="+mn-lt"/>
              <a:ea typeface="+mn-ea"/>
              <a:cs typeface="+mn-cs"/>
            </a:rPr>
            <a:t>R² = 0.195</a:t>
          </a:r>
          <a:endParaRPr lang="en-GB">
            <a:effectLst/>
          </a:endParaRPr>
        </a:p>
        <a:p xmlns:a="http://schemas.openxmlformats.org/drawingml/2006/main">
          <a:endParaRPr lang="en-GB" sz="1100"/>
        </a:p>
      </cdr:txBody>
    </cdr:sp>
  </cdr:absSizeAnchor>
  <cdr:absSizeAnchor xmlns:cdr="http://schemas.openxmlformats.org/drawingml/2006/chartDrawing">
    <cdr:from>
      <cdr:x>0.53195</cdr:x>
      <cdr:y>0.06108</cdr:y>
    </cdr:from>
    <cdr:ext cx="23813" cy="3405189"/>
    <cdr:cxnSp macro="">
      <cdr:nvCxnSpPr>
        <cdr:cNvPr id="6" name="Straight Connector 5"/>
        <cdr:cNvCxnSpPr/>
      </cdr:nvCxnSpPr>
      <cdr:spPr>
        <a:xfrm xmlns:a="http://schemas.openxmlformats.org/drawingml/2006/main" flipH="1" flipV="1">
          <a:off x="3541685" y="268191"/>
          <a:ext cx="23813" cy="3405189"/>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absSizeAnchor>
  <cdr:absSizeAnchor xmlns:cdr="http://schemas.openxmlformats.org/drawingml/2006/chartDrawing">
    <cdr:from>
      <cdr:x>0.48122</cdr:x>
      <cdr:y>0.04953</cdr:y>
    </cdr:from>
    <cdr:ext cx="233363" cy="1050926"/>
    <cdr:sp macro="" textlink="">
      <cdr:nvSpPr>
        <cdr:cNvPr id="8" name="TextBox 1"/>
        <cdr:cNvSpPr txBox="1"/>
      </cdr:nvSpPr>
      <cdr:spPr>
        <a:xfrm xmlns:a="http://schemas.openxmlformats.org/drawingml/2006/main" rot="16200000">
          <a:off x="2804320" y="626269"/>
          <a:ext cx="1050926" cy="2333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a:t>OECD average</a:t>
          </a:r>
        </a:p>
      </cdr:txBody>
    </cdr:sp>
  </cdr:absSizeAnchor>
  <cdr:absSizeAnchor xmlns:cdr="http://schemas.openxmlformats.org/drawingml/2006/chartDrawing">
    <cdr:from>
      <cdr:x>0.12472</cdr:x>
      <cdr:y>0.60574</cdr:y>
    </cdr:from>
    <cdr:ext cx="4975542" cy="8253"/>
    <cdr:cxnSp macro="">
      <cdr:nvCxnSpPr>
        <cdr:cNvPr id="9" name="Straight Connector 8"/>
        <cdr:cNvCxnSpPr/>
      </cdr:nvCxnSpPr>
      <cdr:spPr>
        <a:xfrm xmlns:a="http://schemas.openxmlformats.org/drawingml/2006/main">
          <a:off x="830401" y="2659824"/>
          <a:ext cx="4975542" cy="8253"/>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absSizeAnchor>
  <cdr:absSizeAnchor xmlns:cdr="http://schemas.openxmlformats.org/drawingml/2006/chartDrawing">
    <cdr:from>
      <cdr:x>0.74978</cdr:x>
      <cdr:y>0.61296</cdr:y>
    </cdr:from>
    <cdr:ext cx="1019179" cy="223838"/>
    <cdr:sp macro="" textlink="">
      <cdr:nvSpPr>
        <cdr:cNvPr id="12" name="TextBox 1"/>
        <cdr:cNvSpPr txBox="1"/>
      </cdr:nvSpPr>
      <cdr:spPr>
        <a:xfrm xmlns:a="http://schemas.openxmlformats.org/drawingml/2006/main">
          <a:off x="4992013" y="2691502"/>
          <a:ext cx="1019179" cy="2238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a:t>OECD average</a:t>
          </a:r>
        </a:p>
      </cdr:txBody>
    </cdr:sp>
  </cdr:abs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4"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4"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33"/>
  <sheetViews>
    <sheetView tabSelected="1" view="pageBreakPreview" zoomScaleNormal="100" zoomScaleSheetLayoutView="100" workbookViewId="0"/>
  </sheetViews>
  <sheetFormatPr defaultRowHeight="13.2" x14ac:dyDescent="0.25"/>
  <cols>
    <col min="1" max="1" width="11.33203125" customWidth="1"/>
    <col min="2" max="2" width="19.33203125" customWidth="1"/>
    <col min="3" max="3" width="129.88671875" customWidth="1"/>
  </cols>
  <sheetData>
    <row r="1" spans="1:5" s="210" customFormat="1" x14ac:dyDescent="0.25">
      <c r="A1" s="211" t="s">
        <v>182</v>
      </c>
    </row>
    <row r="2" spans="1:5" s="210" customFormat="1" x14ac:dyDescent="0.25">
      <c r="A2" s="210" t="s">
        <v>183</v>
      </c>
      <c r="B2" s="210" t="s">
        <v>184</v>
      </c>
    </row>
    <row r="3" spans="1:5" s="210" customFormat="1" x14ac:dyDescent="0.25">
      <c r="A3" s="210" t="s">
        <v>185</v>
      </c>
    </row>
    <row r="4" spans="1:5" s="210" customFormat="1" x14ac:dyDescent="0.25">
      <c r="A4" s="211" t="s">
        <v>186</v>
      </c>
    </row>
    <row r="5" spans="1:5" s="210" customFormat="1" x14ac:dyDescent="0.25"/>
    <row r="6" spans="1:5" x14ac:dyDescent="0.25">
      <c r="A6" s="1" t="s">
        <v>27</v>
      </c>
      <c r="B6" s="1" t="s">
        <v>28</v>
      </c>
      <c r="C6" s="1"/>
      <c r="D6" s="1"/>
      <c r="E6" s="1"/>
    </row>
    <row r="7" spans="1:5" ht="12.75" x14ac:dyDescent="0.2">
      <c r="A7" s="1"/>
      <c r="B7" s="1"/>
      <c r="C7" s="1"/>
      <c r="D7" s="1"/>
      <c r="E7" s="1"/>
    </row>
    <row r="8" spans="1:5" ht="12.75" x14ac:dyDescent="0.2">
      <c r="A8" s="2"/>
      <c r="B8" s="2" t="s">
        <v>45</v>
      </c>
      <c r="C8" s="2" t="s">
        <v>83</v>
      </c>
      <c r="D8" s="1"/>
      <c r="E8" s="1"/>
    </row>
    <row r="9" spans="1:5" ht="12.75" x14ac:dyDescent="0.2">
      <c r="A9" s="1"/>
      <c r="B9" s="1"/>
      <c r="C9" s="1"/>
      <c r="D9" s="1"/>
      <c r="E9" s="1"/>
    </row>
    <row r="10" spans="1:5" ht="12.75" x14ac:dyDescent="0.2">
      <c r="A10" s="3"/>
      <c r="B10" s="3" t="s">
        <v>29</v>
      </c>
      <c r="C10" s="3" t="s">
        <v>30</v>
      </c>
      <c r="D10" s="1"/>
      <c r="E10" s="1"/>
    </row>
    <row r="12" spans="1:5" ht="12.75" x14ac:dyDescent="0.2">
      <c r="A12" t="s">
        <v>50</v>
      </c>
      <c r="B12" s="4" t="str">
        <f>IF(ISERROR(INDIRECT("'"&amp;$A12&amp;"'!A8")),"",HYPERLINK("#'"&amp;$A12&amp;"'!A1",$A12))</f>
        <v>Table A8.1.</v>
      </c>
      <c r="C12" t="s">
        <v>86</v>
      </c>
    </row>
    <row r="13" spans="1:5" ht="12.75" x14ac:dyDescent="0.2">
      <c r="A13" t="s">
        <v>70</v>
      </c>
      <c r="B13" s="4" t="str">
        <f>IF(ISERROR(INDIRECT("'"&amp;$A13&amp;"'!A8")),"",HYPERLINK("#'"&amp;$A13&amp;"'!A1",$A13))</f>
        <v>Table A8.2.</v>
      </c>
      <c r="C13" t="s">
        <v>92</v>
      </c>
    </row>
    <row r="14" spans="1:5" ht="12.75" x14ac:dyDescent="0.2">
      <c r="A14" t="s">
        <v>78</v>
      </c>
      <c r="B14" s="4" t="str">
        <f>IF(ISERROR(INDIRECT("'"&amp;$A14&amp;"'!A8")),"",HYPERLINK("#'"&amp;$A14&amp;"'!A1",$A14))</f>
        <v>Table A8.3.</v>
      </c>
      <c r="C14" t="s">
        <v>93</v>
      </c>
    </row>
    <row r="16" spans="1:5" ht="12.75" x14ac:dyDescent="0.2">
      <c r="A16" t="s">
        <v>72</v>
      </c>
      <c r="B16" s="4" t="str">
        <f>IF(ISERROR(INDIRECT("'"&amp;$A16&amp;"'!A8")),"",HYPERLINK("#'"&amp;$A16&amp;"'!A1",$A16))</f>
        <v>Figure A8.1.</v>
      </c>
      <c r="C16" t="s">
        <v>97</v>
      </c>
    </row>
    <row r="17" spans="1:3" ht="12.75" x14ac:dyDescent="0.2">
      <c r="A17" t="s">
        <v>75</v>
      </c>
      <c r="B17" s="4" t="str">
        <f>IF(ISERROR(INDIRECT("'"&amp;$A17&amp;"'!A8")),"",HYPERLINK("#'"&amp;$A17&amp;"'!A1",$A17))</f>
        <v>Figure A8.2.</v>
      </c>
      <c r="C17" t="s">
        <v>121</v>
      </c>
    </row>
    <row r="18" spans="1:3" ht="12.75" x14ac:dyDescent="0.2">
      <c r="A18" t="s">
        <v>79</v>
      </c>
      <c r="B18" s="4" t="str">
        <f>IF(ISERROR(INDIRECT("'"&amp;$A18&amp;"'!A8")),"",HYPERLINK("#'"&amp;$A18&amp;"'!A1",$A18))</f>
        <v>Figure A8.3.</v>
      </c>
      <c r="C18" t="s">
        <v>92</v>
      </c>
    </row>
    <row r="19" spans="1:3" ht="12.75" x14ac:dyDescent="0.2">
      <c r="A19" t="s">
        <v>84</v>
      </c>
      <c r="B19" s="4" t="str">
        <f>IF(ISERROR(INDIRECT("'"&amp;$A19&amp;"'!A8")),"",HYPERLINK("#'"&amp;$A19&amp;"'!A1",$A19))</f>
        <v>Figure A8.4.</v>
      </c>
      <c r="C19" t="s">
        <v>126</v>
      </c>
    </row>
    <row r="20" spans="1:3" ht="12.75" x14ac:dyDescent="0.2">
      <c r="A20" t="s">
        <v>71</v>
      </c>
      <c r="B20" s="4" t="str">
        <f>IF(ISERROR(INDIRECT("'"&amp;$A20&amp;"'!A8")),"",HYPERLINK("#'"&amp;$A20&amp;"'!A1",$A20))</f>
        <v>Figure A8.a.</v>
      </c>
      <c r="C20" t="s">
        <v>158</v>
      </c>
    </row>
    <row r="22" spans="1:3" x14ac:dyDescent="0.25">
      <c r="B22" s="1" t="s">
        <v>31</v>
      </c>
    </row>
    <row r="23" spans="1:3" ht="13.5" thickBot="1" x14ac:dyDescent="0.25"/>
    <row r="24" spans="1:3" ht="13.5" thickBot="1" x14ac:dyDescent="0.25">
      <c r="B24" s="213" t="s">
        <v>32</v>
      </c>
      <c r="C24" s="214"/>
    </row>
    <row r="25" spans="1:3" ht="13.5" thickBot="1" x14ac:dyDescent="0.25"/>
    <row r="26" spans="1:3" ht="12.75" x14ac:dyDescent="0.2">
      <c r="B26" s="5" t="s">
        <v>33</v>
      </c>
      <c r="C26" s="6" t="s">
        <v>34</v>
      </c>
    </row>
    <row r="27" spans="1:3" ht="12.75" x14ac:dyDescent="0.2">
      <c r="B27" s="7" t="s">
        <v>35</v>
      </c>
      <c r="C27" s="8" t="s">
        <v>36</v>
      </c>
    </row>
    <row r="28" spans="1:3" ht="12.75" x14ac:dyDescent="0.2">
      <c r="B28" s="7" t="s">
        <v>37</v>
      </c>
      <c r="C28" s="8" t="s">
        <v>38</v>
      </c>
    </row>
    <row r="29" spans="1:3" ht="12.75" x14ac:dyDescent="0.2">
      <c r="B29" s="7" t="s">
        <v>25</v>
      </c>
      <c r="C29" s="8" t="s">
        <v>39</v>
      </c>
    </row>
    <row r="30" spans="1:3" ht="12.75" x14ac:dyDescent="0.2">
      <c r="B30" s="9">
        <v>0</v>
      </c>
      <c r="C30" s="8" t="s">
        <v>40</v>
      </c>
    </row>
    <row r="31" spans="1:3" ht="12.75" x14ac:dyDescent="0.2">
      <c r="B31" s="7" t="s">
        <v>24</v>
      </c>
      <c r="C31" s="8" t="s">
        <v>41</v>
      </c>
    </row>
    <row r="32" spans="1:3" ht="12.75" x14ac:dyDescent="0.2">
      <c r="B32" s="10" t="s">
        <v>42</v>
      </c>
      <c r="C32" s="11" t="s">
        <v>43</v>
      </c>
    </row>
    <row r="33" spans="2:3" ht="12.75" x14ac:dyDescent="0.2">
      <c r="B33" s="7" t="s">
        <v>23</v>
      </c>
      <c r="C33" s="8" t="s">
        <v>44</v>
      </c>
    </row>
  </sheetData>
  <mergeCells count="1">
    <mergeCell ref="B24:C24"/>
  </mergeCells>
  <hyperlinks>
    <hyperlink ref="A1" r:id="rId1" display="http://dx.doi.org/10.1787/eag-2017-en"/>
    <hyperlink ref="A4" r:id="rId2"/>
  </hyperlinks>
  <pageMargins left="0.7" right="0.7" top="0.75" bottom="0.75" header="0.3" footer="0.3"/>
  <pageSetup paperSize="9" scale="64" orientation="portrait" r:id="rId3"/>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H60"/>
  <sheetViews>
    <sheetView zoomScaleNormal="100" zoomScaleSheetLayoutView="100" workbookViewId="0">
      <pane xSplit="2" ySplit="13" topLeftCell="C14" activePane="bottomRight" state="frozen"/>
      <selection pane="topRight" activeCell="C1" sqref="C1"/>
      <selection pane="bottomLeft" activeCell="A9" sqref="A9"/>
      <selection pane="bottomRight"/>
    </sheetView>
  </sheetViews>
  <sheetFormatPr defaultColWidth="8.88671875" defaultRowHeight="10.199999999999999" x14ac:dyDescent="0.2"/>
  <cols>
    <col min="1" max="1" width="14.109375" style="72" customWidth="1"/>
    <col min="2" max="2" width="2.5546875" style="72" customWidth="1"/>
    <col min="3" max="3" width="8.88671875" style="72"/>
    <col min="4" max="4" width="3" style="72" customWidth="1"/>
    <col min="5" max="5" width="8.88671875" style="72"/>
    <col min="6" max="6" width="3" style="72" customWidth="1"/>
    <col min="7" max="7" width="8.88671875" style="72"/>
    <col min="8" max="8" width="3" style="72" customWidth="1"/>
    <col min="9" max="9" width="8.88671875" style="72"/>
    <col min="10" max="10" width="3" style="72" customWidth="1"/>
    <col min="11" max="11" width="8.88671875" style="72"/>
    <col min="12" max="12" width="3" style="72" customWidth="1"/>
    <col min="13" max="13" width="8.88671875" style="72"/>
    <col min="14" max="14" width="3" style="72" customWidth="1"/>
    <col min="15" max="15" width="8.88671875" style="72"/>
    <col min="16" max="16" width="3" style="72" customWidth="1"/>
    <col min="17" max="17" width="8.88671875" style="72"/>
    <col min="18" max="18" width="3" style="72" customWidth="1"/>
    <col min="19" max="19" width="8.88671875" style="72"/>
    <col min="20" max="20" width="3" style="72" customWidth="1"/>
    <col min="21" max="21" width="8.88671875" style="72"/>
    <col min="22" max="22" width="3" style="72" customWidth="1"/>
    <col min="23" max="23" width="8.88671875" style="72"/>
    <col min="24" max="24" width="3" style="72" customWidth="1"/>
    <col min="25" max="25" width="8.88671875" style="72"/>
    <col min="26" max="26" width="3" style="72" customWidth="1"/>
    <col min="27" max="27" width="8.88671875" style="72"/>
    <col min="28" max="28" width="3" style="72" customWidth="1"/>
    <col min="29" max="29" width="8.88671875" style="72"/>
    <col min="30" max="30" width="3" style="72" customWidth="1"/>
    <col min="31" max="31" width="8.88671875" style="72"/>
    <col min="32" max="32" width="3" style="72" customWidth="1"/>
    <col min="33" max="33" width="8.88671875" style="72"/>
    <col min="34" max="34" width="3" style="72" customWidth="1"/>
    <col min="35" max="16384" width="8.88671875" style="72"/>
  </cols>
  <sheetData>
    <row r="1" spans="1:34" s="210" customFormat="1" ht="13.2" x14ac:dyDescent="0.25">
      <c r="A1" s="211" t="s">
        <v>182</v>
      </c>
    </row>
    <row r="2" spans="1:34" s="210" customFormat="1" ht="13.2" x14ac:dyDescent="0.25">
      <c r="A2" s="210" t="s">
        <v>183</v>
      </c>
      <c r="B2" s="210" t="s">
        <v>184</v>
      </c>
    </row>
    <row r="3" spans="1:34" s="210" customFormat="1" ht="13.2" x14ac:dyDescent="0.25">
      <c r="A3" s="210" t="s">
        <v>185</v>
      </c>
    </row>
    <row r="4" spans="1:34" s="210" customFormat="1" ht="13.2" x14ac:dyDescent="0.25">
      <c r="A4" s="211" t="s">
        <v>186</v>
      </c>
    </row>
    <row r="5" spans="1:34" s="210" customFormat="1" ht="13.2" x14ac:dyDescent="0.25"/>
    <row r="6" spans="1:34" x14ac:dyDescent="0.2">
      <c r="A6" s="12" t="s">
        <v>50</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row>
    <row r="7" spans="1:34" ht="11.25" x14ac:dyDescent="0.2">
      <c r="A7" s="12" t="s">
        <v>86</v>
      </c>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row>
    <row r="8" spans="1:34" ht="11.25" x14ac:dyDescent="0.2">
      <c r="A8" s="14" t="s">
        <v>87</v>
      </c>
      <c r="B8" s="15"/>
      <c r="C8" s="15"/>
      <c r="D8" s="15"/>
      <c r="E8" s="15"/>
      <c r="F8" s="15"/>
      <c r="G8" s="15"/>
      <c r="H8" s="15"/>
      <c r="I8" s="13"/>
      <c r="J8" s="13"/>
      <c r="K8" s="13"/>
      <c r="L8" s="13"/>
      <c r="M8" s="13"/>
      <c r="N8" s="13"/>
      <c r="O8" s="13"/>
      <c r="P8" s="15"/>
      <c r="Q8" s="15"/>
      <c r="R8" s="15"/>
      <c r="S8" s="15"/>
      <c r="T8" s="15"/>
      <c r="U8" s="15"/>
      <c r="V8" s="15"/>
      <c r="W8" s="15"/>
      <c r="X8" s="15"/>
      <c r="Y8" s="15"/>
      <c r="Z8" s="15"/>
      <c r="AA8" s="15"/>
      <c r="AB8" s="15"/>
      <c r="AC8" s="15"/>
      <c r="AD8" s="15"/>
      <c r="AE8" s="15"/>
      <c r="AF8" s="15"/>
      <c r="AG8" s="15"/>
      <c r="AH8" s="15"/>
    </row>
    <row r="9" spans="1:34" ht="11.25" x14ac:dyDescent="0.2">
      <c r="A9" s="16"/>
      <c r="B9" s="15"/>
      <c r="C9" s="16"/>
      <c r="D9" s="15"/>
      <c r="E9" s="16"/>
      <c r="F9" s="15"/>
      <c r="G9" s="16"/>
      <c r="H9" s="15"/>
      <c r="I9" s="16"/>
      <c r="J9" s="15"/>
      <c r="K9" s="16"/>
      <c r="L9" s="15"/>
      <c r="M9" s="16"/>
      <c r="N9" s="15"/>
      <c r="O9" s="16"/>
      <c r="P9" s="15"/>
      <c r="Q9" s="16"/>
      <c r="R9" s="15"/>
      <c r="S9" s="16"/>
      <c r="T9" s="15"/>
      <c r="U9" s="16"/>
      <c r="V9" s="15"/>
      <c r="W9" s="16"/>
      <c r="X9" s="15"/>
      <c r="Y9" s="16"/>
      <c r="Z9" s="15"/>
      <c r="AA9" s="16"/>
      <c r="AB9" s="15"/>
      <c r="AC9" s="16"/>
      <c r="AD9" s="15"/>
      <c r="AE9" s="16"/>
      <c r="AF9" s="15"/>
      <c r="AG9" s="16"/>
      <c r="AH9" s="15"/>
    </row>
    <row r="10" spans="1:34" ht="12" thickBot="1" x14ac:dyDescent="0.25">
      <c r="A10" s="57" t="s">
        <v>62</v>
      </c>
      <c r="B10" s="58"/>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row>
    <row r="11" spans="1:34" ht="39.6" customHeight="1" x14ac:dyDescent="0.2">
      <c r="A11" s="17" t="s">
        <v>46</v>
      </c>
      <c r="B11" s="227" t="s">
        <v>47</v>
      </c>
      <c r="C11" s="221" t="s">
        <v>60</v>
      </c>
      <c r="D11" s="221"/>
      <c r="E11" s="221"/>
      <c r="F11" s="221"/>
      <c r="G11" s="221"/>
      <c r="H11" s="221"/>
      <c r="I11" s="221"/>
      <c r="J11" s="222"/>
      <c r="K11" s="220" t="s">
        <v>61</v>
      </c>
      <c r="L11" s="221"/>
      <c r="M11" s="221"/>
      <c r="N11" s="221"/>
      <c r="O11" s="221"/>
      <c r="P11" s="221"/>
      <c r="Q11" s="221"/>
      <c r="R11" s="222"/>
      <c r="S11" s="223" t="s">
        <v>73</v>
      </c>
      <c r="T11" s="223"/>
      <c r="U11" s="223"/>
      <c r="V11" s="223"/>
      <c r="W11" s="223"/>
      <c r="X11" s="223"/>
      <c r="Y11" s="223"/>
      <c r="Z11" s="224"/>
      <c r="AA11" s="225" t="s">
        <v>74</v>
      </c>
      <c r="AB11" s="223"/>
      <c r="AC11" s="223"/>
      <c r="AD11" s="223"/>
      <c r="AE11" s="223"/>
      <c r="AF11" s="223"/>
      <c r="AG11" s="223"/>
      <c r="AH11" s="226"/>
    </row>
    <row r="12" spans="1:34" ht="69.75" customHeight="1" x14ac:dyDescent="0.2">
      <c r="A12" s="18" t="s">
        <v>46</v>
      </c>
      <c r="B12" s="228"/>
      <c r="C12" s="215" t="s">
        <v>69</v>
      </c>
      <c r="D12" s="216"/>
      <c r="E12" s="215" t="s">
        <v>68</v>
      </c>
      <c r="F12" s="216" t="s">
        <v>46</v>
      </c>
      <c r="G12" s="215" t="s">
        <v>67</v>
      </c>
      <c r="H12" s="216" t="s">
        <v>46</v>
      </c>
      <c r="I12" s="215" t="s">
        <v>0</v>
      </c>
      <c r="J12" s="216" t="s">
        <v>46</v>
      </c>
      <c r="K12" s="215" t="s">
        <v>69</v>
      </c>
      <c r="L12" s="216"/>
      <c r="M12" s="215" t="s">
        <v>68</v>
      </c>
      <c r="N12" s="216"/>
      <c r="O12" s="215" t="s">
        <v>67</v>
      </c>
      <c r="P12" s="216"/>
      <c r="Q12" s="215" t="s">
        <v>0</v>
      </c>
      <c r="R12" s="216"/>
      <c r="S12" s="215" t="s">
        <v>69</v>
      </c>
      <c r="T12" s="216"/>
      <c r="U12" s="215" t="s">
        <v>68</v>
      </c>
      <c r="V12" s="216"/>
      <c r="W12" s="215" t="s">
        <v>67</v>
      </c>
      <c r="X12" s="216"/>
      <c r="Y12" s="215" t="s">
        <v>0</v>
      </c>
      <c r="Z12" s="216"/>
      <c r="AA12" s="215" t="s">
        <v>69</v>
      </c>
      <c r="AB12" s="216"/>
      <c r="AC12" s="215" t="s">
        <v>68</v>
      </c>
      <c r="AD12" s="216"/>
      <c r="AE12" s="215" t="s">
        <v>67</v>
      </c>
      <c r="AF12" s="216"/>
      <c r="AG12" s="215" t="s">
        <v>0</v>
      </c>
      <c r="AH12" s="217"/>
    </row>
    <row r="13" spans="1:34" x14ac:dyDescent="0.2">
      <c r="A13" s="19" t="s">
        <v>46</v>
      </c>
      <c r="B13" s="229"/>
      <c r="C13" s="218">
        <v>1</v>
      </c>
      <c r="D13" s="219"/>
      <c r="E13" s="218">
        <v>2</v>
      </c>
      <c r="F13" s="219"/>
      <c r="G13" s="218">
        <v>3</v>
      </c>
      <c r="H13" s="219"/>
      <c r="I13" s="218">
        <v>4</v>
      </c>
      <c r="J13" s="219"/>
      <c r="K13" s="218">
        <v>5</v>
      </c>
      <c r="L13" s="219"/>
      <c r="M13" s="218">
        <v>6</v>
      </c>
      <c r="N13" s="219"/>
      <c r="O13" s="218">
        <v>7</v>
      </c>
      <c r="P13" s="219"/>
      <c r="Q13" s="218">
        <v>8</v>
      </c>
      <c r="R13" s="219"/>
      <c r="S13" s="218">
        <v>9</v>
      </c>
      <c r="T13" s="219"/>
      <c r="U13" s="218">
        <v>10</v>
      </c>
      <c r="V13" s="219"/>
      <c r="W13" s="218">
        <v>11</v>
      </c>
      <c r="X13" s="219"/>
      <c r="Y13" s="218">
        <v>12</v>
      </c>
      <c r="Z13" s="219"/>
      <c r="AA13" s="218">
        <v>13</v>
      </c>
      <c r="AB13" s="219"/>
      <c r="AC13" s="218">
        <v>14</v>
      </c>
      <c r="AD13" s="219"/>
      <c r="AE13" s="218">
        <v>15</v>
      </c>
      <c r="AF13" s="219"/>
      <c r="AG13" s="218">
        <v>16</v>
      </c>
      <c r="AH13" s="219"/>
    </row>
    <row r="14" spans="1:34" ht="11.25" x14ac:dyDescent="0.2">
      <c r="A14" s="20" t="s">
        <v>48</v>
      </c>
      <c r="B14" s="21" t="s">
        <v>46</v>
      </c>
      <c r="C14" s="22" t="s">
        <v>46</v>
      </c>
      <c r="D14" s="23" t="s">
        <v>46</v>
      </c>
      <c r="E14" s="22" t="s">
        <v>46</v>
      </c>
      <c r="F14" s="23" t="s">
        <v>46</v>
      </c>
      <c r="G14" s="22" t="s">
        <v>46</v>
      </c>
      <c r="H14" s="23" t="s">
        <v>46</v>
      </c>
      <c r="I14" s="22" t="s">
        <v>46</v>
      </c>
      <c r="J14" s="23" t="s">
        <v>46</v>
      </c>
      <c r="K14" s="22" t="s">
        <v>46</v>
      </c>
      <c r="L14" s="23" t="s">
        <v>46</v>
      </c>
      <c r="M14" s="22" t="s">
        <v>46</v>
      </c>
      <c r="N14" s="23" t="s">
        <v>46</v>
      </c>
      <c r="O14" s="22" t="s">
        <v>46</v>
      </c>
      <c r="P14" s="23" t="s">
        <v>46</v>
      </c>
      <c r="Q14" s="22" t="s">
        <v>46</v>
      </c>
      <c r="R14" s="23" t="s">
        <v>46</v>
      </c>
      <c r="S14" s="69" t="s">
        <v>46</v>
      </c>
      <c r="T14" s="23" t="s">
        <v>46</v>
      </c>
      <c r="U14" s="22" t="s">
        <v>46</v>
      </c>
      <c r="V14" s="23" t="s">
        <v>46</v>
      </c>
      <c r="W14" s="22" t="s">
        <v>46</v>
      </c>
      <c r="X14" s="23" t="s">
        <v>46</v>
      </c>
      <c r="Y14" s="22" t="s">
        <v>46</v>
      </c>
      <c r="Z14" s="23" t="s">
        <v>46</v>
      </c>
      <c r="AA14" s="22" t="s">
        <v>46</v>
      </c>
      <c r="AB14" s="23" t="s">
        <v>46</v>
      </c>
      <c r="AC14" s="22" t="s">
        <v>46</v>
      </c>
      <c r="AD14" s="23" t="s">
        <v>46</v>
      </c>
      <c r="AE14" s="22" t="s">
        <v>46</v>
      </c>
      <c r="AF14" s="23" t="s">
        <v>46</v>
      </c>
      <c r="AG14" s="22" t="s">
        <v>46</v>
      </c>
      <c r="AH14" s="24" t="s">
        <v>46</v>
      </c>
    </row>
    <row r="15" spans="1:34" ht="11.25" x14ac:dyDescent="0.2">
      <c r="A15" s="25" t="s">
        <v>14</v>
      </c>
      <c r="B15" s="26"/>
      <c r="C15" s="73">
        <v>15.219434042</v>
      </c>
      <c r="D15" s="27" t="s">
        <v>46</v>
      </c>
      <c r="E15" s="73">
        <v>5.4526265500999997</v>
      </c>
      <c r="F15" s="27" t="s">
        <v>46</v>
      </c>
      <c r="G15" s="73">
        <v>3.6587998155000001</v>
      </c>
      <c r="H15" s="27" t="s">
        <v>46</v>
      </c>
      <c r="I15" s="73">
        <v>5.9373431081000003</v>
      </c>
      <c r="J15" s="27" t="s">
        <v>46</v>
      </c>
      <c r="K15" s="73">
        <v>15.975026277</v>
      </c>
      <c r="L15" s="27" t="s">
        <v>46</v>
      </c>
      <c r="M15" s="73">
        <v>8.1367382425999999</v>
      </c>
      <c r="N15" s="27" t="s">
        <v>46</v>
      </c>
      <c r="O15" s="73">
        <v>7.3436016871999996</v>
      </c>
      <c r="P15" s="27" t="s">
        <v>46</v>
      </c>
      <c r="Q15" s="73">
        <v>9.5046219528000009</v>
      </c>
      <c r="R15" s="27" t="s">
        <v>46</v>
      </c>
      <c r="S15" s="73">
        <v>12.86125934</v>
      </c>
      <c r="T15" s="27" t="s">
        <v>46</v>
      </c>
      <c r="U15" s="73">
        <v>5.0647582307999999</v>
      </c>
      <c r="V15" s="27" t="s">
        <v>46</v>
      </c>
      <c r="W15" s="73">
        <v>5.2762291045999996</v>
      </c>
      <c r="X15" s="27" t="s">
        <v>46</v>
      </c>
      <c r="Y15" s="73">
        <v>6.0041122795000001</v>
      </c>
      <c r="Z15" s="27" t="s">
        <v>46</v>
      </c>
      <c r="AA15" s="73">
        <v>17.253132861000001</v>
      </c>
      <c r="AB15" s="27" t="s">
        <v>46</v>
      </c>
      <c r="AC15" s="73">
        <v>8.1957725183000001</v>
      </c>
      <c r="AD15" s="27" t="s">
        <v>46</v>
      </c>
      <c r="AE15" s="73">
        <v>5.5311008315999999</v>
      </c>
      <c r="AF15" s="27" t="s">
        <v>46</v>
      </c>
      <c r="AG15" s="73">
        <v>9.3479025492000005</v>
      </c>
      <c r="AH15" s="28" t="s">
        <v>46</v>
      </c>
    </row>
    <row r="16" spans="1:34" ht="11.25" x14ac:dyDescent="0.2">
      <c r="A16" s="25" t="s">
        <v>1</v>
      </c>
      <c r="B16" s="26"/>
      <c r="C16" s="73">
        <v>9.7609819629000008</v>
      </c>
      <c r="D16" s="29" t="s">
        <v>46</v>
      </c>
      <c r="E16" s="73">
        <v>5.9566698227000003</v>
      </c>
      <c r="F16" s="29" t="s">
        <v>46</v>
      </c>
      <c r="G16" s="73">
        <v>3.1516303177</v>
      </c>
      <c r="H16" s="29" t="s">
        <v>46</v>
      </c>
      <c r="I16" s="73">
        <v>5.7425106225000002</v>
      </c>
      <c r="J16" s="29" t="s">
        <v>46</v>
      </c>
      <c r="K16" s="73">
        <v>14.790424328</v>
      </c>
      <c r="L16" s="29" t="s">
        <v>46</v>
      </c>
      <c r="M16" s="73">
        <v>9.0084496391000002</v>
      </c>
      <c r="N16" s="29" t="s">
        <v>46</v>
      </c>
      <c r="O16" s="73">
        <v>5.2401765539999996</v>
      </c>
      <c r="P16" s="29" t="s">
        <v>46</v>
      </c>
      <c r="Q16" s="73">
        <v>8.3856351152999995</v>
      </c>
      <c r="R16" s="29" t="s">
        <v>46</v>
      </c>
      <c r="S16" s="73">
        <v>8.6198733147999995</v>
      </c>
      <c r="T16" s="29" t="s">
        <v>46</v>
      </c>
      <c r="U16" s="73">
        <v>4.9335572941999999</v>
      </c>
      <c r="V16" s="29" t="s">
        <v>46</v>
      </c>
      <c r="W16" s="73">
        <v>4.3266355513999999</v>
      </c>
      <c r="X16" s="29" t="s">
        <v>46</v>
      </c>
      <c r="Y16" s="73">
        <v>5.1181957106000002</v>
      </c>
      <c r="Z16" s="29" t="s">
        <v>46</v>
      </c>
      <c r="AA16" s="73">
        <v>13.744911524000001</v>
      </c>
      <c r="AB16" s="29" t="s">
        <v>46</v>
      </c>
      <c r="AC16" s="73">
        <v>9.8033998740000001</v>
      </c>
      <c r="AD16" s="29" t="s">
        <v>46</v>
      </c>
      <c r="AE16" s="73">
        <v>4.2988907868000004</v>
      </c>
      <c r="AF16" s="29" t="s">
        <v>46</v>
      </c>
      <c r="AG16" s="73">
        <v>8.9776031597999992</v>
      </c>
      <c r="AH16" s="30" t="s">
        <v>46</v>
      </c>
    </row>
    <row r="17" spans="1:34" ht="11.25" x14ac:dyDescent="0.2">
      <c r="A17" s="32" t="s">
        <v>2</v>
      </c>
      <c r="B17" s="128"/>
      <c r="C17" s="38">
        <v>5.6531322887000002</v>
      </c>
      <c r="D17" s="39" t="s">
        <v>46</v>
      </c>
      <c r="E17" s="38">
        <v>3.5746909689000002</v>
      </c>
      <c r="F17" s="39" t="s">
        <v>46</v>
      </c>
      <c r="G17" s="38">
        <v>2.5324660164999999</v>
      </c>
      <c r="H17" s="39" t="s">
        <v>46</v>
      </c>
      <c r="I17" s="38">
        <v>3.4742968967999999</v>
      </c>
      <c r="J17" s="39" t="s">
        <v>46</v>
      </c>
      <c r="K17" s="38">
        <v>6.7764794363999998</v>
      </c>
      <c r="L17" s="39" t="s">
        <v>46</v>
      </c>
      <c r="M17" s="38">
        <v>5.2737900467000003</v>
      </c>
      <c r="N17" s="39" t="s">
        <v>46</v>
      </c>
      <c r="O17" s="38">
        <v>1.0694910872000001</v>
      </c>
      <c r="P17" s="39" t="s">
        <v>46</v>
      </c>
      <c r="Q17" s="38">
        <v>4.4261296485999999</v>
      </c>
      <c r="R17" s="39" t="s">
        <v>46</v>
      </c>
      <c r="S17" s="38">
        <v>5.5995089676000003</v>
      </c>
      <c r="T17" s="39" t="s">
        <v>46</v>
      </c>
      <c r="U17" s="38">
        <v>2.8790063404000001</v>
      </c>
      <c r="V17" s="39" t="s">
        <v>46</v>
      </c>
      <c r="W17" s="38">
        <v>1.0727662467000001</v>
      </c>
      <c r="X17" s="39" t="s">
        <v>46</v>
      </c>
      <c r="Y17" s="38">
        <v>2.5358833119000002</v>
      </c>
      <c r="Z17" s="39" t="s">
        <v>46</v>
      </c>
      <c r="AA17" s="38">
        <v>6.8308739176</v>
      </c>
      <c r="AB17" s="39" t="s">
        <v>46</v>
      </c>
      <c r="AC17" s="38">
        <v>5.9634944577000004</v>
      </c>
      <c r="AD17" s="39" t="s">
        <v>46</v>
      </c>
      <c r="AE17" s="38">
        <v>2.9797274421000002</v>
      </c>
      <c r="AF17" s="39" t="s">
        <v>46</v>
      </c>
      <c r="AG17" s="38">
        <v>5.5701423232999998</v>
      </c>
      <c r="AH17" s="40" t="s">
        <v>46</v>
      </c>
    </row>
    <row r="18" spans="1:34" ht="11.25" x14ac:dyDescent="0.2">
      <c r="A18" s="32" t="s">
        <v>3</v>
      </c>
      <c r="B18" s="128"/>
      <c r="C18" s="38">
        <v>10.954308186</v>
      </c>
      <c r="D18" s="41" t="s">
        <v>46</v>
      </c>
      <c r="E18" s="38">
        <v>7.9084529828000001</v>
      </c>
      <c r="F18" s="41" t="s">
        <v>46</v>
      </c>
      <c r="G18" s="38">
        <v>5.5442569242999999</v>
      </c>
      <c r="H18" s="41" t="s">
        <v>46</v>
      </c>
      <c r="I18" s="38">
        <v>7.1697363638000002</v>
      </c>
      <c r="J18" s="41" t="s">
        <v>46</v>
      </c>
      <c r="K18" s="38">
        <v>18.804188384</v>
      </c>
      <c r="L18" s="41" t="s">
        <v>46</v>
      </c>
      <c r="M18" s="38">
        <v>9.3221714982999995</v>
      </c>
      <c r="N18" s="41" t="s">
        <v>46</v>
      </c>
      <c r="O18" s="38">
        <v>7.9406242641000002</v>
      </c>
      <c r="P18" s="41" t="s">
        <v>46</v>
      </c>
      <c r="Q18" s="38">
        <v>9.3427991901999992</v>
      </c>
      <c r="R18" s="41" t="s">
        <v>46</v>
      </c>
      <c r="S18" s="38">
        <v>17.861084126000002</v>
      </c>
      <c r="T18" s="41" t="s">
        <v>46</v>
      </c>
      <c r="U18" s="38">
        <v>10.446331784</v>
      </c>
      <c r="V18" s="41" t="s">
        <v>46</v>
      </c>
      <c r="W18" s="38">
        <v>7.156096872</v>
      </c>
      <c r="X18" s="41" t="s">
        <v>46</v>
      </c>
      <c r="Y18" s="38">
        <v>9.0833847252000002</v>
      </c>
      <c r="Z18" s="41" t="s">
        <v>46</v>
      </c>
      <c r="AA18" s="38">
        <v>11.857476024</v>
      </c>
      <c r="AB18" s="41" t="s">
        <v>46</v>
      </c>
      <c r="AC18" s="38">
        <v>7.1585093384</v>
      </c>
      <c r="AD18" s="41" t="s">
        <v>46</v>
      </c>
      <c r="AE18" s="38">
        <v>6.4338332868999997</v>
      </c>
      <c r="AF18" s="41" t="s">
        <v>46</v>
      </c>
      <c r="AG18" s="38">
        <v>7.4562253679000001</v>
      </c>
      <c r="AH18" s="42" t="s">
        <v>46</v>
      </c>
    </row>
    <row r="19" spans="1:34" ht="11.25" x14ac:dyDescent="0.2">
      <c r="A19" s="25" t="s">
        <v>4</v>
      </c>
      <c r="B19" s="26"/>
      <c r="C19" s="73">
        <v>6.1029529599999996</v>
      </c>
      <c r="D19" s="27" t="s">
        <v>46</v>
      </c>
      <c r="E19" s="73">
        <v>4.3888274970000003</v>
      </c>
      <c r="F19" s="27" t="s">
        <v>46</v>
      </c>
      <c r="G19" s="73">
        <v>3.0004672780999999</v>
      </c>
      <c r="H19" s="27" t="s">
        <v>46</v>
      </c>
      <c r="I19" s="73">
        <v>4.2885580806999997</v>
      </c>
      <c r="J19" s="27" t="s">
        <v>46</v>
      </c>
      <c r="K19" s="73">
        <v>6.5477737006999996</v>
      </c>
      <c r="L19" s="27" t="s">
        <v>46</v>
      </c>
      <c r="M19" s="73">
        <v>6.1075198144999998</v>
      </c>
      <c r="N19" s="27" t="s">
        <v>46</v>
      </c>
      <c r="O19" s="73">
        <v>5.3963747624999998</v>
      </c>
      <c r="P19" s="27" t="s">
        <v>46</v>
      </c>
      <c r="Q19" s="73">
        <v>5.8102585772999999</v>
      </c>
      <c r="R19" s="27" t="s">
        <v>46</v>
      </c>
      <c r="S19" s="73">
        <v>5.7558782190000004</v>
      </c>
      <c r="T19" s="27" t="s">
        <v>46</v>
      </c>
      <c r="U19" s="73">
        <v>3.2079297094000001</v>
      </c>
      <c r="V19" s="27" t="s">
        <v>46</v>
      </c>
      <c r="W19" s="73">
        <v>3.7596851465999999</v>
      </c>
      <c r="X19" s="27" t="s">
        <v>46</v>
      </c>
      <c r="Y19" s="73">
        <v>3.8626709743999998</v>
      </c>
      <c r="Z19" s="27" t="s">
        <v>46</v>
      </c>
      <c r="AA19" s="73">
        <v>7.0553550045</v>
      </c>
      <c r="AB19" s="27" t="s">
        <v>46</v>
      </c>
      <c r="AC19" s="73">
        <v>7.0413401140999996</v>
      </c>
      <c r="AD19" s="27" t="s">
        <v>46</v>
      </c>
      <c r="AE19" s="73">
        <v>5.3362482383999996</v>
      </c>
      <c r="AF19" s="27" t="s">
        <v>46</v>
      </c>
      <c r="AG19" s="73">
        <v>6.3754391727000002</v>
      </c>
      <c r="AH19" s="28" t="s">
        <v>46</v>
      </c>
    </row>
    <row r="20" spans="1:34" ht="11.25" x14ac:dyDescent="0.2">
      <c r="A20" s="25" t="s">
        <v>18</v>
      </c>
      <c r="B20" s="26"/>
      <c r="C20" s="73">
        <v>11.916722919</v>
      </c>
      <c r="D20" s="29" t="s">
        <v>46</v>
      </c>
      <c r="E20" s="73">
        <v>10.831611773000001</v>
      </c>
      <c r="F20" s="29" t="s">
        <v>46</v>
      </c>
      <c r="G20" s="73">
        <v>7.5078967725999997</v>
      </c>
      <c r="H20" s="29" t="s">
        <v>46</v>
      </c>
      <c r="I20" s="73">
        <v>9.4584969746999992</v>
      </c>
      <c r="J20" s="29" t="s">
        <v>46</v>
      </c>
      <c r="K20" s="73">
        <v>12.617272002</v>
      </c>
      <c r="L20" s="29" t="s">
        <v>46</v>
      </c>
      <c r="M20" s="73">
        <v>15.545026778</v>
      </c>
      <c r="N20" s="29" t="s">
        <v>46</v>
      </c>
      <c r="O20" s="73">
        <v>10.199692039</v>
      </c>
      <c r="P20" s="29" t="s">
        <v>46</v>
      </c>
      <c r="Q20" s="73">
        <v>11.975653927</v>
      </c>
      <c r="R20" s="29" t="s">
        <v>46</v>
      </c>
      <c r="S20" s="73">
        <v>21.273942945000002</v>
      </c>
      <c r="T20" s="29" t="s">
        <v>46</v>
      </c>
      <c r="U20" s="73">
        <v>14.856788344</v>
      </c>
      <c r="V20" s="29" t="s">
        <v>46</v>
      </c>
      <c r="W20" s="73">
        <v>9.4470712072000005</v>
      </c>
      <c r="X20" s="29" t="s">
        <v>46</v>
      </c>
      <c r="Y20" s="73">
        <v>11.796865477000001</v>
      </c>
      <c r="Z20" s="29" t="s">
        <v>46</v>
      </c>
      <c r="AA20" s="73">
        <v>10.039235506000001</v>
      </c>
      <c r="AB20" s="29" t="s">
        <v>46</v>
      </c>
      <c r="AC20" s="73">
        <v>10.831618237000001</v>
      </c>
      <c r="AD20" s="29" t="s">
        <v>46</v>
      </c>
      <c r="AE20" s="73">
        <v>8.6621426436999993</v>
      </c>
      <c r="AF20" s="29" t="s">
        <v>46</v>
      </c>
      <c r="AG20" s="73">
        <v>9.6852717587000008</v>
      </c>
      <c r="AH20" s="30" t="s">
        <v>46</v>
      </c>
    </row>
    <row r="21" spans="1:34" ht="11.25" x14ac:dyDescent="0.2">
      <c r="A21" s="32" t="s">
        <v>7</v>
      </c>
      <c r="B21" s="128"/>
      <c r="C21" s="38">
        <v>6.4211220693</v>
      </c>
      <c r="D21" s="39" t="s">
        <v>46</v>
      </c>
      <c r="E21" s="38">
        <v>3.7726944845000001</v>
      </c>
      <c r="F21" s="39" t="s">
        <v>46</v>
      </c>
      <c r="G21" s="38">
        <v>4.2001257986000002</v>
      </c>
      <c r="H21" s="39" t="s">
        <v>46</v>
      </c>
      <c r="I21" s="38">
        <v>4.4935593588999998</v>
      </c>
      <c r="J21" s="39" t="s">
        <v>46</v>
      </c>
      <c r="K21" s="38">
        <v>12.688891407</v>
      </c>
      <c r="L21" s="39" t="s">
        <v>46</v>
      </c>
      <c r="M21" s="38">
        <v>7.7515399519999999</v>
      </c>
      <c r="N21" s="39" t="s">
        <v>46</v>
      </c>
      <c r="O21" s="38">
        <v>5.313642475</v>
      </c>
      <c r="P21" s="39" t="s">
        <v>46</v>
      </c>
      <c r="Q21" s="38">
        <v>8.1362074840999998</v>
      </c>
      <c r="R21" s="39" t="s">
        <v>46</v>
      </c>
      <c r="S21" s="38">
        <v>8.0762832181000004</v>
      </c>
      <c r="T21" s="39" t="s">
        <v>46</v>
      </c>
      <c r="U21" s="38">
        <v>4.7108553387000001</v>
      </c>
      <c r="V21" s="39" t="s">
        <v>46</v>
      </c>
      <c r="W21" s="38">
        <v>4.3317167943000001</v>
      </c>
      <c r="X21" s="39" t="s">
        <v>46</v>
      </c>
      <c r="Y21" s="38">
        <v>5.1189906803999996</v>
      </c>
      <c r="Z21" s="39" t="s">
        <v>46</v>
      </c>
      <c r="AA21" s="38">
        <v>10.735871412</v>
      </c>
      <c r="AB21" s="39" t="s">
        <v>46</v>
      </c>
      <c r="AC21" s="38">
        <v>6.5780908216</v>
      </c>
      <c r="AD21" s="39" t="s">
        <v>46</v>
      </c>
      <c r="AE21" s="38">
        <v>5.626076963</v>
      </c>
      <c r="AF21" s="39" t="s">
        <v>46</v>
      </c>
      <c r="AG21" s="38">
        <v>7.5935286525999999</v>
      </c>
      <c r="AH21" s="40" t="s">
        <v>46</v>
      </c>
    </row>
    <row r="22" spans="1:34" ht="11.25" x14ac:dyDescent="0.2">
      <c r="A22" s="32" t="s">
        <v>52</v>
      </c>
      <c r="B22" s="128"/>
      <c r="C22" s="38">
        <v>15.680510497</v>
      </c>
      <c r="D22" s="41" t="s">
        <v>46</v>
      </c>
      <c r="E22" s="38">
        <v>10.898863233</v>
      </c>
      <c r="F22" s="41" t="s">
        <v>46</v>
      </c>
      <c r="G22" s="38">
        <v>8.0587004380000007</v>
      </c>
      <c r="H22" s="41" t="s">
        <v>46</v>
      </c>
      <c r="I22" s="38">
        <v>10.154879069</v>
      </c>
      <c r="J22" s="41" t="s">
        <v>46</v>
      </c>
      <c r="K22" s="38">
        <v>18.051817022000002</v>
      </c>
      <c r="L22" s="41" t="s">
        <v>46</v>
      </c>
      <c r="M22" s="38">
        <v>14.199395546</v>
      </c>
      <c r="N22" s="41" t="s">
        <v>46</v>
      </c>
      <c r="O22" s="38">
        <v>9.8277673707000002</v>
      </c>
      <c r="P22" s="41" t="s">
        <v>46</v>
      </c>
      <c r="Q22" s="38">
        <v>13.130081538000001</v>
      </c>
      <c r="R22" s="41" t="s">
        <v>46</v>
      </c>
      <c r="S22" s="38">
        <v>18.135754211999998</v>
      </c>
      <c r="T22" s="41" t="s">
        <v>46</v>
      </c>
      <c r="U22" s="38">
        <v>11.594847080999999</v>
      </c>
      <c r="V22" s="41" t="s">
        <v>46</v>
      </c>
      <c r="W22" s="38">
        <v>6.6496156153000001</v>
      </c>
      <c r="X22" s="41" t="s">
        <v>46</v>
      </c>
      <c r="Y22" s="38">
        <v>9.9677723599999997</v>
      </c>
      <c r="Z22" s="41" t="s">
        <v>46</v>
      </c>
      <c r="AA22" s="38">
        <v>16.307859875999998</v>
      </c>
      <c r="AB22" s="41" t="s">
        <v>46</v>
      </c>
      <c r="AC22" s="38">
        <v>13.584634496</v>
      </c>
      <c r="AD22" s="41" t="s">
        <v>46</v>
      </c>
      <c r="AE22" s="38">
        <v>11.045182809</v>
      </c>
      <c r="AF22" s="41" t="s">
        <v>46</v>
      </c>
      <c r="AG22" s="38">
        <v>13.043680045</v>
      </c>
      <c r="AH22" s="42" t="s">
        <v>46</v>
      </c>
    </row>
    <row r="23" spans="1:34" ht="11.25" x14ac:dyDescent="0.2">
      <c r="A23" s="25" t="s">
        <v>5</v>
      </c>
      <c r="B23" s="26"/>
      <c r="C23" s="73">
        <v>3.2282819816999999</v>
      </c>
      <c r="D23" s="27" t="s">
        <v>46</v>
      </c>
      <c r="E23" s="73">
        <v>2.6997352157000001</v>
      </c>
      <c r="F23" s="27" t="s">
        <v>46</v>
      </c>
      <c r="G23" s="73">
        <v>1.9500432819</v>
      </c>
      <c r="H23" s="27" t="s">
        <v>46</v>
      </c>
      <c r="I23" s="73">
        <v>2.6199301054999999</v>
      </c>
      <c r="J23" s="27" t="s">
        <v>46</v>
      </c>
      <c r="K23" s="73">
        <v>7.5344049120000003</v>
      </c>
      <c r="L23" s="27" t="s">
        <v>46</v>
      </c>
      <c r="M23" s="73">
        <v>4.1064847149999997</v>
      </c>
      <c r="N23" s="27" t="s">
        <v>46</v>
      </c>
      <c r="O23" s="73">
        <v>2.5798872671000002</v>
      </c>
      <c r="P23" s="27" t="s">
        <v>46</v>
      </c>
      <c r="Q23" s="73">
        <v>4.6143349078</v>
      </c>
      <c r="R23" s="27" t="s">
        <v>46</v>
      </c>
      <c r="S23" s="73">
        <v>5.6428812568</v>
      </c>
      <c r="T23" s="27" t="s">
        <v>46</v>
      </c>
      <c r="U23" s="73">
        <v>2.9939488574999999</v>
      </c>
      <c r="V23" s="27" t="s">
        <v>46</v>
      </c>
      <c r="W23" s="73">
        <v>1.6457534488000001</v>
      </c>
      <c r="X23" s="27" t="s">
        <v>46</v>
      </c>
      <c r="Y23" s="73">
        <v>2.9879224600000001</v>
      </c>
      <c r="Z23" s="27" t="s">
        <v>46</v>
      </c>
      <c r="AA23" s="73">
        <v>5.2211984377</v>
      </c>
      <c r="AB23" s="27" t="s">
        <v>46</v>
      </c>
      <c r="AC23" s="73">
        <v>4.0358693289999996</v>
      </c>
      <c r="AD23" s="27" t="s">
        <v>46</v>
      </c>
      <c r="AE23" s="73">
        <v>3.2218095376</v>
      </c>
      <c r="AF23" s="27" t="s">
        <v>46</v>
      </c>
      <c r="AG23" s="73">
        <v>4.3110654130999997</v>
      </c>
      <c r="AH23" s="28" t="s">
        <v>46</v>
      </c>
    </row>
    <row r="24" spans="1:34" ht="11.25" x14ac:dyDescent="0.2">
      <c r="A24" s="25" t="s">
        <v>12</v>
      </c>
      <c r="B24" s="26"/>
      <c r="C24" s="73">
        <v>6.5170462770000004</v>
      </c>
      <c r="D24" s="29" t="s">
        <v>46</v>
      </c>
      <c r="E24" s="73">
        <v>3.1682928446999998</v>
      </c>
      <c r="F24" s="29" t="s">
        <v>46</v>
      </c>
      <c r="G24" s="73">
        <v>2.4242949371</v>
      </c>
      <c r="H24" s="29" t="s">
        <v>46</v>
      </c>
      <c r="I24" s="73">
        <v>3.3970064736999999</v>
      </c>
      <c r="J24" s="29" t="s">
        <v>46</v>
      </c>
      <c r="K24" s="73">
        <v>14.553300422</v>
      </c>
      <c r="L24" s="29" t="s">
        <v>46</v>
      </c>
      <c r="M24" s="73">
        <v>5.3952929061999999</v>
      </c>
      <c r="N24" s="29" t="s">
        <v>46</v>
      </c>
      <c r="O24" s="73">
        <v>2.7718414477</v>
      </c>
      <c r="P24" s="29" t="s">
        <v>46</v>
      </c>
      <c r="Q24" s="73">
        <v>5.9715367167000002</v>
      </c>
      <c r="R24" s="29" t="s">
        <v>46</v>
      </c>
      <c r="S24" s="73">
        <v>5.9221507009999996</v>
      </c>
      <c r="T24" s="29" t="s">
        <v>46</v>
      </c>
      <c r="U24" s="73">
        <v>2.0800488714999998</v>
      </c>
      <c r="V24" s="29" t="s">
        <v>46</v>
      </c>
      <c r="W24" s="73">
        <v>1.7053654408000001</v>
      </c>
      <c r="X24" s="29" t="s">
        <v>46</v>
      </c>
      <c r="Y24" s="73">
        <v>2.3858937455000002</v>
      </c>
      <c r="Z24" s="29" t="s">
        <v>46</v>
      </c>
      <c r="AA24" s="73">
        <v>14.899379384</v>
      </c>
      <c r="AB24" s="29" t="s">
        <v>46</v>
      </c>
      <c r="AC24" s="73">
        <v>6.2084680412999997</v>
      </c>
      <c r="AD24" s="29" t="s">
        <v>46</v>
      </c>
      <c r="AE24" s="73">
        <v>4.1057080489000004</v>
      </c>
      <c r="AF24" s="29" t="s">
        <v>46</v>
      </c>
      <c r="AG24" s="73">
        <v>7.1812355768999998</v>
      </c>
      <c r="AH24" s="30" t="s">
        <v>46</v>
      </c>
    </row>
    <row r="25" spans="1:34" ht="11.25" x14ac:dyDescent="0.2">
      <c r="A25" s="32" t="s">
        <v>53</v>
      </c>
      <c r="B25" s="128"/>
      <c r="C25" s="38">
        <v>17.520308212</v>
      </c>
      <c r="D25" s="39" t="s">
        <v>46</v>
      </c>
      <c r="E25" s="38">
        <v>12.556779885999999</v>
      </c>
      <c r="F25" s="39" t="s">
        <v>46</v>
      </c>
      <c r="G25" s="38">
        <v>9.2263302219999996</v>
      </c>
      <c r="H25" s="39" t="s">
        <v>46</v>
      </c>
      <c r="I25" s="38">
        <v>12.482524948</v>
      </c>
      <c r="J25" s="39" t="s">
        <v>46</v>
      </c>
      <c r="K25" s="38">
        <v>26.816841157999999</v>
      </c>
      <c r="L25" s="39" t="s">
        <v>46</v>
      </c>
      <c r="M25" s="38">
        <v>19.091015878</v>
      </c>
      <c r="N25" s="39" t="s">
        <v>46</v>
      </c>
      <c r="O25" s="38">
        <v>10.090609712999999</v>
      </c>
      <c r="P25" s="39" t="s">
        <v>46</v>
      </c>
      <c r="Q25" s="38">
        <v>16.369014076999999</v>
      </c>
      <c r="R25" s="39" t="s">
        <v>46</v>
      </c>
      <c r="S25" s="38">
        <v>25.720560948999999</v>
      </c>
      <c r="T25" s="39" t="s">
        <v>46</v>
      </c>
      <c r="U25" s="38">
        <v>17.718988313000001</v>
      </c>
      <c r="V25" s="39" t="s">
        <v>46</v>
      </c>
      <c r="W25" s="38">
        <v>11.400431618000001</v>
      </c>
      <c r="X25" s="39" t="s">
        <v>46</v>
      </c>
      <c r="Y25" s="38">
        <v>16.351882033999999</v>
      </c>
      <c r="Z25" s="39" t="s">
        <v>46</v>
      </c>
      <c r="AA25" s="38">
        <v>18.592123226999998</v>
      </c>
      <c r="AB25" s="39" t="s">
        <v>46</v>
      </c>
      <c r="AC25" s="38">
        <v>13.243097283999999</v>
      </c>
      <c r="AD25" s="39" t="s">
        <v>46</v>
      </c>
      <c r="AE25" s="38">
        <v>7.4024771191000003</v>
      </c>
      <c r="AF25" s="39" t="s">
        <v>46</v>
      </c>
      <c r="AG25" s="38">
        <v>12.335403446000001</v>
      </c>
      <c r="AH25" s="40" t="s">
        <v>46</v>
      </c>
    </row>
    <row r="26" spans="1:34" ht="11.25" x14ac:dyDescent="0.2">
      <c r="A26" s="32" t="s">
        <v>54</v>
      </c>
      <c r="B26" s="128"/>
      <c r="C26" s="38">
        <v>20.512070199</v>
      </c>
      <c r="D26" s="41" t="s">
        <v>46</v>
      </c>
      <c r="E26" s="38">
        <v>9.3102935565999996</v>
      </c>
      <c r="F26" s="41" t="s">
        <v>46</v>
      </c>
      <c r="G26" s="38">
        <v>7.6360172529000003</v>
      </c>
      <c r="H26" s="41" t="s">
        <v>46</v>
      </c>
      <c r="I26" s="38">
        <v>10.922102276</v>
      </c>
      <c r="J26" s="41" t="s">
        <v>46</v>
      </c>
      <c r="K26" s="38">
        <v>25.814633743000002</v>
      </c>
      <c r="L26" s="41" t="s">
        <v>46</v>
      </c>
      <c r="M26" s="38">
        <v>13.750603180000001</v>
      </c>
      <c r="N26" s="41" t="s">
        <v>46</v>
      </c>
      <c r="O26" s="38">
        <v>9.9672026944999992</v>
      </c>
      <c r="P26" s="41" t="s">
        <v>46</v>
      </c>
      <c r="Q26" s="38">
        <v>13.369558729</v>
      </c>
      <c r="R26" s="41" t="s">
        <v>46</v>
      </c>
      <c r="S26" s="38">
        <v>21.766606835000001</v>
      </c>
      <c r="T26" s="41" t="s">
        <v>46</v>
      </c>
      <c r="U26" s="38">
        <v>10.963124825</v>
      </c>
      <c r="V26" s="41" t="s">
        <v>46</v>
      </c>
      <c r="W26" s="38">
        <v>8.5905916103000006</v>
      </c>
      <c r="X26" s="41" t="s">
        <v>46</v>
      </c>
      <c r="Y26" s="38">
        <v>10.484202413</v>
      </c>
      <c r="Z26" s="41" t="s">
        <v>46</v>
      </c>
      <c r="AA26" s="38">
        <v>22.908635698000001</v>
      </c>
      <c r="AB26" s="41" t="s">
        <v>46</v>
      </c>
      <c r="AC26" s="38">
        <v>12.237765145999999</v>
      </c>
      <c r="AD26" s="41" t="s">
        <v>46</v>
      </c>
      <c r="AE26" s="38">
        <v>9.6009534732000006</v>
      </c>
      <c r="AF26" s="41" t="s">
        <v>46</v>
      </c>
      <c r="AG26" s="38">
        <v>14.320824325</v>
      </c>
      <c r="AH26" s="42" t="s">
        <v>46</v>
      </c>
    </row>
    <row r="27" spans="1:34" ht="11.25" x14ac:dyDescent="0.2">
      <c r="A27" s="25" t="s">
        <v>8</v>
      </c>
      <c r="B27" s="26"/>
      <c r="C27" s="73">
        <v>4.3931619697000004</v>
      </c>
      <c r="D27" s="27" t="s">
        <v>46</v>
      </c>
      <c r="E27" s="73">
        <v>2.4264230702999998</v>
      </c>
      <c r="F27" s="27" t="s">
        <v>46</v>
      </c>
      <c r="G27" s="73">
        <v>1.8624802449</v>
      </c>
      <c r="H27" s="27" t="s">
        <v>46</v>
      </c>
      <c r="I27" s="73">
        <v>3.1494143238999999</v>
      </c>
      <c r="J27" s="27" t="s">
        <v>46</v>
      </c>
      <c r="K27" s="73">
        <v>7.0545906700999996</v>
      </c>
      <c r="L27" s="27" t="s">
        <v>46</v>
      </c>
      <c r="M27" s="73">
        <v>4.1431863744999999</v>
      </c>
      <c r="N27" s="27" t="s">
        <v>46</v>
      </c>
      <c r="O27" s="73">
        <v>1.8048363349000001</v>
      </c>
      <c r="P27" s="27" t="s">
        <v>46</v>
      </c>
      <c r="Q27" s="73">
        <v>4.7545464458</v>
      </c>
      <c r="R27" s="27" t="s">
        <v>46</v>
      </c>
      <c r="S27" s="73">
        <v>3.1489514005000001</v>
      </c>
      <c r="T27" s="27" t="s">
        <v>46</v>
      </c>
      <c r="U27" s="73">
        <v>1.8369855844</v>
      </c>
      <c r="V27" s="27" t="s">
        <v>46</v>
      </c>
      <c r="W27" s="73">
        <v>1.5429733689</v>
      </c>
      <c r="X27" s="27" t="s">
        <v>46</v>
      </c>
      <c r="Y27" s="73">
        <v>2.1538149912</v>
      </c>
      <c r="Z27" s="27" t="s">
        <v>46</v>
      </c>
      <c r="AA27" s="73">
        <v>7.0450918166000003</v>
      </c>
      <c r="AB27" s="27" t="s">
        <v>46</v>
      </c>
      <c r="AC27" s="73">
        <v>4.9393301116000004</v>
      </c>
      <c r="AD27" s="27" t="s">
        <v>46</v>
      </c>
      <c r="AE27" s="73">
        <v>2.2662949107000001</v>
      </c>
      <c r="AF27" s="27" t="s">
        <v>46</v>
      </c>
      <c r="AG27" s="73">
        <v>5.5881075872999997</v>
      </c>
      <c r="AH27" s="28" t="s">
        <v>46</v>
      </c>
    </row>
    <row r="28" spans="1:34" ht="11.25" x14ac:dyDescent="0.2">
      <c r="A28" s="25" t="s">
        <v>9</v>
      </c>
      <c r="B28" s="26"/>
      <c r="C28" s="73">
        <v>9.3975531184999994</v>
      </c>
      <c r="D28" s="29" t="s">
        <v>46</v>
      </c>
      <c r="E28" s="73">
        <v>5.0929230651999999</v>
      </c>
      <c r="F28" s="29" t="s">
        <v>46</v>
      </c>
      <c r="G28" s="73">
        <v>5.3293612377999997</v>
      </c>
      <c r="H28" s="29" t="s">
        <v>46</v>
      </c>
      <c r="I28" s="73">
        <v>5.6889913986999998</v>
      </c>
      <c r="J28" s="29" t="s">
        <v>46</v>
      </c>
      <c r="K28" s="73">
        <v>17.395389629</v>
      </c>
      <c r="L28" s="29" t="s">
        <v>46</v>
      </c>
      <c r="M28" s="73">
        <v>12.799165968000001</v>
      </c>
      <c r="N28" s="29" t="s">
        <v>46</v>
      </c>
      <c r="O28" s="73">
        <v>8.6660431253999999</v>
      </c>
      <c r="P28" s="29" t="s">
        <v>46</v>
      </c>
      <c r="Q28" s="73">
        <v>11.49864708</v>
      </c>
      <c r="R28" s="29" t="s">
        <v>46</v>
      </c>
      <c r="S28" s="73">
        <v>10.665101270999999</v>
      </c>
      <c r="T28" s="29" t="s">
        <v>46</v>
      </c>
      <c r="U28" s="73">
        <v>5.9888730240000001</v>
      </c>
      <c r="V28" s="29" t="s">
        <v>46</v>
      </c>
      <c r="W28" s="73">
        <v>6.4441064610999996</v>
      </c>
      <c r="X28" s="29" t="s">
        <v>46</v>
      </c>
      <c r="Y28" s="73">
        <v>6.7135995184999997</v>
      </c>
      <c r="Z28" s="29" t="s">
        <v>46</v>
      </c>
      <c r="AA28" s="73">
        <v>15.172841929000001</v>
      </c>
      <c r="AB28" s="29" t="s">
        <v>46</v>
      </c>
      <c r="AC28" s="73">
        <v>10.971267386999999</v>
      </c>
      <c r="AD28" s="29" t="s">
        <v>46</v>
      </c>
      <c r="AE28" s="73">
        <v>8.9902294835000003</v>
      </c>
      <c r="AF28" s="29" t="s">
        <v>46</v>
      </c>
      <c r="AG28" s="73">
        <v>10.753627015999999</v>
      </c>
      <c r="AH28" s="30" t="s">
        <v>46</v>
      </c>
    </row>
    <row r="29" spans="1:34" ht="11.25" x14ac:dyDescent="0.2">
      <c r="A29" s="32" t="s">
        <v>11</v>
      </c>
      <c r="B29" s="128"/>
      <c r="C29" s="38">
        <v>14.722560329</v>
      </c>
      <c r="D29" s="39" t="s">
        <v>46</v>
      </c>
      <c r="E29" s="38">
        <v>10.749426079999999</v>
      </c>
      <c r="F29" s="39" t="s">
        <v>46</v>
      </c>
      <c r="G29" s="38">
        <v>4.3160441654000001</v>
      </c>
      <c r="H29" s="39" t="s">
        <v>46</v>
      </c>
      <c r="I29" s="38">
        <v>8.6789577854999997</v>
      </c>
      <c r="J29" s="39" t="s">
        <v>46</v>
      </c>
      <c r="K29" s="38">
        <v>16.284485629999999</v>
      </c>
      <c r="L29" s="39" t="s">
        <v>46</v>
      </c>
      <c r="M29" s="38">
        <v>13.948315879999999</v>
      </c>
      <c r="N29" s="39" t="s">
        <v>46</v>
      </c>
      <c r="O29" s="38">
        <v>7.7412975804000004</v>
      </c>
      <c r="P29" s="39" t="s">
        <v>46</v>
      </c>
      <c r="Q29" s="38">
        <v>11.561100369</v>
      </c>
      <c r="R29" s="39" t="s">
        <v>46</v>
      </c>
      <c r="S29" s="38">
        <v>13.506986234999999</v>
      </c>
      <c r="T29" s="39" t="s">
        <v>46</v>
      </c>
      <c r="U29" s="38">
        <v>11.327732053</v>
      </c>
      <c r="V29" s="39" t="s">
        <v>46</v>
      </c>
      <c r="W29" s="38">
        <v>5.8663955810999999</v>
      </c>
      <c r="X29" s="39" t="s">
        <v>46</v>
      </c>
      <c r="Y29" s="38">
        <v>8.5673004553999998</v>
      </c>
      <c r="Z29" s="39" t="s">
        <v>46</v>
      </c>
      <c r="AA29" s="38">
        <v>16.379652031999999</v>
      </c>
      <c r="AB29" s="39" t="s">
        <v>46</v>
      </c>
      <c r="AC29" s="38">
        <v>13.113382371</v>
      </c>
      <c r="AD29" s="39" t="s">
        <v>46</v>
      </c>
      <c r="AE29" s="38">
        <v>6.3700949305999996</v>
      </c>
      <c r="AF29" s="39" t="s">
        <v>46</v>
      </c>
      <c r="AG29" s="38">
        <v>11.797002265</v>
      </c>
      <c r="AH29" s="40" t="s">
        <v>46</v>
      </c>
    </row>
    <row r="30" spans="1:34" ht="11.25" x14ac:dyDescent="0.2">
      <c r="A30" s="32" t="s">
        <v>13</v>
      </c>
      <c r="B30" s="128"/>
      <c r="C30" s="38">
        <v>13.65701846</v>
      </c>
      <c r="D30" s="41" t="s">
        <v>46</v>
      </c>
      <c r="E30" s="38">
        <v>7.5944716696999999</v>
      </c>
      <c r="F30" s="41" t="s">
        <v>46</v>
      </c>
      <c r="G30" s="38">
        <v>4.2750685958999997</v>
      </c>
      <c r="H30" s="41" t="s">
        <v>46</v>
      </c>
      <c r="I30" s="38">
        <v>7.7933935987999998</v>
      </c>
      <c r="J30" s="41" t="s">
        <v>46</v>
      </c>
      <c r="K30" s="38">
        <v>13.659392272</v>
      </c>
      <c r="L30" s="41" t="s">
        <v>46</v>
      </c>
      <c r="M30" s="38">
        <v>10.74929738</v>
      </c>
      <c r="N30" s="41" t="s">
        <v>46</v>
      </c>
      <c r="O30" s="38">
        <v>4.8591018394000001</v>
      </c>
      <c r="P30" s="41" t="s">
        <v>46</v>
      </c>
      <c r="Q30" s="38">
        <v>9.5164775294999995</v>
      </c>
      <c r="R30" s="41" t="s">
        <v>46</v>
      </c>
      <c r="S30" s="38">
        <v>14.880369016</v>
      </c>
      <c r="T30" s="41" t="s">
        <v>46</v>
      </c>
      <c r="U30" s="38">
        <v>8.4967487405999993</v>
      </c>
      <c r="V30" s="41" t="s">
        <v>46</v>
      </c>
      <c r="W30" s="38">
        <v>4.7995819273000002</v>
      </c>
      <c r="X30" s="41" t="s">
        <v>46</v>
      </c>
      <c r="Y30" s="38">
        <v>8.1603966508999992</v>
      </c>
      <c r="Z30" s="41" t="s">
        <v>46</v>
      </c>
      <c r="AA30" s="38">
        <v>12.964084639999999</v>
      </c>
      <c r="AB30" s="41" t="s">
        <v>46</v>
      </c>
      <c r="AC30" s="38">
        <v>9.7207141595</v>
      </c>
      <c r="AD30" s="41" t="s">
        <v>46</v>
      </c>
      <c r="AE30" s="38">
        <v>4.2567204829999996</v>
      </c>
      <c r="AF30" s="41" t="s">
        <v>46</v>
      </c>
      <c r="AG30" s="38">
        <v>9.1110603714000007</v>
      </c>
      <c r="AH30" s="42" t="s">
        <v>46</v>
      </c>
    </row>
    <row r="31" spans="1:34" ht="11.25" x14ac:dyDescent="0.2">
      <c r="A31" s="25" t="s">
        <v>21</v>
      </c>
      <c r="B31" s="26"/>
      <c r="C31" s="73">
        <v>11.502634239000001</v>
      </c>
      <c r="D31" s="27" t="s">
        <v>46</v>
      </c>
      <c r="E31" s="73">
        <v>5.2013546907999997</v>
      </c>
      <c r="F31" s="27" t="s">
        <v>46</v>
      </c>
      <c r="G31" s="73">
        <v>3.2482867223</v>
      </c>
      <c r="H31" s="27" t="s">
        <v>46</v>
      </c>
      <c r="I31" s="73">
        <v>5.8660634564</v>
      </c>
      <c r="J31" s="27" t="s">
        <v>46</v>
      </c>
      <c r="K31" s="73">
        <v>16.199775858999999</v>
      </c>
      <c r="L31" s="27" t="s">
        <v>46</v>
      </c>
      <c r="M31" s="73">
        <v>11.143135189000001</v>
      </c>
      <c r="N31" s="27" t="s">
        <v>46</v>
      </c>
      <c r="O31" s="73">
        <v>5.0116450395000003</v>
      </c>
      <c r="P31" s="27" t="s">
        <v>46</v>
      </c>
      <c r="Q31" s="73">
        <v>9.3060564304</v>
      </c>
      <c r="R31" s="27" t="s">
        <v>46</v>
      </c>
      <c r="S31" s="73">
        <v>17.282403170999999</v>
      </c>
      <c r="T31" s="27" t="s">
        <v>46</v>
      </c>
      <c r="U31" s="73">
        <v>8.0242503772999996</v>
      </c>
      <c r="V31" s="27" t="s">
        <v>46</v>
      </c>
      <c r="W31" s="73">
        <v>4.1431559425</v>
      </c>
      <c r="X31" s="27" t="s">
        <v>46</v>
      </c>
      <c r="Y31" s="73">
        <v>7.7417944237</v>
      </c>
      <c r="Z31" s="27" t="s">
        <v>46</v>
      </c>
      <c r="AA31" s="73">
        <v>11.226592502999999</v>
      </c>
      <c r="AB31" s="27" t="s">
        <v>46</v>
      </c>
      <c r="AC31" s="73">
        <v>7.6286078692999997</v>
      </c>
      <c r="AD31" s="27" t="s">
        <v>46</v>
      </c>
      <c r="AE31" s="73">
        <v>4.4009827614999999</v>
      </c>
      <c r="AF31" s="27" t="s">
        <v>46</v>
      </c>
      <c r="AG31" s="73">
        <v>7.4334082582000001</v>
      </c>
      <c r="AH31" s="28" t="s">
        <v>46</v>
      </c>
    </row>
    <row r="32" spans="1:34" ht="11.25" x14ac:dyDescent="0.2">
      <c r="A32" s="25" t="s">
        <v>15</v>
      </c>
      <c r="B32" s="26"/>
      <c r="C32" s="73">
        <v>4.0832209074000003</v>
      </c>
      <c r="D32" s="29" t="s">
        <v>46</v>
      </c>
      <c r="E32" s="73">
        <v>2.8593869398999998</v>
      </c>
      <c r="F32" s="29" t="s">
        <v>46</v>
      </c>
      <c r="G32" s="73">
        <v>1.9598792326000001</v>
      </c>
      <c r="H32" s="29" t="s">
        <v>46</v>
      </c>
      <c r="I32" s="73">
        <v>2.7686928767999999</v>
      </c>
      <c r="J32" s="29" t="s">
        <v>46</v>
      </c>
      <c r="K32" s="73">
        <v>9.1780113167999993</v>
      </c>
      <c r="L32" s="29" t="s">
        <v>46</v>
      </c>
      <c r="M32" s="73">
        <v>5.8340239298999998</v>
      </c>
      <c r="N32" s="29" t="s">
        <v>46</v>
      </c>
      <c r="O32" s="73">
        <v>3.2279559441000001</v>
      </c>
      <c r="P32" s="29" t="s">
        <v>46</v>
      </c>
      <c r="Q32" s="73">
        <v>5.2627101934000002</v>
      </c>
      <c r="R32" s="29" t="s">
        <v>46</v>
      </c>
      <c r="S32" s="73">
        <v>4.2980833899000004</v>
      </c>
      <c r="T32" s="29" t="s">
        <v>46</v>
      </c>
      <c r="U32" s="73">
        <v>2.7690665915000001</v>
      </c>
      <c r="V32" s="29" t="s">
        <v>46</v>
      </c>
      <c r="W32" s="73">
        <v>2.1602037658</v>
      </c>
      <c r="X32" s="29" t="s">
        <v>46</v>
      </c>
      <c r="Y32" s="73">
        <v>2.6289609381000001</v>
      </c>
      <c r="Z32" s="29" t="s">
        <v>46</v>
      </c>
      <c r="AA32" s="73">
        <v>7.8310430882000004</v>
      </c>
      <c r="AB32" s="29" t="s">
        <v>46</v>
      </c>
      <c r="AC32" s="73">
        <v>5.5604072107000002</v>
      </c>
      <c r="AD32" s="29" t="s">
        <v>46</v>
      </c>
      <c r="AE32" s="73">
        <v>4.2468409839000003</v>
      </c>
      <c r="AF32" s="29" t="s">
        <v>46</v>
      </c>
      <c r="AG32" s="73">
        <v>5.6237698962999998</v>
      </c>
      <c r="AH32" s="30" t="s">
        <v>46</v>
      </c>
    </row>
    <row r="33" spans="1:34" ht="11.25" x14ac:dyDescent="0.2">
      <c r="A33" s="32" t="s">
        <v>16</v>
      </c>
      <c r="B33" s="128"/>
      <c r="C33" s="38">
        <v>7.0888166293000001</v>
      </c>
      <c r="D33" s="39" t="s">
        <v>46</v>
      </c>
      <c r="E33" s="38">
        <v>2.3858819823999999</v>
      </c>
      <c r="F33" s="39" t="s">
        <v>46</v>
      </c>
      <c r="G33" s="38">
        <v>3.6575193286999998</v>
      </c>
      <c r="H33" s="39" t="s">
        <v>46</v>
      </c>
      <c r="I33" s="38">
        <v>5.4157929538999996</v>
      </c>
      <c r="J33" s="39" t="s">
        <v>46</v>
      </c>
      <c r="K33" s="38">
        <v>21.951957296</v>
      </c>
      <c r="L33" s="39" t="s">
        <v>46</v>
      </c>
      <c r="M33" s="38">
        <v>12.911048123</v>
      </c>
      <c r="N33" s="39" t="s">
        <v>46</v>
      </c>
      <c r="O33" s="38">
        <v>8.6053435379999996</v>
      </c>
      <c r="P33" s="39" t="s">
        <v>46</v>
      </c>
      <c r="Q33" s="38">
        <v>16.471471501</v>
      </c>
      <c r="R33" s="39" t="s">
        <v>46</v>
      </c>
      <c r="S33" s="38">
        <v>8.8016532189000003</v>
      </c>
      <c r="T33" s="39" t="s">
        <v>46</v>
      </c>
      <c r="U33" s="38">
        <v>5.9026233173999998</v>
      </c>
      <c r="V33" s="39" t="s">
        <v>46</v>
      </c>
      <c r="W33" s="38">
        <v>5.5849768244</v>
      </c>
      <c r="X33" s="39" t="s">
        <v>46</v>
      </c>
      <c r="Y33" s="38">
        <v>6.9653701067</v>
      </c>
      <c r="Z33" s="39" t="s">
        <v>46</v>
      </c>
      <c r="AA33" s="38">
        <v>17.390465158000001</v>
      </c>
      <c r="AB33" s="39" t="s">
        <v>46</v>
      </c>
      <c r="AC33" s="38">
        <v>11.755414862</v>
      </c>
      <c r="AD33" s="39" t="s">
        <v>46</v>
      </c>
      <c r="AE33" s="38">
        <v>8.7793656637000002</v>
      </c>
      <c r="AF33" s="39" t="s">
        <v>46</v>
      </c>
      <c r="AG33" s="38">
        <v>15.302582171999999</v>
      </c>
      <c r="AH33" s="40" t="s">
        <v>46</v>
      </c>
    </row>
    <row r="34" spans="1:34" ht="11.25" x14ac:dyDescent="0.2">
      <c r="A34" s="32" t="s">
        <v>56</v>
      </c>
      <c r="B34" s="128"/>
      <c r="C34" s="38">
        <v>8.7963724383000006</v>
      </c>
      <c r="D34" s="41" t="s">
        <v>46</v>
      </c>
      <c r="E34" s="38">
        <v>2.9582756913999999</v>
      </c>
      <c r="F34" s="41" t="s">
        <v>46</v>
      </c>
      <c r="G34" s="38">
        <v>1.6934636499</v>
      </c>
      <c r="H34" s="41" t="s">
        <v>46</v>
      </c>
      <c r="I34" s="38">
        <v>3.046425943</v>
      </c>
      <c r="J34" s="41" t="s">
        <v>46</v>
      </c>
      <c r="K34" s="38">
        <v>8.9987604079000008</v>
      </c>
      <c r="L34" s="41" t="s">
        <v>46</v>
      </c>
      <c r="M34" s="38">
        <v>5.9291595975</v>
      </c>
      <c r="N34" s="41" t="s">
        <v>46</v>
      </c>
      <c r="O34" s="38">
        <v>2.0936962813000002</v>
      </c>
      <c r="P34" s="41" t="s">
        <v>46</v>
      </c>
      <c r="Q34" s="38">
        <v>5.2490050346999997</v>
      </c>
      <c r="R34" s="41" t="s">
        <v>46</v>
      </c>
      <c r="S34" s="38">
        <v>5.9790465558000001</v>
      </c>
      <c r="T34" s="41" t="s">
        <v>46</v>
      </c>
      <c r="U34" s="38">
        <v>3.1568898973000001</v>
      </c>
      <c r="V34" s="41" t="s">
        <v>46</v>
      </c>
      <c r="W34" s="38">
        <v>1.3893353433</v>
      </c>
      <c r="X34" s="41" t="s">
        <v>46</v>
      </c>
      <c r="Y34" s="38">
        <v>2.7973981252</v>
      </c>
      <c r="Z34" s="41" t="s">
        <v>46</v>
      </c>
      <c r="AA34" s="38">
        <v>10.921387169000001</v>
      </c>
      <c r="AB34" s="41" t="s">
        <v>46</v>
      </c>
      <c r="AC34" s="38">
        <v>5.6385076320999996</v>
      </c>
      <c r="AD34" s="41" t="s">
        <v>46</v>
      </c>
      <c r="AE34" s="38">
        <v>2.9861921724</v>
      </c>
      <c r="AF34" s="41" t="s">
        <v>46</v>
      </c>
      <c r="AG34" s="38">
        <v>5.7298471198999996</v>
      </c>
      <c r="AH34" s="42" t="s">
        <v>46</v>
      </c>
    </row>
    <row r="35" spans="1:34" ht="11.25" x14ac:dyDescent="0.2">
      <c r="A35" s="25" t="s">
        <v>17</v>
      </c>
      <c r="B35" s="26"/>
      <c r="C35" s="73">
        <v>7.7321484945999996</v>
      </c>
      <c r="D35" s="27" t="s">
        <v>46</v>
      </c>
      <c r="E35" s="73">
        <v>6.7528828205</v>
      </c>
      <c r="F35" s="27" t="s">
        <v>46</v>
      </c>
      <c r="G35" s="73">
        <v>6.3955712655000001</v>
      </c>
      <c r="H35" s="27" t="s">
        <v>46</v>
      </c>
      <c r="I35" s="73">
        <v>6.8205197444000003</v>
      </c>
      <c r="J35" s="27" t="s">
        <v>46</v>
      </c>
      <c r="K35" s="73">
        <v>18.196044163</v>
      </c>
      <c r="L35" s="27" t="s">
        <v>46</v>
      </c>
      <c r="M35" s="73">
        <v>8.8488879893999997</v>
      </c>
      <c r="N35" s="27" t="s">
        <v>46</v>
      </c>
      <c r="O35" s="73">
        <v>6.2272138011999996</v>
      </c>
      <c r="P35" s="27" t="s">
        <v>46</v>
      </c>
      <c r="Q35" s="73">
        <v>10.063601782999999</v>
      </c>
      <c r="R35" s="27" t="s">
        <v>46</v>
      </c>
      <c r="S35" s="73">
        <v>10.540088942000001</v>
      </c>
      <c r="T35" s="27" t="s">
        <v>46</v>
      </c>
      <c r="U35" s="73">
        <v>6.0229209061000004</v>
      </c>
      <c r="V35" s="27" t="s">
        <v>46</v>
      </c>
      <c r="W35" s="73">
        <v>5.3724592360000001</v>
      </c>
      <c r="X35" s="27" t="s">
        <v>46</v>
      </c>
      <c r="Y35" s="73">
        <v>6.2129754561999997</v>
      </c>
      <c r="Z35" s="27" t="s">
        <v>46</v>
      </c>
      <c r="AA35" s="73">
        <v>14.896925907</v>
      </c>
      <c r="AB35" s="27" t="s">
        <v>46</v>
      </c>
      <c r="AC35" s="73">
        <v>9.2375141876000004</v>
      </c>
      <c r="AD35" s="27" t="s">
        <v>46</v>
      </c>
      <c r="AE35" s="73">
        <v>8.0799723433999997</v>
      </c>
      <c r="AF35" s="27" t="s">
        <v>46</v>
      </c>
      <c r="AG35" s="73">
        <v>10.551948813999999</v>
      </c>
      <c r="AH35" s="28" t="s">
        <v>46</v>
      </c>
    </row>
    <row r="36" spans="1:34" ht="11.25" x14ac:dyDescent="0.2">
      <c r="A36" s="25" t="s">
        <v>6</v>
      </c>
      <c r="B36" s="26"/>
      <c r="C36" s="73">
        <v>6.2617746728999997</v>
      </c>
      <c r="D36" s="29" t="s">
        <v>46</v>
      </c>
      <c r="E36" s="73">
        <v>4.8697951252999996</v>
      </c>
      <c r="F36" s="29" t="s">
        <v>46</v>
      </c>
      <c r="G36" s="73">
        <v>2.4575472804</v>
      </c>
      <c r="H36" s="29" t="s">
        <v>46</v>
      </c>
      <c r="I36" s="73">
        <v>4.753882301</v>
      </c>
      <c r="J36" s="29" t="s">
        <v>46</v>
      </c>
      <c r="K36" s="73">
        <v>13.788096704999999</v>
      </c>
      <c r="L36" s="29" t="s">
        <v>46</v>
      </c>
      <c r="M36" s="73">
        <v>9.1823910543</v>
      </c>
      <c r="N36" s="29" t="s">
        <v>46</v>
      </c>
      <c r="O36" s="73">
        <v>4.1180135</v>
      </c>
      <c r="P36" s="29" t="s">
        <v>46</v>
      </c>
      <c r="Q36" s="73">
        <v>9.2961831743999994</v>
      </c>
      <c r="R36" s="29" t="s">
        <v>46</v>
      </c>
      <c r="S36" s="73">
        <v>6.7529702147000004</v>
      </c>
      <c r="T36" s="29" t="s">
        <v>46</v>
      </c>
      <c r="U36" s="73">
        <v>4.4959149519999997</v>
      </c>
      <c r="V36" s="29" t="s">
        <v>46</v>
      </c>
      <c r="W36" s="73">
        <v>2.5039193185999999</v>
      </c>
      <c r="X36" s="29" t="s">
        <v>46</v>
      </c>
      <c r="Y36" s="73">
        <v>4.5078682221999999</v>
      </c>
      <c r="Z36" s="29" t="s">
        <v>46</v>
      </c>
      <c r="AA36" s="73">
        <v>12.270578222999999</v>
      </c>
      <c r="AB36" s="29" t="s">
        <v>46</v>
      </c>
      <c r="AC36" s="73">
        <v>9.8391337147000009</v>
      </c>
      <c r="AD36" s="29" t="s">
        <v>46</v>
      </c>
      <c r="AE36" s="73">
        <v>4.8190001012000003</v>
      </c>
      <c r="AF36" s="29" t="s">
        <v>46</v>
      </c>
      <c r="AG36" s="73">
        <v>9.8132787140000008</v>
      </c>
      <c r="AH36" s="30" t="s">
        <v>46</v>
      </c>
    </row>
    <row r="37" spans="1:34" ht="11.25" x14ac:dyDescent="0.2">
      <c r="A37" s="32" t="s">
        <v>19</v>
      </c>
      <c r="B37" s="128"/>
      <c r="C37" s="38">
        <v>7.1882845535</v>
      </c>
      <c r="D37" s="39" t="s">
        <v>46</v>
      </c>
      <c r="E37" s="38">
        <v>7.4726531729000003</v>
      </c>
      <c r="F37" s="39" t="s">
        <v>46</v>
      </c>
      <c r="G37" s="38">
        <v>8.6522432063999997</v>
      </c>
      <c r="H37" s="39" t="s">
        <v>46</v>
      </c>
      <c r="I37" s="38">
        <v>7.7805595625999997</v>
      </c>
      <c r="J37" s="39" t="s">
        <v>46</v>
      </c>
      <c r="K37" s="38">
        <v>15.893304031</v>
      </c>
      <c r="L37" s="39" t="s">
        <v>46</v>
      </c>
      <c r="M37" s="38">
        <v>14.086019777000001</v>
      </c>
      <c r="N37" s="39" t="s">
        <v>46</v>
      </c>
      <c r="O37" s="38">
        <v>9.4469597332999999</v>
      </c>
      <c r="P37" s="39" t="s">
        <v>46</v>
      </c>
      <c r="Q37" s="38">
        <v>12.219364515000001</v>
      </c>
      <c r="R37" s="39" t="s">
        <v>46</v>
      </c>
      <c r="S37" s="38">
        <v>11.903153770999999</v>
      </c>
      <c r="T37" s="39" t="s">
        <v>46</v>
      </c>
      <c r="U37" s="38">
        <v>12.717330873</v>
      </c>
      <c r="V37" s="39" t="s">
        <v>46</v>
      </c>
      <c r="W37" s="38">
        <v>9.2502473168999995</v>
      </c>
      <c r="X37" s="39" t="s">
        <v>46</v>
      </c>
      <c r="Y37" s="38">
        <v>11.131343447000001</v>
      </c>
      <c r="Z37" s="39" t="s">
        <v>46</v>
      </c>
      <c r="AA37" s="38">
        <v>9.8484213312000009</v>
      </c>
      <c r="AB37" s="39" t="s">
        <v>46</v>
      </c>
      <c r="AC37" s="38">
        <v>7.7963516969000004</v>
      </c>
      <c r="AD37" s="39" t="s">
        <v>46</v>
      </c>
      <c r="AE37" s="38">
        <v>8.8878698472999993</v>
      </c>
      <c r="AF37" s="39" t="s">
        <v>46</v>
      </c>
      <c r="AG37" s="38">
        <v>8.5095644136999997</v>
      </c>
      <c r="AH37" s="40" t="s">
        <v>46</v>
      </c>
    </row>
    <row r="38" spans="1:34" ht="11.25" x14ac:dyDescent="0.2">
      <c r="A38" s="32" t="s">
        <v>22</v>
      </c>
      <c r="B38" s="128"/>
      <c r="C38" s="38">
        <v>7.6517401889999999</v>
      </c>
      <c r="D38" s="41" t="s">
        <v>46</v>
      </c>
      <c r="E38" s="38">
        <v>7.5469517399999999</v>
      </c>
      <c r="F38" s="41" t="s">
        <v>46</v>
      </c>
      <c r="G38" s="38">
        <v>5.9353998520999998</v>
      </c>
      <c r="H38" s="41" t="s">
        <v>46</v>
      </c>
      <c r="I38" s="38">
        <v>7.2712333293000002</v>
      </c>
      <c r="J38" s="41" t="s">
        <v>46</v>
      </c>
      <c r="K38" s="38">
        <v>18.584836636999999</v>
      </c>
      <c r="L38" s="41" t="s">
        <v>46</v>
      </c>
      <c r="M38" s="38">
        <v>16.368072953999999</v>
      </c>
      <c r="N38" s="41" t="s">
        <v>46</v>
      </c>
      <c r="O38" s="38">
        <v>11.224527508</v>
      </c>
      <c r="P38" s="41" t="s">
        <v>46</v>
      </c>
      <c r="Q38" s="38">
        <v>17.054910184000001</v>
      </c>
      <c r="R38" s="41" t="s">
        <v>46</v>
      </c>
      <c r="S38" s="38">
        <v>11.983354813</v>
      </c>
      <c r="T38" s="41" t="s">
        <v>46</v>
      </c>
      <c r="U38" s="38">
        <v>9.7192266446000009</v>
      </c>
      <c r="V38" s="41" t="s">
        <v>46</v>
      </c>
      <c r="W38" s="38">
        <v>7.1755614443000004</v>
      </c>
      <c r="X38" s="41" t="s">
        <v>46</v>
      </c>
      <c r="Y38" s="38">
        <v>10.344719451</v>
      </c>
      <c r="Z38" s="41" t="s">
        <v>46</v>
      </c>
      <c r="AA38" s="38">
        <v>14.546446365</v>
      </c>
      <c r="AB38" s="41" t="s">
        <v>46</v>
      </c>
      <c r="AC38" s="38">
        <v>14.227582387</v>
      </c>
      <c r="AD38" s="41" t="s">
        <v>46</v>
      </c>
      <c r="AE38" s="38">
        <v>11.355648749</v>
      </c>
      <c r="AF38" s="41" t="s">
        <v>46</v>
      </c>
      <c r="AG38" s="38">
        <v>14.178506254</v>
      </c>
      <c r="AH38" s="42" t="s">
        <v>46</v>
      </c>
    </row>
    <row r="39" spans="1:34" ht="11.25" x14ac:dyDescent="0.2">
      <c r="A39" s="25" t="s">
        <v>20</v>
      </c>
      <c r="B39" s="26"/>
      <c r="C39" s="73">
        <v>13.839360972</v>
      </c>
      <c r="D39" s="29" t="s">
        <v>46</v>
      </c>
      <c r="E39" s="73">
        <v>8.7529904591999994</v>
      </c>
      <c r="F39" s="29" t="s">
        <v>46</v>
      </c>
      <c r="G39" s="73">
        <v>6.0978105057</v>
      </c>
      <c r="H39" s="29" t="s">
        <v>46</v>
      </c>
      <c r="I39" s="73">
        <v>8.4795931584000002</v>
      </c>
      <c r="J39" s="29" t="s">
        <v>46</v>
      </c>
      <c r="K39" s="73">
        <v>16.449775120000002</v>
      </c>
      <c r="L39" s="29" t="s">
        <v>46</v>
      </c>
      <c r="M39" s="73">
        <v>12.750581923</v>
      </c>
      <c r="N39" s="29" t="s">
        <v>46</v>
      </c>
      <c r="O39" s="73">
        <v>7.8493569673000003</v>
      </c>
      <c r="P39" s="29" t="s">
        <v>46</v>
      </c>
      <c r="Q39" s="73">
        <v>11.247297422999999</v>
      </c>
      <c r="R39" s="29" t="s">
        <v>46</v>
      </c>
      <c r="S39" s="73">
        <v>14.271640265</v>
      </c>
      <c r="T39" s="29" t="s">
        <v>46</v>
      </c>
      <c r="U39" s="73">
        <v>9.8951199032999995</v>
      </c>
      <c r="V39" s="29" t="s">
        <v>46</v>
      </c>
      <c r="W39" s="73">
        <v>5.5153430309000004</v>
      </c>
      <c r="X39" s="29" t="s">
        <v>46</v>
      </c>
      <c r="Y39" s="73">
        <v>8.4023771696999994</v>
      </c>
      <c r="Z39" s="29" t="s">
        <v>46</v>
      </c>
      <c r="AA39" s="73">
        <v>15.885574460999999</v>
      </c>
      <c r="AB39" s="29" t="s">
        <v>46</v>
      </c>
      <c r="AC39" s="73">
        <v>11.414041492000001</v>
      </c>
      <c r="AD39" s="29" t="s">
        <v>46</v>
      </c>
      <c r="AE39" s="73">
        <v>8.9629839949000001</v>
      </c>
      <c r="AF39" s="29" t="s">
        <v>46</v>
      </c>
      <c r="AG39" s="73">
        <v>11.427304120000001</v>
      </c>
      <c r="AH39" s="30" t="s">
        <v>46</v>
      </c>
    </row>
    <row r="40" spans="1:34" ht="11.25" x14ac:dyDescent="0.2">
      <c r="A40" s="33" t="s">
        <v>46</v>
      </c>
      <c r="B40" s="128"/>
      <c r="C40" s="38"/>
      <c r="D40" s="41"/>
      <c r="E40" s="38"/>
      <c r="F40" s="41"/>
      <c r="G40" s="38"/>
      <c r="H40" s="41"/>
      <c r="I40" s="38"/>
      <c r="J40" s="41"/>
      <c r="K40" s="38"/>
      <c r="L40" s="41"/>
      <c r="M40" s="38"/>
      <c r="N40" s="41"/>
      <c r="O40" s="38"/>
      <c r="P40" s="41"/>
      <c r="Q40" s="38"/>
      <c r="R40" s="41"/>
      <c r="S40" s="38"/>
      <c r="T40" s="41"/>
      <c r="U40" s="38"/>
      <c r="V40" s="41"/>
      <c r="W40" s="38"/>
      <c r="X40" s="41"/>
      <c r="Y40" s="38"/>
      <c r="Z40" s="41"/>
      <c r="AA40" s="38"/>
      <c r="AB40" s="41"/>
      <c r="AC40" s="38"/>
      <c r="AD40" s="41"/>
      <c r="AE40" s="38"/>
      <c r="AF40" s="41"/>
      <c r="AG40" s="38"/>
      <c r="AH40" s="42"/>
    </row>
    <row r="41" spans="1:34" ht="11.25" x14ac:dyDescent="0.2">
      <c r="A41" s="34" t="s">
        <v>66</v>
      </c>
      <c r="B41" s="43"/>
      <c r="C41" s="74">
        <v>9.8320607427120024</v>
      </c>
      <c r="D41" s="86" t="s">
        <v>46</v>
      </c>
      <c r="E41" s="74">
        <v>6.2073182129040001</v>
      </c>
      <c r="F41" s="86" t="s">
        <v>46</v>
      </c>
      <c r="G41" s="74">
        <v>4.5908681737119998</v>
      </c>
      <c r="H41" s="86" t="s">
        <v>46</v>
      </c>
      <c r="I41" s="74">
        <v>6.3061785884160004</v>
      </c>
      <c r="J41" s="86" t="s">
        <v>46</v>
      </c>
      <c r="K41" s="74">
        <v>14.984218901156003</v>
      </c>
      <c r="L41" s="86" t="s">
        <v>46</v>
      </c>
      <c r="M41" s="74">
        <v>10.25525257344</v>
      </c>
      <c r="N41" s="86" t="s">
        <v>46</v>
      </c>
      <c r="O41" s="74">
        <v>6.3446761021919986</v>
      </c>
      <c r="P41" s="86" t="s">
        <v>46</v>
      </c>
      <c r="Q41" s="74">
        <v>9.7814881410799988</v>
      </c>
      <c r="R41" s="86" t="s">
        <v>46</v>
      </c>
      <c r="S41" s="74">
        <v>11.649983453924001</v>
      </c>
      <c r="T41" s="86" t="s">
        <v>46</v>
      </c>
      <c r="U41" s="74">
        <v>7.2721547141600009</v>
      </c>
      <c r="V41" s="86" t="s">
        <v>46</v>
      </c>
      <c r="W41" s="74">
        <v>5.0844087286840001</v>
      </c>
      <c r="X41" s="86" t="s">
        <v>46</v>
      </c>
      <c r="Y41" s="74">
        <v>6.8810278050919997</v>
      </c>
      <c r="Z41" s="86" t="s">
        <v>46</v>
      </c>
      <c r="AA41" s="74">
        <v>12.873006299792001</v>
      </c>
      <c r="AB41" s="86" t="s">
        <v>46</v>
      </c>
      <c r="AC41" s="74">
        <v>9.0689725895519988</v>
      </c>
      <c r="AD41" s="86" t="s">
        <v>46</v>
      </c>
      <c r="AE41" s="74">
        <v>6.3458539042160007</v>
      </c>
      <c r="AF41" s="86" t="s">
        <v>46</v>
      </c>
      <c r="AG41" s="74">
        <v>9.2807331516799998</v>
      </c>
      <c r="AH41" s="45" t="s">
        <v>46</v>
      </c>
    </row>
    <row r="42" spans="1:34" ht="11.25" x14ac:dyDescent="0.2">
      <c r="A42" s="35" t="s">
        <v>58</v>
      </c>
      <c r="B42" s="46"/>
      <c r="C42" s="75">
        <v>9.5057652694454564</v>
      </c>
      <c r="D42" s="87" t="s">
        <v>46</v>
      </c>
      <c r="E42" s="75">
        <v>5.9035395002636362</v>
      </c>
      <c r="F42" s="87" t="s">
        <v>46</v>
      </c>
      <c r="G42" s="75">
        <v>4.3800767066545454</v>
      </c>
      <c r="H42" s="87" t="s">
        <v>46</v>
      </c>
      <c r="I42" s="75">
        <v>6.0015746807590915</v>
      </c>
      <c r="J42" s="87" t="s">
        <v>46</v>
      </c>
      <c r="K42" s="75">
        <v>14.227455403404546</v>
      </c>
      <c r="L42" s="87" t="s">
        <v>46</v>
      </c>
      <c r="M42" s="75">
        <v>9.5354131961363624</v>
      </c>
      <c r="N42" s="87" t="s">
        <v>46</v>
      </c>
      <c r="O42" s="75">
        <v>6.0131872861045457</v>
      </c>
      <c r="P42" s="87" t="s">
        <v>46</v>
      </c>
      <c r="Q42" s="75">
        <v>9.1730555834363638</v>
      </c>
      <c r="R42" s="87" t="s">
        <v>46</v>
      </c>
      <c r="S42" s="75">
        <v>10.739239427959093</v>
      </c>
      <c r="T42" s="87" t="s">
        <v>46</v>
      </c>
      <c r="U42" s="75">
        <v>6.651881932686365</v>
      </c>
      <c r="V42" s="87" t="s">
        <v>46</v>
      </c>
      <c r="W42" s="75">
        <v>4.7450486005590911</v>
      </c>
      <c r="X42" s="87" t="s">
        <v>46</v>
      </c>
      <c r="Y42" s="75">
        <v>6.2539681463000001</v>
      </c>
      <c r="Z42" s="87" t="s">
        <v>46</v>
      </c>
      <c r="AA42" s="75">
        <v>12.611817972718182</v>
      </c>
      <c r="AB42" s="87" t="s">
        <v>46</v>
      </c>
      <c r="AC42" s="75">
        <v>8.7102285090227252</v>
      </c>
      <c r="AD42" s="87" t="s">
        <v>46</v>
      </c>
      <c r="AE42" s="75">
        <v>6.1585108625363638</v>
      </c>
      <c r="AF42" s="87" t="s">
        <v>46</v>
      </c>
      <c r="AG42" s="75">
        <v>9.0032277651727277</v>
      </c>
      <c r="AH42" s="48" t="s">
        <v>46</v>
      </c>
    </row>
    <row r="43" spans="1:34" ht="11.25" x14ac:dyDescent="0.2">
      <c r="A43" s="33" t="s">
        <v>46</v>
      </c>
      <c r="B43" s="49" t="s">
        <v>46</v>
      </c>
      <c r="C43" s="49" t="s">
        <v>46</v>
      </c>
      <c r="D43" s="50" t="s">
        <v>46</v>
      </c>
      <c r="E43" s="49" t="s">
        <v>46</v>
      </c>
      <c r="F43" s="50" t="s">
        <v>46</v>
      </c>
      <c r="G43" s="49" t="s">
        <v>46</v>
      </c>
      <c r="H43" s="50" t="s">
        <v>46</v>
      </c>
      <c r="I43" s="49" t="s">
        <v>46</v>
      </c>
      <c r="J43" s="50" t="s">
        <v>46</v>
      </c>
      <c r="K43" s="49" t="s">
        <v>46</v>
      </c>
      <c r="L43" s="50" t="s">
        <v>46</v>
      </c>
      <c r="M43" s="49"/>
      <c r="N43" s="50" t="s">
        <v>46</v>
      </c>
      <c r="O43" s="49" t="s">
        <v>46</v>
      </c>
      <c r="P43" s="50" t="s">
        <v>46</v>
      </c>
      <c r="Q43" s="49" t="s">
        <v>46</v>
      </c>
      <c r="R43" s="50" t="s">
        <v>46</v>
      </c>
      <c r="S43" s="49" t="s">
        <v>46</v>
      </c>
      <c r="T43" s="50" t="s">
        <v>46</v>
      </c>
      <c r="U43" s="49" t="s">
        <v>46</v>
      </c>
      <c r="V43" s="50" t="s">
        <v>46</v>
      </c>
      <c r="W43" s="49" t="s">
        <v>46</v>
      </c>
      <c r="X43" s="50" t="s">
        <v>46</v>
      </c>
      <c r="Y43" s="49" t="s">
        <v>46</v>
      </c>
      <c r="Z43" s="50" t="s">
        <v>46</v>
      </c>
      <c r="AA43" s="49" t="s">
        <v>46</v>
      </c>
      <c r="AB43" s="50" t="s">
        <v>46</v>
      </c>
      <c r="AC43" s="49" t="s">
        <v>46</v>
      </c>
      <c r="AD43" s="50" t="s">
        <v>46</v>
      </c>
      <c r="AE43" s="49" t="s">
        <v>46</v>
      </c>
      <c r="AF43" s="50" t="s">
        <v>46</v>
      </c>
      <c r="AG43" s="49" t="s">
        <v>46</v>
      </c>
      <c r="AH43" s="55" t="s">
        <v>46</v>
      </c>
    </row>
    <row r="44" spans="1:34" ht="11.25" x14ac:dyDescent="0.2">
      <c r="A44" s="36" t="s">
        <v>59</v>
      </c>
      <c r="B44" s="49" t="s">
        <v>46</v>
      </c>
      <c r="C44" s="49" t="s">
        <v>46</v>
      </c>
      <c r="D44" s="50" t="s">
        <v>46</v>
      </c>
      <c r="E44" s="49" t="s">
        <v>46</v>
      </c>
      <c r="F44" s="50" t="s">
        <v>46</v>
      </c>
      <c r="G44" s="49" t="s">
        <v>46</v>
      </c>
      <c r="H44" s="50" t="s">
        <v>46</v>
      </c>
      <c r="I44" s="49" t="s">
        <v>46</v>
      </c>
      <c r="J44" s="50" t="s">
        <v>46</v>
      </c>
      <c r="K44" s="49" t="s">
        <v>46</v>
      </c>
      <c r="L44" s="50" t="s">
        <v>46</v>
      </c>
      <c r="M44" s="49" t="s">
        <v>46</v>
      </c>
      <c r="N44" s="50" t="s">
        <v>46</v>
      </c>
      <c r="O44" s="49" t="s">
        <v>46</v>
      </c>
      <c r="P44" s="50" t="s">
        <v>46</v>
      </c>
      <c r="Q44" s="49" t="s">
        <v>46</v>
      </c>
      <c r="R44" s="50" t="s">
        <v>46</v>
      </c>
      <c r="S44" s="49" t="s">
        <v>46</v>
      </c>
      <c r="T44" s="50" t="s">
        <v>46</v>
      </c>
      <c r="U44" s="49" t="s">
        <v>46</v>
      </c>
      <c r="V44" s="50" t="s">
        <v>46</v>
      </c>
      <c r="W44" s="49" t="s">
        <v>46</v>
      </c>
      <c r="X44" s="50" t="s">
        <v>46</v>
      </c>
      <c r="Y44" s="49" t="s">
        <v>46</v>
      </c>
      <c r="Z44" s="50" t="s">
        <v>46</v>
      </c>
      <c r="AA44" s="49" t="s">
        <v>46</v>
      </c>
      <c r="AB44" s="50" t="s">
        <v>46</v>
      </c>
      <c r="AC44" s="49" t="s">
        <v>46</v>
      </c>
      <c r="AD44" s="50" t="s">
        <v>46</v>
      </c>
      <c r="AE44" s="49" t="s">
        <v>46</v>
      </c>
      <c r="AF44" s="50" t="s">
        <v>46</v>
      </c>
      <c r="AG44" s="49" t="s">
        <v>46</v>
      </c>
      <c r="AH44" s="55" t="s">
        <v>46</v>
      </c>
    </row>
    <row r="45" spans="1:34" ht="11.25" x14ac:dyDescent="0.2">
      <c r="A45" s="37" t="s">
        <v>10</v>
      </c>
      <c r="B45" s="51"/>
      <c r="C45" s="76">
        <v>4.0345311732000004</v>
      </c>
      <c r="D45" s="52" t="s">
        <v>46</v>
      </c>
      <c r="E45" s="76">
        <v>3.0401220799000002</v>
      </c>
      <c r="F45" s="52" t="s">
        <v>46</v>
      </c>
      <c r="G45" s="76">
        <v>0.97431197709999995</v>
      </c>
      <c r="H45" s="52" t="s">
        <v>46</v>
      </c>
      <c r="I45" s="76">
        <v>2.4644540664000001</v>
      </c>
      <c r="J45" s="52" t="s">
        <v>46</v>
      </c>
      <c r="K45" s="76">
        <v>16.678690439</v>
      </c>
      <c r="L45" s="52" t="s">
        <v>46</v>
      </c>
      <c r="M45" s="76">
        <v>7.1015999734999999</v>
      </c>
      <c r="N45" s="52" t="s">
        <v>46</v>
      </c>
      <c r="O45" s="76">
        <v>1.5835647982000001</v>
      </c>
      <c r="P45" s="52" t="s">
        <v>46</v>
      </c>
      <c r="Q45" s="76">
        <v>4.9790194890999997</v>
      </c>
      <c r="R45" s="52" t="s">
        <v>46</v>
      </c>
      <c r="S45" s="76">
        <v>7.9959668248</v>
      </c>
      <c r="T45" s="52" t="s">
        <v>46</v>
      </c>
      <c r="U45" s="76">
        <v>2.9021841518999998</v>
      </c>
      <c r="V45" s="52" t="s">
        <v>46</v>
      </c>
      <c r="W45" s="76">
        <v>0.5865485573</v>
      </c>
      <c r="X45" s="52" t="s">
        <v>46</v>
      </c>
      <c r="Y45" s="76">
        <v>2.1248801803999999</v>
      </c>
      <c r="Z45" s="52" t="s">
        <v>46</v>
      </c>
      <c r="AA45" s="76">
        <v>10.219746000000001</v>
      </c>
      <c r="AB45" s="52" t="s">
        <v>46</v>
      </c>
      <c r="AC45" s="76">
        <v>6.1786946911999996</v>
      </c>
      <c r="AD45" s="52" t="s">
        <v>46</v>
      </c>
      <c r="AE45" s="76">
        <v>2.5573812792999999</v>
      </c>
      <c r="AF45" s="52" t="s">
        <v>46</v>
      </c>
      <c r="AG45" s="76">
        <v>5.3049703088999998</v>
      </c>
      <c r="AH45" s="56" t="s">
        <v>46</v>
      </c>
    </row>
    <row r="46" spans="1:34" ht="12" thickBot="1" x14ac:dyDescent="0.25">
      <c r="A46" s="60" t="s">
        <v>46</v>
      </c>
      <c r="B46" s="61"/>
      <c r="C46" s="77"/>
      <c r="D46" s="62"/>
      <c r="E46" s="77"/>
      <c r="F46" s="62"/>
      <c r="G46" s="77"/>
      <c r="H46" s="62"/>
      <c r="I46" s="77"/>
      <c r="J46" s="62"/>
      <c r="K46" s="77"/>
      <c r="L46" s="62"/>
      <c r="M46" s="77"/>
      <c r="N46" s="62"/>
      <c r="O46" s="77"/>
      <c r="P46" s="62"/>
      <c r="Q46" s="77"/>
      <c r="R46" s="62"/>
      <c r="S46" s="77"/>
      <c r="T46" s="62"/>
      <c r="U46" s="77"/>
      <c r="V46" s="62"/>
      <c r="W46" s="77"/>
      <c r="X46" s="62"/>
      <c r="Y46" s="77"/>
      <c r="Z46" s="62"/>
      <c r="AA46" s="77"/>
      <c r="AB46" s="62"/>
      <c r="AC46" s="77"/>
      <c r="AD46" s="62"/>
      <c r="AE46" s="77"/>
      <c r="AF46" s="62"/>
      <c r="AG46" s="77"/>
      <c r="AH46" s="63"/>
    </row>
    <row r="48" spans="1:34" ht="12" thickBot="1" x14ac:dyDescent="0.25">
      <c r="A48" s="57" t="s">
        <v>63</v>
      </c>
      <c r="B48" s="58"/>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row>
    <row r="49" spans="1:34" ht="13.2" customHeight="1" x14ac:dyDescent="0.2">
      <c r="A49" s="17" t="s">
        <v>46</v>
      </c>
      <c r="B49" s="227" t="s">
        <v>47</v>
      </c>
      <c r="C49" s="220" t="s">
        <v>60</v>
      </c>
      <c r="D49" s="221"/>
      <c r="E49" s="221"/>
      <c r="F49" s="221"/>
      <c r="G49" s="221"/>
      <c r="H49" s="221"/>
      <c r="I49" s="221"/>
      <c r="J49" s="222"/>
      <c r="K49" s="220" t="s">
        <v>61</v>
      </c>
      <c r="L49" s="221"/>
      <c r="M49" s="221"/>
      <c r="N49" s="221"/>
      <c r="O49" s="221"/>
      <c r="P49" s="221"/>
      <c r="Q49" s="221"/>
      <c r="R49" s="222"/>
      <c r="S49" s="220" t="s">
        <v>73</v>
      </c>
      <c r="T49" s="221"/>
      <c r="U49" s="221"/>
      <c r="V49" s="221"/>
      <c r="W49" s="221"/>
      <c r="X49" s="221"/>
      <c r="Y49" s="221"/>
      <c r="Z49" s="222"/>
      <c r="AA49" s="220" t="s">
        <v>74</v>
      </c>
      <c r="AB49" s="221"/>
      <c r="AC49" s="221"/>
      <c r="AD49" s="221"/>
      <c r="AE49" s="221"/>
      <c r="AF49" s="221"/>
      <c r="AG49" s="221"/>
      <c r="AH49" s="222"/>
    </row>
    <row r="50" spans="1:34" ht="52.2" customHeight="1" x14ac:dyDescent="0.2">
      <c r="A50" s="18" t="s">
        <v>46</v>
      </c>
      <c r="B50" s="228"/>
      <c r="C50" s="215" t="s">
        <v>69</v>
      </c>
      <c r="D50" s="216"/>
      <c r="E50" s="215" t="s">
        <v>68</v>
      </c>
      <c r="F50" s="216"/>
      <c r="G50" s="215" t="s">
        <v>67</v>
      </c>
      <c r="H50" s="216"/>
      <c r="I50" s="215" t="s">
        <v>0</v>
      </c>
      <c r="J50" s="216"/>
      <c r="K50" s="215" t="s">
        <v>69</v>
      </c>
      <c r="L50" s="216"/>
      <c r="M50" s="215" t="s">
        <v>68</v>
      </c>
      <c r="N50" s="216"/>
      <c r="O50" s="215" t="s">
        <v>67</v>
      </c>
      <c r="P50" s="216"/>
      <c r="Q50" s="215" t="s">
        <v>0</v>
      </c>
      <c r="R50" s="216"/>
      <c r="S50" s="215" t="s">
        <v>69</v>
      </c>
      <c r="T50" s="216"/>
      <c r="U50" s="215" t="s">
        <v>68</v>
      </c>
      <c r="V50" s="216"/>
      <c r="W50" s="215" t="s">
        <v>67</v>
      </c>
      <c r="X50" s="216"/>
      <c r="Y50" s="215" t="s">
        <v>0</v>
      </c>
      <c r="Z50" s="216"/>
      <c r="AA50" s="215" t="s">
        <v>69</v>
      </c>
      <c r="AB50" s="216"/>
      <c r="AC50" s="215" t="s">
        <v>68</v>
      </c>
      <c r="AD50" s="216"/>
      <c r="AE50" s="215" t="s">
        <v>67</v>
      </c>
      <c r="AF50" s="216"/>
      <c r="AG50" s="215" t="s">
        <v>0</v>
      </c>
      <c r="AH50" s="217"/>
    </row>
    <row r="51" spans="1:34" x14ac:dyDescent="0.2">
      <c r="A51" s="19" t="s">
        <v>46</v>
      </c>
      <c r="B51" s="229"/>
      <c r="C51" s="218">
        <v>1</v>
      </c>
      <c r="D51" s="219"/>
      <c r="E51" s="218">
        <v>2</v>
      </c>
      <c r="F51" s="219"/>
      <c r="G51" s="218">
        <v>3</v>
      </c>
      <c r="H51" s="219"/>
      <c r="I51" s="218">
        <v>4</v>
      </c>
      <c r="J51" s="219"/>
      <c r="K51" s="218">
        <v>5</v>
      </c>
      <c r="L51" s="219"/>
      <c r="M51" s="218">
        <v>6</v>
      </c>
      <c r="N51" s="219"/>
      <c r="O51" s="218">
        <v>7</v>
      </c>
      <c r="P51" s="219"/>
      <c r="Q51" s="218">
        <v>8</v>
      </c>
      <c r="R51" s="219"/>
      <c r="S51" s="218">
        <v>9</v>
      </c>
      <c r="T51" s="219"/>
      <c r="U51" s="218">
        <v>10</v>
      </c>
      <c r="V51" s="219"/>
      <c r="W51" s="218">
        <v>11</v>
      </c>
      <c r="X51" s="219"/>
      <c r="Y51" s="218">
        <v>12</v>
      </c>
      <c r="Z51" s="219"/>
      <c r="AA51" s="218">
        <v>13</v>
      </c>
      <c r="AB51" s="219"/>
      <c r="AC51" s="218">
        <v>14</v>
      </c>
      <c r="AD51" s="219"/>
      <c r="AE51" s="218">
        <v>15</v>
      </c>
      <c r="AF51" s="219"/>
      <c r="AG51" s="218">
        <v>16</v>
      </c>
      <c r="AH51" s="219"/>
    </row>
    <row r="52" spans="1:34" x14ac:dyDescent="0.2">
      <c r="A52" s="20" t="s">
        <v>48</v>
      </c>
      <c r="B52" s="21" t="s">
        <v>46</v>
      </c>
      <c r="C52" s="22" t="s">
        <v>46</v>
      </c>
      <c r="D52" s="23" t="s">
        <v>46</v>
      </c>
      <c r="E52" s="22" t="s">
        <v>46</v>
      </c>
      <c r="F52" s="23" t="s">
        <v>46</v>
      </c>
      <c r="G52" s="22" t="s">
        <v>46</v>
      </c>
      <c r="H52" s="23" t="s">
        <v>46</v>
      </c>
      <c r="I52" s="22" t="s">
        <v>46</v>
      </c>
      <c r="J52" s="23" t="s">
        <v>46</v>
      </c>
      <c r="K52" s="22" t="s">
        <v>46</v>
      </c>
      <c r="L52" s="23" t="s">
        <v>46</v>
      </c>
      <c r="M52" s="22" t="s">
        <v>46</v>
      </c>
      <c r="N52" s="23" t="s">
        <v>46</v>
      </c>
      <c r="O52" s="22" t="s">
        <v>46</v>
      </c>
      <c r="P52" s="23" t="s">
        <v>46</v>
      </c>
      <c r="Q52" s="22" t="s">
        <v>46</v>
      </c>
      <c r="R52" s="23" t="s">
        <v>46</v>
      </c>
      <c r="S52" s="69" t="s">
        <v>46</v>
      </c>
      <c r="T52" s="23" t="s">
        <v>46</v>
      </c>
      <c r="U52" s="22" t="s">
        <v>46</v>
      </c>
      <c r="V52" s="23" t="s">
        <v>46</v>
      </c>
      <c r="W52" s="22" t="s">
        <v>46</v>
      </c>
      <c r="X52" s="23" t="s">
        <v>46</v>
      </c>
      <c r="Y52" s="22" t="s">
        <v>46</v>
      </c>
      <c r="Z52" s="23" t="s">
        <v>46</v>
      </c>
      <c r="AA52" s="22" t="s">
        <v>46</v>
      </c>
      <c r="AB52" s="23" t="s">
        <v>46</v>
      </c>
      <c r="AC52" s="22" t="s">
        <v>46</v>
      </c>
      <c r="AD52" s="23" t="s">
        <v>46</v>
      </c>
      <c r="AE52" s="22" t="s">
        <v>46</v>
      </c>
      <c r="AF52" s="23" t="s">
        <v>46</v>
      </c>
      <c r="AG52" s="22" t="s">
        <v>46</v>
      </c>
      <c r="AH52" s="24" t="s">
        <v>46</v>
      </c>
    </row>
    <row r="53" spans="1:34" x14ac:dyDescent="0.2">
      <c r="A53" s="25" t="s">
        <v>49</v>
      </c>
      <c r="B53" s="26"/>
      <c r="C53" s="73">
        <v>16.553344047471878</v>
      </c>
      <c r="D53" s="27" t="s">
        <v>46</v>
      </c>
      <c r="E53" s="73">
        <v>9.7206703910614536</v>
      </c>
      <c r="F53" s="27" t="s">
        <v>46</v>
      </c>
      <c r="G53" s="73">
        <v>6.7372699206690383</v>
      </c>
      <c r="H53" s="27" t="s">
        <v>46</v>
      </c>
      <c r="I53" s="73">
        <v>9.3980426330607312</v>
      </c>
      <c r="J53" s="27" t="s">
        <v>46</v>
      </c>
      <c r="K53" s="73">
        <v>19.600284062087855</v>
      </c>
      <c r="L53" s="27" t="s">
        <v>46</v>
      </c>
      <c r="M53" s="73">
        <v>15.239631104167717</v>
      </c>
      <c r="N53" s="27" t="s">
        <v>46</v>
      </c>
      <c r="O53" s="73">
        <v>10.615555909018608</v>
      </c>
      <c r="P53" s="27" t="s">
        <v>46</v>
      </c>
      <c r="Q53" s="73">
        <v>13.550920245398773</v>
      </c>
      <c r="R53" s="27" t="s">
        <v>46</v>
      </c>
      <c r="S53" s="73">
        <v>19.344802342606151</v>
      </c>
      <c r="T53" s="27" t="s">
        <v>46</v>
      </c>
      <c r="U53" s="73">
        <v>10.851412361660474</v>
      </c>
      <c r="V53" s="27" t="s">
        <v>46</v>
      </c>
      <c r="W53" s="73">
        <v>8.2491186839012922</v>
      </c>
      <c r="X53" s="27" t="s">
        <v>46</v>
      </c>
      <c r="Y53" s="73">
        <v>10.241141350701714</v>
      </c>
      <c r="Z53" s="27" t="s">
        <v>46</v>
      </c>
      <c r="AA53" s="73">
        <v>17.508201968472434</v>
      </c>
      <c r="AB53" s="27" t="s">
        <v>46</v>
      </c>
      <c r="AC53" s="73">
        <v>13.823019086176981</v>
      </c>
      <c r="AD53" s="27" t="s">
        <v>46</v>
      </c>
      <c r="AE53" s="73">
        <v>9.8538876326317624</v>
      </c>
      <c r="AF53" s="27" t="s">
        <v>46</v>
      </c>
      <c r="AG53" s="73">
        <v>12.966220658528352</v>
      </c>
      <c r="AH53" s="28" t="s">
        <v>46</v>
      </c>
    </row>
    <row r="54" spans="1:34" x14ac:dyDescent="0.2">
      <c r="A54" s="71" t="s">
        <v>51</v>
      </c>
      <c r="B54" s="26"/>
      <c r="C54" s="73">
        <v>5.2375152253349571</v>
      </c>
      <c r="D54" s="27" t="s">
        <v>26</v>
      </c>
      <c r="E54" s="73">
        <v>4.7445255474452548</v>
      </c>
      <c r="F54" s="27" t="s">
        <v>46</v>
      </c>
      <c r="G54" s="73">
        <v>4.5575986170045573</v>
      </c>
      <c r="H54" s="27" t="s">
        <v>46</v>
      </c>
      <c r="I54" s="73">
        <v>4.6608361774744029</v>
      </c>
      <c r="J54" s="27" t="s">
        <v>46</v>
      </c>
      <c r="K54" s="73">
        <v>13.023255813953488</v>
      </c>
      <c r="L54" s="27" t="s">
        <v>26</v>
      </c>
      <c r="M54" s="73">
        <v>8.5383502170766992</v>
      </c>
      <c r="N54" s="27" t="s">
        <v>46</v>
      </c>
      <c r="O54" s="73">
        <v>8.1879988176174994</v>
      </c>
      <c r="P54" s="27" t="s">
        <v>46</v>
      </c>
      <c r="Q54" s="73">
        <v>8.6039645719105859</v>
      </c>
      <c r="R54" s="27" t="s">
        <v>46</v>
      </c>
      <c r="S54" s="73">
        <v>9.9156118143459917</v>
      </c>
      <c r="T54" s="27" t="s">
        <v>26</v>
      </c>
      <c r="U54" s="73">
        <v>6.9211195928753177</v>
      </c>
      <c r="V54" s="27" t="s">
        <v>46</v>
      </c>
      <c r="W54" s="73">
        <v>5.121771217712177</v>
      </c>
      <c r="X54" s="27" t="s">
        <v>46</v>
      </c>
      <c r="Y54" s="73">
        <v>5.7521163446928583</v>
      </c>
      <c r="Z54" s="27" t="s">
        <v>46</v>
      </c>
      <c r="AA54" s="73">
        <v>8.1653225806451601</v>
      </c>
      <c r="AB54" s="27" t="s">
        <v>46</v>
      </c>
      <c r="AC54" s="73">
        <v>6.3043478260869561</v>
      </c>
      <c r="AD54" s="27" t="s">
        <v>46</v>
      </c>
      <c r="AE54" s="73">
        <v>7.8061063896757945</v>
      </c>
      <c r="AF54" s="27" t="s">
        <v>46</v>
      </c>
      <c r="AG54" s="73">
        <v>7.495334853825419</v>
      </c>
      <c r="AH54" s="28" t="s">
        <v>46</v>
      </c>
    </row>
    <row r="55" spans="1:34" x14ac:dyDescent="0.2">
      <c r="A55" s="32" t="s">
        <v>55</v>
      </c>
      <c r="B55" s="49"/>
      <c r="C55" s="38">
        <v>14.408636073932444</v>
      </c>
      <c r="D55" s="41" t="s">
        <v>46</v>
      </c>
      <c r="E55" s="38">
        <v>7.336462217852918</v>
      </c>
      <c r="F55" s="41" t="s">
        <v>46</v>
      </c>
      <c r="G55" s="38">
        <v>2.9154337056930397</v>
      </c>
      <c r="H55" s="41" t="s">
        <v>46</v>
      </c>
      <c r="I55" s="38">
        <v>6.3651293935633246</v>
      </c>
      <c r="J55" s="41" t="s">
        <v>46</v>
      </c>
      <c r="K55" s="38">
        <v>16.881950252454853</v>
      </c>
      <c r="L55" s="41" t="s">
        <v>46</v>
      </c>
      <c r="M55" s="38">
        <v>7.8682129972715922</v>
      </c>
      <c r="N55" s="41" t="s">
        <v>46</v>
      </c>
      <c r="O55" s="38">
        <v>5.8272539101588734</v>
      </c>
      <c r="P55" s="41" t="s">
        <v>46</v>
      </c>
      <c r="Q55" s="38">
        <v>7.7644542441806728</v>
      </c>
      <c r="R55" s="41" t="s">
        <v>46</v>
      </c>
      <c r="S55" s="38">
        <v>12.221498853295849</v>
      </c>
      <c r="T55" s="41" t="s">
        <v>46</v>
      </c>
      <c r="U55" s="38">
        <v>7.5926164006306376</v>
      </c>
      <c r="V55" s="41" t="s">
        <v>46</v>
      </c>
      <c r="W55" s="38">
        <v>4.2869889434347614</v>
      </c>
      <c r="X55" s="41" t="s">
        <v>46</v>
      </c>
      <c r="Y55" s="38">
        <v>6.3834395876622203</v>
      </c>
      <c r="Z55" s="41" t="s">
        <v>46</v>
      </c>
      <c r="AA55" s="38">
        <v>18.677447010662814</v>
      </c>
      <c r="AB55" s="41" t="s">
        <v>46</v>
      </c>
      <c r="AC55" s="38">
        <v>7.5827889404380153</v>
      </c>
      <c r="AD55" s="41" t="s">
        <v>46</v>
      </c>
      <c r="AE55" s="38">
        <v>4.8159869581225898</v>
      </c>
      <c r="AF55" s="41" t="s">
        <v>46</v>
      </c>
      <c r="AG55" s="38">
        <v>8.0335039945988527</v>
      </c>
      <c r="AH55" s="42" t="s">
        <v>46</v>
      </c>
    </row>
    <row r="56" spans="1:34" ht="10.95" thickBot="1" x14ac:dyDescent="0.25">
      <c r="A56" s="66" t="s">
        <v>57</v>
      </c>
      <c r="B56" s="112"/>
      <c r="C56" s="113">
        <v>5.5849274703201539</v>
      </c>
      <c r="D56" s="114" t="s">
        <v>46</v>
      </c>
      <c r="E56" s="113">
        <v>6.9407784676010262</v>
      </c>
      <c r="F56" s="114" t="s">
        <v>46</v>
      </c>
      <c r="G56" s="113">
        <v>4.3109526500282529</v>
      </c>
      <c r="H56" s="114" t="s">
        <v>46</v>
      </c>
      <c r="I56" s="113">
        <v>5.6506472003617629</v>
      </c>
      <c r="J56" s="114" t="s">
        <v>46</v>
      </c>
      <c r="K56" s="113">
        <v>11.910352421301326</v>
      </c>
      <c r="L56" s="114" t="s">
        <v>46</v>
      </c>
      <c r="M56" s="113">
        <v>8.5746555370618349</v>
      </c>
      <c r="N56" s="114" t="s">
        <v>46</v>
      </c>
      <c r="O56" s="113">
        <v>7.7369812553842499</v>
      </c>
      <c r="P56" s="114" t="s">
        <v>46</v>
      </c>
      <c r="Q56" s="113">
        <v>8.7322544098369939</v>
      </c>
      <c r="R56" s="114" t="s">
        <v>46</v>
      </c>
      <c r="S56" s="113">
        <v>6.0939654495925026</v>
      </c>
      <c r="T56" s="114" t="s">
        <v>46</v>
      </c>
      <c r="U56" s="113">
        <v>7.1804425785008315</v>
      </c>
      <c r="V56" s="114" t="s">
        <v>46</v>
      </c>
      <c r="W56" s="113">
        <v>5.8512003750125556</v>
      </c>
      <c r="X56" s="114" t="s">
        <v>46</v>
      </c>
      <c r="Y56" s="113">
        <v>6.5560072796927953</v>
      </c>
      <c r="Z56" s="114" t="s">
        <v>46</v>
      </c>
      <c r="AA56" s="113">
        <v>10.941053056809816</v>
      </c>
      <c r="AB56" s="114" t="s">
        <v>46</v>
      </c>
      <c r="AC56" s="113">
        <v>8.4732080582702984</v>
      </c>
      <c r="AD56" s="114" t="s">
        <v>46</v>
      </c>
      <c r="AE56" s="113">
        <v>5.5030726314489238</v>
      </c>
      <c r="AF56" s="114" t="s">
        <v>46</v>
      </c>
      <c r="AG56" s="113">
        <v>7.7895461670983934</v>
      </c>
      <c r="AH56" s="115" t="s">
        <v>46</v>
      </c>
    </row>
    <row r="57" spans="1:34" x14ac:dyDescent="0.2">
      <c r="A57" s="65" t="s">
        <v>94</v>
      </c>
      <c r="B57" s="91"/>
      <c r="C57" s="64"/>
      <c r="D57" s="41"/>
      <c r="E57" s="64"/>
      <c r="F57" s="41"/>
      <c r="G57" s="64"/>
      <c r="H57" s="41"/>
      <c r="I57" s="64"/>
      <c r="J57" s="41"/>
      <c r="K57" s="64"/>
      <c r="L57" s="41"/>
      <c r="M57" s="64"/>
      <c r="N57" s="41"/>
      <c r="O57" s="64"/>
      <c r="P57" s="41"/>
      <c r="Q57" s="64"/>
      <c r="R57" s="41"/>
      <c r="S57" s="64"/>
      <c r="T57" s="41"/>
      <c r="U57" s="64"/>
      <c r="V57" s="41"/>
      <c r="W57" s="64"/>
      <c r="X57" s="41"/>
      <c r="Y57" s="64"/>
      <c r="Z57" s="41"/>
      <c r="AA57" s="64"/>
      <c r="AB57" s="41"/>
      <c r="AC57" s="64"/>
      <c r="AD57" s="41"/>
      <c r="AE57" s="64"/>
      <c r="AF57" s="41"/>
      <c r="AG57" s="64"/>
      <c r="AH57" s="41"/>
    </row>
    <row r="58" spans="1:34" x14ac:dyDescent="0.2">
      <c r="A58" s="121" t="s">
        <v>95</v>
      </c>
      <c r="B58" s="70"/>
      <c r="S58" s="70"/>
      <c r="T58" s="70"/>
      <c r="U58" s="70"/>
      <c r="V58" s="70"/>
      <c r="W58" s="70"/>
      <c r="X58" s="70"/>
      <c r="Y58" s="70"/>
      <c r="Z58" s="70"/>
    </row>
    <row r="59" spans="1:34" x14ac:dyDescent="0.2">
      <c r="A59" s="122" t="s">
        <v>64</v>
      </c>
    </row>
    <row r="60" spans="1:34" x14ac:dyDescent="0.2">
      <c r="A60" s="123"/>
    </row>
  </sheetData>
  <mergeCells count="74">
    <mergeCell ref="B11:B13"/>
    <mergeCell ref="C11:J11"/>
    <mergeCell ref="K11:R11"/>
    <mergeCell ref="C12:D12"/>
    <mergeCell ref="E12:F12"/>
    <mergeCell ref="C13:D13"/>
    <mergeCell ref="E13:F13"/>
    <mergeCell ref="K13:L13"/>
    <mergeCell ref="M13:N13"/>
    <mergeCell ref="Q13:R13"/>
    <mergeCell ref="G12:H12"/>
    <mergeCell ref="G13:H13"/>
    <mergeCell ref="O12:P12"/>
    <mergeCell ref="O13:P13"/>
    <mergeCell ref="I12:J12"/>
    <mergeCell ref="K12:L12"/>
    <mergeCell ref="M12:N12"/>
    <mergeCell ref="Q12:R12"/>
    <mergeCell ref="I13:J13"/>
    <mergeCell ref="I50:J50"/>
    <mergeCell ref="K50:L50"/>
    <mergeCell ref="M50:N50"/>
    <mergeCell ref="O50:P50"/>
    <mergeCell ref="C49:J49"/>
    <mergeCell ref="K49:R49"/>
    <mergeCell ref="C50:D50"/>
    <mergeCell ref="M51:N51"/>
    <mergeCell ref="O51:P51"/>
    <mergeCell ref="Q51:R51"/>
    <mergeCell ref="B49:B51"/>
    <mergeCell ref="Q50:R50"/>
    <mergeCell ref="I51:J51"/>
    <mergeCell ref="C51:D51"/>
    <mergeCell ref="E51:F51"/>
    <mergeCell ref="G51:H51"/>
    <mergeCell ref="K51:L51"/>
    <mergeCell ref="E50:F50"/>
    <mergeCell ref="G50:H50"/>
    <mergeCell ref="S11:Z11"/>
    <mergeCell ref="AA11:AH11"/>
    <mergeCell ref="S12:T12"/>
    <mergeCell ref="U12:V12"/>
    <mergeCell ref="W12:X12"/>
    <mergeCell ref="Y12:Z12"/>
    <mergeCell ref="AA12:AB12"/>
    <mergeCell ref="AC12:AD12"/>
    <mergeCell ref="AE12:AF12"/>
    <mergeCell ref="AG12:AH12"/>
    <mergeCell ref="AC13:AD13"/>
    <mergeCell ref="AE13:AF13"/>
    <mergeCell ref="AG13:AH13"/>
    <mergeCell ref="S49:Z49"/>
    <mergeCell ref="AA49:AH49"/>
    <mergeCell ref="S13:T13"/>
    <mergeCell ref="U13:V13"/>
    <mergeCell ref="W13:X13"/>
    <mergeCell ref="Y13:Z13"/>
    <mergeCell ref="AA13:AB13"/>
    <mergeCell ref="AC50:AD50"/>
    <mergeCell ref="AE50:AF50"/>
    <mergeCell ref="AG50:AH50"/>
    <mergeCell ref="S51:T51"/>
    <mergeCell ref="U51:V51"/>
    <mergeCell ref="W51:X51"/>
    <mergeCell ref="Y51:Z51"/>
    <mergeCell ref="AA51:AB51"/>
    <mergeCell ref="AC51:AD51"/>
    <mergeCell ref="AE51:AF51"/>
    <mergeCell ref="AG51:AH51"/>
    <mergeCell ref="S50:T50"/>
    <mergeCell ref="U50:V50"/>
    <mergeCell ref="W50:X50"/>
    <mergeCell ref="Y50:Z50"/>
    <mergeCell ref="AA50:AB50"/>
  </mergeCells>
  <hyperlinks>
    <hyperlink ref="A1" r:id="rId1" display="http://dx.doi.org/10.1787/eag-2017-en"/>
    <hyperlink ref="A4" r:id="rId2"/>
  </hyperlinks>
  <pageMargins left="0.7" right="0.7" top="0.75" bottom="0.75" header="0.3" footer="0.3"/>
  <pageSetup paperSize="9" scale="59" orientation="landscape" r:id="rId3"/>
  <colBreaks count="1" manualBreakCount="1">
    <brk id="3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P60"/>
  <sheetViews>
    <sheetView zoomScaleNormal="100" workbookViewId="0">
      <pane xSplit="2" ySplit="13" topLeftCell="C14" activePane="bottomRight" state="frozen"/>
      <selection pane="topRight" activeCell="C1" sqref="C1"/>
      <selection pane="bottomLeft" activeCell="A9" sqref="A9"/>
      <selection pane="bottomRight"/>
    </sheetView>
  </sheetViews>
  <sheetFormatPr defaultColWidth="8.88671875" defaultRowHeight="10.199999999999999" x14ac:dyDescent="0.2"/>
  <cols>
    <col min="1" max="1" width="14.109375" style="72" customWidth="1"/>
    <col min="2" max="2" width="2.5546875" style="72" customWidth="1"/>
    <col min="3" max="3" width="8.88671875" style="72" customWidth="1"/>
    <col min="4" max="4" width="3" style="72" customWidth="1"/>
    <col min="5" max="5" width="8.88671875" style="72"/>
    <col min="6" max="6" width="3" style="72" customWidth="1"/>
    <col min="7" max="7" width="8.88671875" style="72"/>
    <col min="8" max="8" width="3" style="72" customWidth="1"/>
    <col min="9" max="9" width="8.88671875" style="72"/>
    <col min="10" max="10" width="3" style="72" customWidth="1"/>
    <col min="11" max="11" width="8.88671875" style="72"/>
    <col min="12" max="12" width="3" style="72" customWidth="1"/>
    <col min="13" max="13" width="8.88671875" style="72"/>
    <col min="14" max="14" width="3" style="72" customWidth="1"/>
    <col min="15" max="15" width="8.88671875" style="72"/>
    <col min="16" max="16" width="3" style="72" customWidth="1"/>
    <col min="17" max="17" width="8.88671875" style="72"/>
    <col min="18" max="18" width="3" style="72" customWidth="1"/>
    <col min="19" max="19" width="8.88671875" style="72"/>
    <col min="20" max="20" width="3" style="72" customWidth="1"/>
    <col min="21" max="21" width="8.88671875" style="72"/>
    <col min="22" max="22" width="3" style="72" customWidth="1"/>
    <col min="23" max="23" width="8.88671875" style="72"/>
    <col min="24" max="24" width="3" style="72" customWidth="1"/>
    <col min="25" max="25" width="8.88671875" style="72"/>
    <col min="26" max="26" width="3" style="72" customWidth="1"/>
    <col min="27" max="27" width="8.88671875" style="72"/>
    <col min="28" max="28" width="8.88671875" style="72" customWidth="1"/>
    <col min="29" max="30" width="8.88671875" style="111"/>
    <col min="31" max="16384" width="8.88671875" style="72"/>
  </cols>
  <sheetData>
    <row r="1" spans="1:30" s="210" customFormat="1" ht="13.2" x14ac:dyDescent="0.25">
      <c r="A1" s="211" t="s">
        <v>182</v>
      </c>
      <c r="AC1" s="212"/>
      <c r="AD1" s="212"/>
    </row>
    <row r="2" spans="1:30" s="210" customFormat="1" ht="13.2" x14ac:dyDescent="0.25">
      <c r="A2" s="210" t="s">
        <v>183</v>
      </c>
      <c r="B2" s="210" t="s">
        <v>184</v>
      </c>
      <c r="AC2" s="212"/>
      <c r="AD2" s="212"/>
    </row>
    <row r="3" spans="1:30" s="210" customFormat="1" ht="13.2" x14ac:dyDescent="0.25">
      <c r="A3" s="210" t="s">
        <v>185</v>
      </c>
      <c r="AC3" s="212"/>
      <c r="AD3" s="212"/>
    </row>
    <row r="4" spans="1:30" s="210" customFormat="1" ht="13.2" x14ac:dyDescent="0.25">
      <c r="A4" s="211" t="s">
        <v>186</v>
      </c>
      <c r="AC4" s="212"/>
      <c r="AD4" s="212"/>
    </row>
    <row r="5" spans="1:30" s="210" customFormat="1" ht="13.2" x14ac:dyDescent="0.25">
      <c r="AC5" s="212"/>
      <c r="AD5" s="212"/>
    </row>
    <row r="6" spans="1:30" x14ac:dyDescent="0.2">
      <c r="A6" s="12" t="s">
        <v>70</v>
      </c>
      <c r="B6" s="13"/>
      <c r="C6" s="13"/>
      <c r="D6" s="13"/>
      <c r="E6" s="13"/>
      <c r="F6" s="13"/>
      <c r="G6" s="13"/>
      <c r="H6" s="13"/>
      <c r="I6" s="13"/>
      <c r="J6" s="13"/>
      <c r="K6" s="13"/>
      <c r="L6" s="13"/>
      <c r="M6" s="13"/>
      <c r="N6" s="13"/>
      <c r="O6" s="13"/>
      <c r="P6" s="13"/>
      <c r="Q6" s="13"/>
      <c r="R6" s="13"/>
      <c r="S6" s="13"/>
      <c r="T6" s="13"/>
      <c r="U6" s="13"/>
      <c r="V6" s="13"/>
      <c r="W6" s="13"/>
      <c r="X6" s="13"/>
      <c r="Y6" s="13"/>
      <c r="Z6" s="13"/>
    </row>
    <row r="7" spans="1:30" ht="11.25" x14ac:dyDescent="0.2">
      <c r="A7" s="12" t="s">
        <v>92</v>
      </c>
      <c r="B7" s="13"/>
      <c r="C7" s="13"/>
      <c r="D7" s="13"/>
      <c r="E7" s="13"/>
      <c r="F7" s="13"/>
      <c r="G7" s="13"/>
      <c r="H7" s="13"/>
      <c r="I7" s="13"/>
      <c r="J7" s="13"/>
      <c r="K7" s="13"/>
      <c r="L7" s="13"/>
      <c r="M7" s="13"/>
      <c r="N7" s="13"/>
      <c r="O7" s="13"/>
      <c r="P7" s="13"/>
      <c r="Q7" s="13"/>
      <c r="R7" s="13"/>
      <c r="S7" s="13"/>
      <c r="T7" s="13"/>
      <c r="U7" s="13"/>
      <c r="V7" s="13"/>
      <c r="W7" s="13"/>
      <c r="X7" s="13"/>
      <c r="Y7" s="13"/>
      <c r="Z7" s="13"/>
    </row>
    <row r="8" spans="1:30" ht="11.25" x14ac:dyDescent="0.2">
      <c r="A8" s="14" t="s">
        <v>87</v>
      </c>
      <c r="B8" s="15"/>
      <c r="C8" s="15"/>
      <c r="D8" s="15"/>
      <c r="E8" s="15"/>
      <c r="F8" s="15"/>
      <c r="G8" s="15"/>
      <c r="H8" s="15"/>
      <c r="I8" s="15"/>
      <c r="J8" s="15"/>
      <c r="K8" s="15"/>
      <c r="L8" s="15"/>
      <c r="M8" s="15"/>
      <c r="N8" s="15"/>
      <c r="O8" s="15"/>
      <c r="P8" s="15"/>
      <c r="Q8" s="15"/>
      <c r="R8" s="15"/>
      <c r="S8" s="15"/>
      <c r="T8" s="15"/>
      <c r="U8" s="15"/>
      <c r="V8" s="15"/>
      <c r="W8" s="15"/>
      <c r="X8" s="15"/>
      <c r="Y8" s="15"/>
      <c r="Z8" s="15"/>
    </row>
    <row r="9" spans="1:30" ht="11.25" x14ac:dyDescent="0.2">
      <c r="A9" s="16"/>
      <c r="B9" s="15"/>
      <c r="C9" s="16"/>
      <c r="D9" s="15"/>
      <c r="E9" s="16"/>
      <c r="F9" s="15"/>
      <c r="G9" s="16"/>
      <c r="H9" s="15"/>
      <c r="I9" s="16"/>
      <c r="J9" s="15"/>
      <c r="K9" s="16"/>
      <c r="L9" s="15"/>
      <c r="M9" s="16"/>
      <c r="N9" s="15"/>
      <c r="O9" s="16"/>
      <c r="P9" s="15"/>
      <c r="Q9" s="16"/>
      <c r="R9" s="15"/>
      <c r="S9" s="16"/>
      <c r="T9" s="15"/>
      <c r="U9" s="16"/>
      <c r="V9" s="15"/>
      <c r="W9" s="16"/>
      <c r="X9" s="15"/>
      <c r="Y9" s="16"/>
      <c r="Z9" s="15"/>
    </row>
    <row r="10" spans="1:30" ht="12" thickBot="1" x14ac:dyDescent="0.25">
      <c r="A10" s="57" t="s">
        <v>62</v>
      </c>
      <c r="B10" s="58"/>
      <c r="C10" s="59"/>
      <c r="D10" s="59"/>
      <c r="E10" s="59"/>
      <c r="F10" s="59"/>
      <c r="G10" s="59"/>
      <c r="H10" s="59"/>
      <c r="I10" s="59"/>
      <c r="J10" s="59"/>
      <c r="K10" s="59"/>
      <c r="L10" s="59"/>
      <c r="M10" s="59"/>
      <c r="N10" s="59"/>
      <c r="O10" s="59"/>
      <c r="P10" s="59"/>
      <c r="Q10" s="59"/>
      <c r="R10" s="59"/>
      <c r="S10" s="59"/>
      <c r="T10" s="59"/>
      <c r="U10" s="59"/>
      <c r="V10" s="59"/>
      <c r="W10" s="59"/>
      <c r="X10" s="59"/>
      <c r="Y10" s="59"/>
      <c r="Z10" s="59"/>
    </row>
    <row r="11" spans="1:30" ht="39.6" customHeight="1" x14ac:dyDescent="0.2">
      <c r="A11" s="17" t="s">
        <v>46</v>
      </c>
      <c r="B11" s="227" t="s">
        <v>47</v>
      </c>
      <c r="C11" s="221" t="s">
        <v>90</v>
      </c>
      <c r="D11" s="221"/>
      <c r="E11" s="221"/>
      <c r="F11" s="221"/>
      <c r="G11" s="221"/>
      <c r="H11" s="221"/>
      <c r="I11" s="221"/>
      <c r="J11" s="222"/>
      <c r="K11" s="221" t="s">
        <v>91</v>
      </c>
      <c r="L11" s="221"/>
      <c r="M11" s="221"/>
      <c r="N11" s="221"/>
      <c r="O11" s="221"/>
      <c r="P11" s="221"/>
      <c r="Q11" s="221"/>
      <c r="R11" s="222"/>
      <c r="S11" s="220" t="s">
        <v>80</v>
      </c>
      <c r="T11" s="221"/>
      <c r="U11" s="221"/>
      <c r="V11" s="221"/>
      <c r="W11" s="221"/>
      <c r="X11" s="221"/>
      <c r="Y11" s="221"/>
      <c r="Z11" s="231"/>
    </row>
    <row r="12" spans="1:30" ht="60.6" customHeight="1" x14ac:dyDescent="0.2">
      <c r="A12" s="18" t="s">
        <v>46</v>
      </c>
      <c r="B12" s="228"/>
      <c r="C12" s="230" t="s">
        <v>69</v>
      </c>
      <c r="D12" s="216"/>
      <c r="E12" s="230" t="s">
        <v>68</v>
      </c>
      <c r="F12" s="216"/>
      <c r="G12" s="230" t="s">
        <v>67</v>
      </c>
      <c r="H12" s="216"/>
      <c r="I12" s="230" t="s">
        <v>0</v>
      </c>
      <c r="J12" s="216"/>
      <c r="K12" s="230" t="s">
        <v>69</v>
      </c>
      <c r="L12" s="216"/>
      <c r="M12" s="230" t="s">
        <v>68</v>
      </c>
      <c r="N12" s="216"/>
      <c r="O12" s="230" t="s">
        <v>67</v>
      </c>
      <c r="P12" s="216"/>
      <c r="Q12" s="230" t="s">
        <v>0</v>
      </c>
      <c r="R12" s="216"/>
      <c r="S12" s="230" t="s">
        <v>69</v>
      </c>
      <c r="T12" s="216"/>
      <c r="U12" s="230" t="s">
        <v>68</v>
      </c>
      <c r="V12" s="216"/>
      <c r="W12" s="230" t="s">
        <v>67</v>
      </c>
      <c r="X12" s="216"/>
      <c r="Y12" s="215" t="s">
        <v>0</v>
      </c>
      <c r="Z12" s="217"/>
    </row>
    <row r="13" spans="1:30" x14ac:dyDescent="0.2">
      <c r="A13" s="19" t="s">
        <v>46</v>
      </c>
      <c r="B13" s="229"/>
      <c r="C13" s="219">
        <v>1</v>
      </c>
      <c r="D13" s="219"/>
      <c r="E13" s="218">
        <v>2</v>
      </c>
      <c r="F13" s="219"/>
      <c r="G13" s="218">
        <v>3</v>
      </c>
      <c r="H13" s="219"/>
      <c r="I13" s="218">
        <v>4</v>
      </c>
      <c r="J13" s="219"/>
      <c r="K13" s="218">
        <v>5</v>
      </c>
      <c r="L13" s="219"/>
      <c r="M13" s="218">
        <v>6</v>
      </c>
      <c r="N13" s="219"/>
      <c r="O13" s="218">
        <v>7</v>
      </c>
      <c r="P13" s="219"/>
      <c r="Q13" s="218">
        <v>8</v>
      </c>
      <c r="R13" s="219"/>
      <c r="S13" s="219">
        <v>9</v>
      </c>
      <c r="T13" s="219"/>
      <c r="U13" s="218">
        <v>10</v>
      </c>
      <c r="V13" s="219"/>
      <c r="W13" s="218">
        <v>11</v>
      </c>
      <c r="X13" s="219"/>
      <c r="Y13" s="218">
        <v>12</v>
      </c>
      <c r="Z13" s="232"/>
    </row>
    <row r="14" spans="1:30" ht="11.25" x14ac:dyDescent="0.2">
      <c r="A14" s="20" t="s">
        <v>48</v>
      </c>
      <c r="B14" s="21" t="s">
        <v>46</v>
      </c>
      <c r="C14" s="69" t="s">
        <v>46</v>
      </c>
      <c r="D14" s="23" t="s">
        <v>46</v>
      </c>
      <c r="E14" s="22" t="s">
        <v>46</v>
      </c>
      <c r="F14" s="23" t="s">
        <v>46</v>
      </c>
      <c r="G14" s="22" t="s">
        <v>46</v>
      </c>
      <c r="H14" s="23" t="s">
        <v>46</v>
      </c>
      <c r="I14" s="22" t="s">
        <v>46</v>
      </c>
      <c r="J14" s="23" t="s">
        <v>46</v>
      </c>
      <c r="K14" s="69" t="s">
        <v>46</v>
      </c>
      <c r="L14" s="23" t="s">
        <v>46</v>
      </c>
      <c r="M14" s="22" t="s">
        <v>46</v>
      </c>
      <c r="N14" s="23" t="s">
        <v>46</v>
      </c>
      <c r="O14" s="22" t="s">
        <v>46</v>
      </c>
      <c r="P14" s="23" t="s">
        <v>46</v>
      </c>
      <c r="Q14" s="22" t="s">
        <v>46</v>
      </c>
      <c r="R14" s="23" t="s">
        <v>46</v>
      </c>
      <c r="S14" s="22" t="s">
        <v>46</v>
      </c>
      <c r="T14" s="23" t="s">
        <v>46</v>
      </c>
      <c r="U14" s="22" t="s">
        <v>46</v>
      </c>
      <c r="V14" s="23" t="s">
        <v>46</v>
      </c>
      <c r="W14" s="22" t="s">
        <v>46</v>
      </c>
      <c r="X14" s="23" t="s">
        <v>46</v>
      </c>
      <c r="Y14" s="22" t="s">
        <v>46</v>
      </c>
      <c r="Z14" s="24" t="s">
        <v>46</v>
      </c>
    </row>
    <row r="15" spans="1:30" ht="11.25" x14ac:dyDescent="0.2">
      <c r="A15" s="25" t="s">
        <v>14</v>
      </c>
      <c r="B15" s="26"/>
      <c r="C15" s="73">
        <v>15.716501415</v>
      </c>
      <c r="D15" s="27" t="s">
        <v>46</v>
      </c>
      <c r="E15" s="73">
        <v>6.7337227932000001</v>
      </c>
      <c r="F15" s="27" t="s">
        <v>46</v>
      </c>
      <c r="G15" s="73">
        <v>5.3805492691000003</v>
      </c>
      <c r="H15" s="27" t="s">
        <v>46</v>
      </c>
      <c r="I15" s="73">
        <v>7.7287668730999997</v>
      </c>
      <c r="J15" s="94" t="s">
        <v>46</v>
      </c>
      <c r="K15" s="88">
        <v>15.746661609</v>
      </c>
      <c r="L15" s="27" t="s">
        <v>46</v>
      </c>
      <c r="M15" s="73">
        <v>5.3782105602000003</v>
      </c>
      <c r="N15" s="27" t="s">
        <v>46</v>
      </c>
      <c r="O15" s="73">
        <v>4.2380006310000002</v>
      </c>
      <c r="P15" s="27" t="s">
        <v>46</v>
      </c>
      <c r="Q15" s="73">
        <v>6.3884347341999996</v>
      </c>
      <c r="R15" s="27" t="s">
        <v>46</v>
      </c>
      <c r="S15" s="73">
        <v>10.238186275</v>
      </c>
      <c r="T15" s="27" t="s">
        <v>46</v>
      </c>
      <c r="U15" s="73">
        <v>4.0820515987999997</v>
      </c>
      <c r="V15" s="27" t="s">
        <v>46</v>
      </c>
      <c r="W15" s="73">
        <v>3.4123800179999999</v>
      </c>
      <c r="X15" s="27" t="s">
        <v>46</v>
      </c>
      <c r="Y15" s="73">
        <v>4.5563214509999996</v>
      </c>
      <c r="Z15" s="28" t="s">
        <v>46</v>
      </c>
      <c r="AB15" s="132"/>
    </row>
    <row r="16" spans="1:30" ht="11.25" x14ac:dyDescent="0.2">
      <c r="A16" s="25" t="s">
        <v>1</v>
      </c>
      <c r="B16" s="26"/>
      <c r="C16" s="73">
        <v>12.137028674</v>
      </c>
      <c r="D16" s="29" t="s">
        <v>46</v>
      </c>
      <c r="E16" s="73">
        <v>7.3680900713000002</v>
      </c>
      <c r="F16" s="29" t="s">
        <v>46</v>
      </c>
      <c r="G16" s="73">
        <v>4.3148511391</v>
      </c>
      <c r="H16" s="29" t="s">
        <v>46</v>
      </c>
      <c r="I16" s="73">
        <v>7.073919676</v>
      </c>
      <c r="J16" s="95" t="s">
        <v>46</v>
      </c>
      <c r="K16" s="88">
        <v>7.0409509913999999</v>
      </c>
      <c r="L16" s="29" t="s">
        <v>46</v>
      </c>
      <c r="M16" s="73">
        <v>5.4022926170999996</v>
      </c>
      <c r="N16" s="29" t="s">
        <v>46</v>
      </c>
      <c r="O16" s="73">
        <v>3.7547210377</v>
      </c>
      <c r="P16" s="29" t="s">
        <v>46</v>
      </c>
      <c r="Q16" s="73">
        <v>4.8971625621000001</v>
      </c>
      <c r="R16" s="29" t="s">
        <v>46</v>
      </c>
      <c r="S16" s="73">
        <v>4.6389224665000004</v>
      </c>
      <c r="T16" s="29" t="s">
        <v>46</v>
      </c>
      <c r="U16" s="73">
        <v>4.6206993490999997</v>
      </c>
      <c r="V16" s="29" t="s">
        <v>46</v>
      </c>
      <c r="W16" s="73">
        <v>3.2985688893999998</v>
      </c>
      <c r="X16" s="29" t="s">
        <v>46</v>
      </c>
      <c r="Y16" s="73">
        <v>3.9765090898</v>
      </c>
      <c r="Z16" s="30" t="s">
        <v>46</v>
      </c>
      <c r="AB16" s="132"/>
    </row>
    <row r="17" spans="1:28" ht="11.25" x14ac:dyDescent="0.2">
      <c r="A17" s="32" t="s">
        <v>2</v>
      </c>
      <c r="B17" s="128"/>
      <c r="C17" s="38">
        <v>6.3630278750000002</v>
      </c>
      <c r="D17" s="39" t="s">
        <v>46</v>
      </c>
      <c r="E17" s="38">
        <v>4.3857898053</v>
      </c>
      <c r="F17" s="39" t="s">
        <v>46</v>
      </c>
      <c r="G17" s="38">
        <v>1.7321079043000001</v>
      </c>
      <c r="H17" s="39" t="s">
        <v>46</v>
      </c>
      <c r="I17" s="38">
        <v>3.9524113433000001</v>
      </c>
      <c r="J17" s="54" t="s">
        <v>46</v>
      </c>
      <c r="K17" s="64">
        <v>1.0365433045000001</v>
      </c>
      <c r="L17" s="39" t="s">
        <v>46</v>
      </c>
      <c r="M17" s="38">
        <v>3.3916014031000001</v>
      </c>
      <c r="N17" s="39" t="s">
        <v>46</v>
      </c>
      <c r="O17" s="38">
        <v>1.684961401</v>
      </c>
      <c r="P17" s="39" t="s">
        <v>46</v>
      </c>
      <c r="Q17" s="38">
        <v>2.9041330002999999</v>
      </c>
      <c r="R17" s="39" t="s">
        <v>46</v>
      </c>
      <c r="S17" s="38">
        <v>1.3482832150999999</v>
      </c>
      <c r="T17" s="39" t="s">
        <v>46</v>
      </c>
      <c r="U17" s="38">
        <v>2.9169584849999999</v>
      </c>
      <c r="V17" s="39" t="s">
        <v>46</v>
      </c>
      <c r="W17" s="38">
        <v>1.6449023125</v>
      </c>
      <c r="X17" s="39" t="s">
        <v>46</v>
      </c>
      <c r="Y17" s="38">
        <v>2.5645845948999999</v>
      </c>
      <c r="Z17" s="40" t="s">
        <v>46</v>
      </c>
      <c r="AB17" s="132"/>
    </row>
    <row r="18" spans="1:28" ht="11.25" x14ac:dyDescent="0.2">
      <c r="A18" s="32" t="s">
        <v>3</v>
      </c>
      <c r="B18" s="128"/>
      <c r="C18" s="38">
        <v>14.036938663999999</v>
      </c>
      <c r="D18" s="41" t="s">
        <v>46</v>
      </c>
      <c r="E18" s="38">
        <v>8.5728529730999998</v>
      </c>
      <c r="F18" s="41" t="s">
        <v>46</v>
      </c>
      <c r="G18" s="38">
        <v>6.8350527302000001</v>
      </c>
      <c r="H18" s="41" t="s">
        <v>46</v>
      </c>
      <c r="I18" s="38">
        <v>8.2509122220000002</v>
      </c>
      <c r="J18" s="53" t="s">
        <v>46</v>
      </c>
      <c r="K18" s="64">
        <v>9.4125181926000003</v>
      </c>
      <c r="L18" s="41" t="s">
        <v>46</v>
      </c>
      <c r="M18" s="38">
        <v>7.3057529287999996</v>
      </c>
      <c r="N18" s="41" t="s">
        <v>46</v>
      </c>
      <c r="O18" s="38">
        <v>5.7721284038</v>
      </c>
      <c r="P18" s="41" t="s">
        <v>46</v>
      </c>
      <c r="Q18" s="38">
        <v>6.6470123621999999</v>
      </c>
      <c r="R18" s="41" t="s">
        <v>46</v>
      </c>
      <c r="S18" s="38">
        <v>6.1204631569999997</v>
      </c>
      <c r="T18" s="41" t="s">
        <v>46</v>
      </c>
      <c r="U18" s="38">
        <v>6.7793958666999998</v>
      </c>
      <c r="V18" s="41" t="s">
        <v>46</v>
      </c>
      <c r="W18" s="38">
        <v>4.8442059342999997</v>
      </c>
      <c r="X18" s="41" t="s">
        <v>46</v>
      </c>
      <c r="Y18" s="38">
        <v>5.6632235729999998</v>
      </c>
      <c r="Z18" s="42" t="s">
        <v>46</v>
      </c>
      <c r="AB18" s="132"/>
    </row>
    <row r="19" spans="1:28" ht="11.25" x14ac:dyDescent="0.2">
      <c r="A19" s="25" t="s">
        <v>4</v>
      </c>
      <c r="B19" s="26"/>
      <c r="C19" s="73">
        <v>6.2665035621999996</v>
      </c>
      <c r="D19" s="27" t="s">
        <v>46</v>
      </c>
      <c r="E19" s="73">
        <v>5.2093860879999996</v>
      </c>
      <c r="F19" s="27" t="s">
        <v>46</v>
      </c>
      <c r="G19" s="73">
        <v>4.5142083640999999</v>
      </c>
      <c r="H19" s="27" t="s">
        <v>46</v>
      </c>
      <c r="I19" s="73">
        <v>5.0845418524000001</v>
      </c>
      <c r="J19" s="94" t="s">
        <v>46</v>
      </c>
      <c r="K19" s="88">
        <v>3.9869440126</v>
      </c>
      <c r="L19" s="27" t="s">
        <v>46</v>
      </c>
      <c r="M19" s="73">
        <v>3.7004337833999998</v>
      </c>
      <c r="N19" s="27" t="s">
        <v>46</v>
      </c>
      <c r="O19" s="73">
        <v>3.8924825058999999</v>
      </c>
      <c r="P19" s="27" t="s">
        <v>46</v>
      </c>
      <c r="Q19" s="73">
        <v>3.8149816384999999</v>
      </c>
      <c r="R19" s="27" t="s">
        <v>46</v>
      </c>
      <c r="S19" s="73">
        <v>3.9741993876000001</v>
      </c>
      <c r="T19" s="27" t="s">
        <v>46</v>
      </c>
      <c r="U19" s="73">
        <v>3.7135228518000001</v>
      </c>
      <c r="V19" s="27" t="s">
        <v>46</v>
      </c>
      <c r="W19" s="73">
        <v>3.9045125822000002</v>
      </c>
      <c r="X19" s="27" t="s">
        <v>46</v>
      </c>
      <c r="Y19" s="73">
        <v>3.8245281702999998</v>
      </c>
      <c r="Z19" s="28" t="s">
        <v>46</v>
      </c>
      <c r="AB19" s="132"/>
    </row>
    <row r="20" spans="1:28" ht="11.25" x14ac:dyDescent="0.2">
      <c r="A20" s="25" t="s">
        <v>18</v>
      </c>
      <c r="B20" s="26"/>
      <c r="C20" s="73">
        <v>12.189926129</v>
      </c>
      <c r="D20" s="29" t="s">
        <v>46</v>
      </c>
      <c r="E20" s="73">
        <v>12.772446345000001</v>
      </c>
      <c r="F20" s="29" t="s">
        <v>46</v>
      </c>
      <c r="G20" s="73">
        <v>9.0988014142000004</v>
      </c>
      <c r="H20" s="29" t="s">
        <v>46</v>
      </c>
      <c r="I20" s="73">
        <v>10.734231761</v>
      </c>
      <c r="J20" s="95" t="s">
        <v>46</v>
      </c>
      <c r="K20" s="88">
        <v>5.9772232019000002</v>
      </c>
      <c r="L20" s="29" t="s">
        <v>46</v>
      </c>
      <c r="M20" s="73">
        <v>10.328287876999999</v>
      </c>
      <c r="N20" s="29" t="s">
        <v>46</v>
      </c>
      <c r="O20" s="73">
        <v>7.6694456550999996</v>
      </c>
      <c r="P20" s="29" t="s">
        <v>46</v>
      </c>
      <c r="Q20" s="73">
        <v>8.5342889254000003</v>
      </c>
      <c r="R20" s="29" t="s">
        <v>46</v>
      </c>
      <c r="S20" s="73">
        <v>2.1777239403999999</v>
      </c>
      <c r="T20" s="29" t="s">
        <v>46</v>
      </c>
      <c r="U20" s="73">
        <v>8.5847543722000008</v>
      </c>
      <c r="V20" s="29" t="s">
        <v>46</v>
      </c>
      <c r="W20" s="73">
        <v>6.9442413419999998</v>
      </c>
      <c r="X20" s="29" t="s">
        <v>46</v>
      </c>
      <c r="Y20" s="73">
        <v>7.2622174863</v>
      </c>
      <c r="Z20" s="30" t="s">
        <v>46</v>
      </c>
      <c r="AB20" s="132"/>
    </row>
    <row r="21" spans="1:28" ht="11.25" x14ac:dyDescent="0.2">
      <c r="A21" s="32" t="s">
        <v>7</v>
      </c>
      <c r="B21" s="128"/>
      <c r="C21" s="38">
        <v>9.7997368765000008</v>
      </c>
      <c r="D21" s="39" t="s">
        <v>46</v>
      </c>
      <c r="E21" s="38">
        <v>5.7216050786999997</v>
      </c>
      <c r="F21" s="39" t="s">
        <v>46</v>
      </c>
      <c r="G21" s="38">
        <v>4.8049113338999998</v>
      </c>
      <c r="H21" s="39" t="s">
        <v>46</v>
      </c>
      <c r="I21" s="38">
        <v>6.3815465082999996</v>
      </c>
      <c r="J21" s="54" t="s">
        <v>46</v>
      </c>
      <c r="K21" s="64">
        <v>7.5847425686000003</v>
      </c>
      <c r="L21" s="39" t="s">
        <v>46</v>
      </c>
      <c r="M21" s="38">
        <v>4.8375820698999998</v>
      </c>
      <c r="N21" s="39" t="s">
        <v>46</v>
      </c>
      <c r="O21" s="38">
        <v>4.1919431382000001</v>
      </c>
      <c r="P21" s="39" t="s">
        <v>46</v>
      </c>
      <c r="Q21" s="38">
        <v>5.1305506659000004</v>
      </c>
      <c r="R21" s="39" t="s">
        <v>46</v>
      </c>
      <c r="S21" s="38">
        <v>6.9980569306999998</v>
      </c>
      <c r="T21" s="39" t="s">
        <v>46</v>
      </c>
      <c r="U21" s="38">
        <v>4.2335676585000002</v>
      </c>
      <c r="V21" s="39" t="s">
        <v>46</v>
      </c>
      <c r="W21" s="38">
        <v>3.9913109803000002</v>
      </c>
      <c r="X21" s="39" t="s">
        <v>46</v>
      </c>
      <c r="Y21" s="38">
        <v>4.6190809481999997</v>
      </c>
      <c r="Z21" s="40" t="s">
        <v>46</v>
      </c>
      <c r="AB21" s="132"/>
    </row>
    <row r="22" spans="1:28" ht="11.25" x14ac:dyDescent="0.2">
      <c r="A22" s="32" t="s">
        <v>52</v>
      </c>
      <c r="B22" s="128"/>
      <c r="C22" s="38">
        <v>16.904513815000001</v>
      </c>
      <c r="D22" s="41" t="s">
        <v>46</v>
      </c>
      <c r="E22" s="38">
        <v>12.695205566</v>
      </c>
      <c r="F22" s="41" t="s">
        <v>46</v>
      </c>
      <c r="G22" s="38">
        <v>8.8347606626000008</v>
      </c>
      <c r="H22" s="41" t="s">
        <v>46</v>
      </c>
      <c r="I22" s="38">
        <v>11.641909357999999</v>
      </c>
      <c r="J22" s="53" t="s">
        <v>46</v>
      </c>
      <c r="K22" s="64">
        <v>13.870402696999999</v>
      </c>
      <c r="L22" s="41" t="s">
        <v>46</v>
      </c>
      <c r="M22" s="38">
        <v>11.488600121999999</v>
      </c>
      <c r="N22" s="41" t="s">
        <v>46</v>
      </c>
      <c r="O22" s="38">
        <v>8.0662995515000002</v>
      </c>
      <c r="P22" s="41" t="s">
        <v>46</v>
      </c>
      <c r="Q22" s="38">
        <v>10.328206583</v>
      </c>
      <c r="R22" s="41" t="s">
        <v>46</v>
      </c>
      <c r="S22" s="38">
        <v>12.096190991</v>
      </c>
      <c r="T22" s="41" t="s">
        <v>46</v>
      </c>
      <c r="U22" s="38">
        <v>10.656236602</v>
      </c>
      <c r="V22" s="41" t="s">
        <v>46</v>
      </c>
      <c r="W22" s="38">
        <v>7.7415095616</v>
      </c>
      <c r="X22" s="41" t="s">
        <v>46</v>
      </c>
      <c r="Y22" s="38">
        <v>9.5853395670000001</v>
      </c>
      <c r="Z22" s="42" t="s">
        <v>46</v>
      </c>
      <c r="AB22" s="132"/>
    </row>
    <row r="23" spans="1:28" ht="11.25" x14ac:dyDescent="0.2">
      <c r="A23" s="25" t="s">
        <v>5</v>
      </c>
      <c r="B23" s="26"/>
      <c r="C23" s="73">
        <v>5.3586381098000002</v>
      </c>
      <c r="D23" s="27" t="s">
        <v>46</v>
      </c>
      <c r="E23" s="73">
        <v>3.4475971741000002</v>
      </c>
      <c r="F23" s="27" t="s">
        <v>46</v>
      </c>
      <c r="G23" s="73">
        <v>2.2680922923</v>
      </c>
      <c r="H23" s="27" t="s">
        <v>46</v>
      </c>
      <c r="I23" s="73">
        <v>3.6412089484000001</v>
      </c>
      <c r="J23" s="94" t="s">
        <v>46</v>
      </c>
      <c r="K23" s="88">
        <v>3.7479746852</v>
      </c>
      <c r="L23" s="27" t="s">
        <v>46</v>
      </c>
      <c r="M23" s="73">
        <v>2.7307603622999999</v>
      </c>
      <c r="N23" s="27" t="s">
        <v>46</v>
      </c>
      <c r="O23" s="73">
        <v>1.9295610739</v>
      </c>
      <c r="P23" s="27" t="s">
        <v>46</v>
      </c>
      <c r="Q23" s="73">
        <v>2.6923237024</v>
      </c>
      <c r="R23" s="27" t="s">
        <v>46</v>
      </c>
      <c r="S23" s="73">
        <v>2.2666225390000001</v>
      </c>
      <c r="T23" s="27" t="s">
        <v>46</v>
      </c>
      <c r="U23" s="73">
        <v>2.3572147334000002</v>
      </c>
      <c r="V23" s="27" t="s">
        <v>46</v>
      </c>
      <c r="W23" s="73">
        <v>1.5467698018</v>
      </c>
      <c r="X23" s="27" t="s">
        <v>46</v>
      </c>
      <c r="Y23" s="73">
        <v>2.0074945470999999</v>
      </c>
      <c r="Z23" s="28" t="s">
        <v>46</v>
      </c>
      <c r="AB23" s="132"/>
    </row>
    <row r="24" spans="1:28" ht="11.25" x14ac:dyDescent="0.2">
      <c r="A24" s="25" t="s">
        <v>12</v>
      </c>
      <c r="B24" s="26"/>
      <c r="C24" s="73">
        <v>11.143923261999999</v>
      </c>
      <c r="D24" s="29" t="s">
        <v>46</v>
      </c>
      <c r="E24" s="73">
        <v>4.1814386055000003</v>
      </c>
      <c r="F24" s="29" t="s">
        <v>46</v>
      </c>
      <c r="G24" s="73">
        <v>2.6308459004999998</v>
      </c>
      <c r="H24" s="29" t="s">
        <v>46</v>
      </c>
      <c r="I24" s="73">
        <v>4.7106047735000001</v>
      </c>
      <c r="J24" s="95" t="s">
        <v>46</v>
      </c>
      <c r="K24" s="88">
        <v>6.1456264910999998</v>
      </c>
      <c r="L24" s="29" t="s">
        <v>46</v>
      </c>
      <c r="M24" s="73">
        <v>2.4076235440999998</v>
      </c>
      <c r="N24" s="29" t="s">
        <v>46</v>
      </c>
      <c r="O24" s="73">
        <v>1.9260644351</v>
      </c>
      <c r="P24" s="29" t="s">
        <v>46</v>
      </c>
      <c r="Q24" s="73">
        <v>2.6402323760000002</v>
      </c>
      <c r="R24" s="29" t="s">
        <v>46</v>
      </c>
      <c r="S24" s="73">
        <v>5.1201348713000003</v>
      </c>
      <c r="T24" s="29" t="s">
        <v>46</v>
      </c>
      <c r="U24" s="73">
        <v>2.0138832621999998</v>
      </c>
      <c r="V24" s="29" t="s">
        <v>46</v>
      </c>
      <c r="W24" s="73">
        <v>1.5215701246</v>
      </c>
      <c r="X24" s="29" t="s">
        <v>46</v>
      </c>
      <c r="Y24" s="73">
        <v>2.1238858498000002</v>
      </c>
      <c r="Z24" s="30" t="s">
        <v>46</v>
      </c>
      <c r="AB24" s="132"/>
    </row>
    <row r="25" spans="1:28" ht="11.25" x14ac:dyDescent="0.2">
      <c r="A25" s="32" t="s">
        <v>53</v>
      </c>
      <c r="B25" s="128"/>
      <c r="C25" s="38">
        <v>21.982745157</v>
      </c>
      <c r="D25" s="39" t="s">
        <v>46</v>
      </c>
      <c r="E25" s="38">
        <v>15.510172904999999</v>
      </c>
      <c r="F25" s="39" t="s">
        <v>46</v>
      </c>
      <c r="G25" s="38">
        <v>9.7267983829000002</v>
      </c>
      <c r="H25" s="39" t="s">
        <v>46</v>
      </c>
      <c r="I25" s="38">
        <v>14.469285513000001</v>
      </c>
      <c r="J25" s="54" t="s">
        <v>46</v>
      </c>
      <c r="K25" s="64">
        <v>13.851354017</v>
      </c>
      <c r="L25" s="39" t="s">
        <v>46</v>
      </c>
      <c r="M25" s="38">
        <v>11.722336390000001</v>
      </c>
      <c r="N25" s="39" t="s">
        <v>46</v>
      </c>
      <c r="O25" s="38">
        <v>8.6797023355</v>
      </c>
      <c r="P25" s="39" t="s">
        <v>46</v>
      </c>
      <c r="Q25" s="38">
        <v>10.784291135</v>
      </c>
      <c r="R25" s="39" t="s">
        <v>46</v>
      </c>
      <c r="S25" s="38">
        <v>13.284758727</v>
      </c>
      <c r="T25" s="39" t="s">
        <v>46</v>
      </c>
      <c r="U25" s="38">
        <v>11.412001557</v>
      </c>
      <c r="V25" s="39" t="s">
        <v>46</v>
      </c>
      <c r="W25" s="38">
        <v>8.7166080678999993</v>
      </c>
      <c r="X25" s="39" t="s">
        <v>46</v>
      </c>
      <c r="Y25" s="38">
        <v>10.570665941</v>
      </c>
      <c r="Z25" s="40" t="s">
        <v>46</v>
      </c>
      <c r="AB25" s="132"/>
    </row>
    <row r="26" spans="1:28" ht="11.25" x14ac:dyDescent="0.2">
      <c r="A26" s="32" t="s">
        <v>54</v>
      </c>
      <c r="B26" s="128"/>
      <c r="C26" s="38">
        <v>22.595725611999999</v>
      </c>
      <c r="D26" s="41" t="s">
        <v>46</v>
      </c>
      <c r="E26" s="38">
        <v>11.542245251000001</v>
      </c>
      <c r="F26" s="41" t="s">
        <v>46</v>
      </c>
      <c r="G26" s="38">
        <v>8.9165420410999996</v>
      </c>
      <c r="H26" s="41" t="s">
        <v>46</v>
      </c>
      <c r="I26" s="38">
        <v>12.161555245000001</v>
      </c>
      <c r="J26" s="53" t="s">
        <v>46</v>
      </c>
      <c r="K26" s="64">
        <v>19.784052677999998</v>
      </c>
      <c r="L26" s="41" t="s">
        <v>46</v>
      </c>
      <c r="M26" s="38">
        <v>11.082704451</v>
      </c>
      <c r="N26" s="41" t="s">
        <v>46</v>
      </c>
      <c r="O26" s="38">
        <v>8.2271373900999993</v>
      </c>
      <c r="P26" s="41" t="s">
        <v>46</v>
      </c>
      <c r="Q26" s="38">
        <v>11.133335668999999</v>
      </c>
      <c r="R26" s="41" t="s">
        <v>46</v>
      </c>
      <c r="S26" s="38">
        <v>15.948115493</v>
      </c>
      <c r="T26" s="41" t="s">
        <v>46</v>
      </c>
      <c r="U26" s="38">
        <v>9.2068516038000006</v>
      </c>
      <c r="V26" s="41" t="s">
        <v>46</v>
      </c>
      <c r="W26" s="38">
        <v>7.6069396246999998</v>
      </c>
      <c r="X26" s="41" t="s">
        <v>46</v>
      </c>
      <c r="Y26" s="38">
        <v>9.3222106634999999</v>
      </c>
      <c r="Z26" s="42" t="s">
        <v>46</v>
      </c>
      <c r="AB26" s="132"/>
    </row>
    <row r="27" spans="1:28" ht="11.25" x14ac:dyDescent="0.2">
      <c r="A27" s="25" t="s">
        <v>8</v>
      </c>
      <c r="B27" s="26"/>
      <c r="C27" s="73">
        <v>5.6642570961000001</v>
      </c>
      <c r="D27" s="27" t="s">
        <v>46</v>
      </c>
      <c r="E27" s="73">
        <v>3.2996141623000002</v>
      </c>
      <c r="F27" s="27" t="s">
        <v>46</v>
      </c>
      <c r="G27" s="73">
        <v>1.8302103158</v>
      </c>
      <c r="H27" s="27" t="s">
        <v>46</v>
      </c>
      <c r="I27" s="73">
        <v>3.9610818419</v>
      </c>
      <c r="J27" s="94" t="s">
        <v>46</v>
      </c>
      <c r="K27" s="88">
        <v>3.9103069182999999</v>
      </c>
      <c r="L27" s="27" t="s">
        <v>46</v>
      </c>
      <c r="M27" s="73">
        <v>2.4805248450000001</v>
      </c>
      <c r="N27" s="27" t="s">
        <v>46</v>
      </c>
      <c r="O27" s="73">
        <v>1.7992513132000001</v>
      </c>
      <c r="P27" s="27" t="s">
        <v>46</v>
      </c>
      <c r="Q27" s="73">
        <v>2.8249993817000001</v>
      </c>
      <c r="R27" s="27" t="s">
        <v>46</v>
      </c>
      <c r="S27" s="73">
        <v>2.8585407258000002</v>
      </c>
      <c r="T27" s="27" t="s">
        <v>46</v>
      </c>
      <c r="U27" s="73">
        <v>2.0221439043</v>
      </c>
      <c r="V27" s="27" t="s">
        <v>46</v>
      </c>
      <c r="W27" s="73">
        <v>1.4686716471000001</v>
      </c>
      <c r="X27" s="27" t="s">
        <v>46</v>
      </c>
      <c r="Y27" s="73">
        <v>2.1671243208000002</v>
      </c>
      <c r="Z27" s="28" t="s">
        <v>46</v>
      </c>
      <c r="AB27" s="132"/>
    </row>
    <row r="28" spans="1:28" ht="11.25" x14ac:dyDescent="0.2">
      <c r="A28" s="25" t="s">
        <v>9</v>
      </c>
      <c r="B28" s="26"/>
      <c r="C28" s="73">
        <v>12.334301953000001</v>
      </c>
      <c r="D28" s="29" t="s">
        <v>46</v>
      </c>
      <c r="E28" s="73">
        <v>8.8126439269999999</v>
      </c>
      <c r="F28" s="29" t="s">
        <v>46</v>
      </c>
      <c r="G28" s="73">
        <v>7.492348743</v>
      </c>
      <c r="H28" s="29" t="s">
        <v>46</v>
      </c>
      <c r="I28" s="73">
        <v>8.7315909843000004</v>
      </c>
      <c r="J28" s="95" t="s">
        <v>46</v>
      </c>
      <c r="K28" s="88">
        <v>5.9495941792</v>
      </c>
      <c r="L28" s="29" t="s">
        <v>46</v>
      </c>
      <c r="M28" s="73">
        <v>7.1583083435999999</v>
      </c>
      <c r="N28" s="29" t="s">
        <v>46</v>
      </c>
      <c r="O28" s="73">
        <v>6.8496746711999998</v>
      </c>
      <c r="P28" s="29" t="s">
        <v>46</v>
      </c>
      <c r="Q28" s="73">
        <v>6.9568080407000004</v>
      </c>
      <c r="R28" s="29" t="s">
        <v>46</v>
      </c>
      <c r="S28" s="73">
        <v>4.6205834701999997</v>
      </c>
      <c r="T28" s="29" t="s">
        <v>46</v>
      </c>
      <c r="U28" s="73">
        <v>6.3229491041000001</v>
      </c>
      <c r="V28" s="29" t="s">
        <v>46</v>
      </c>
      <c r="W28" s="73">
        <v>6.0849005354000001</v>
      </c>
      <c r="X28" s="29" t="s">
        <v>46</v>
      </c>
      <c r="Y28" s="73">
        <v>6.1241329632000001</v>
      </c>
      <c r="Z28" s="30" t="s">
        <v>46</v>
      </c>
      <c r="AB28" s="132"/>
    </row>
    <row r="29" spans="1:28" ht="11.25" x14ac:dyDescent="0.2">
      <c r="A29" s="32" t="s">
        <v>11</v>
      </c>
      <c r="B29" s="128"/>
      <c r="C29" s="38">
        <v>15.513001719</v>
      </c>
      <c r="D29" s="39" t="s">
        <v>46</v>
      </c>
      <c r="E29" s="38">
        <v>12.23622263</v>
      </c>
      <c r="F29" s="39" t="s">
        <v>46</v>
      </c>
      <c r="G29" s="38">
        <v>6.0409274303</v>
      </c>
      <c r="H29" s="39" t="s">
        <v>46</v>
      </c>
      <c r="I29" s="38">
        <v>10.089523013000001</v>
      </c>
      <c r="J29" s="54" t="s">
        <v>46</v>
      </c>
      <c r="K29" s="64">
        <v>13.485227944</v>
      </c>
      <c r="L29" s="39" t="s">
        <v>46</v>
      </c>
      <c r="M29" s="38">
        <v>11.812692910999999</v>
      </c>
      <c r="N29" s="39" t="s">
        <v>46</v>
      </c>
      <c r="O29" s="38">
        <v>5.0937276902999997</v>
      </c>
      <c r="P29" s="39" t="s">
        <v>46</v>
      </c>
      <c r="Q29" s="38">
        <v>8.7665648405999992</v>
      </c>
      <c r="R29" s="39" t="s">
        <v>46</v>
      </c>
      <c r="S29" s="38">
        <v>11.570541084</v>
      </c>
      <c r="T29" s="39" t="s">
        <v>46</v>
      </c>
      <c r="U29" s="38">
        <v>10.691749094</v>
      </c>
      <c r="V29" s="39" t="s">
        <v>46</v>
      </c>
      <c r="W29" s="38">
        <v>4.8493669062000002</v>
      </c>
      <c r="X29" s="39" t="s">
        <v>46</v>
      </c>
      <c r="Y29" s="38">
        <v>7.8955991144000004</v>
      </c>
      <c r="Z29" s="40" t="s">
        <v>46</v>
      </c>
      <c r="AB29" s="132"/>
    </row>
    <row r="30" spans="1:28" ht="11.25" x14ac:dyDescent="0.2">
      <c r="A30" s="32" t="s">
        <v>13</v>
      </c>
      <c r="B30" s="128"/>
      <c r="C30" s="38">
        <v>13.658280252999999</v>
      </c>
      <c r="D30" s="41" t="s">
        <v>46</v>
      </c>
      <c r="E30" s="38">
        <v>9.1397512051999996</v>
      </c>
      <c r="F30" s="41" t="s">
        <v>46</v>
      </c>
      <c r="G30" s="38">
        <v>4.5630265727000001</v>
      </c>
      <c r="H30" s="41" t="s">
        <v>46</v>
      </c>
      <c r="I30" s="38">
        <v>8.6561755874999999</v>
      </c>
      <c r="J30" s="53" t="s">
        <v>46</v>
      </c>
      <c r="K30" s="64">
        <v>7.5732589964999999</v>
      </c>
      <c r="L30" s="41" t="s">
        <v>46</v>
      </c>
      <c r="M30" s="38">
        <v>6.6773788239999998</v>
      </c>
      <c r="N30" s="41" t="s">
        <v>46</v>
      </c>
      <c r="O30" s="38">
        <v>3.5163071642000001</v>
      </c>
      <c r="P30" s="41" t="s">
        <v>46</v>
      </c>
      <c r="Q30" s="38">
        <v>5.6485829330000001</v>
      </c>
      <c r="R30" s="41" t="s">
        <v>46</v>
      </c>
      <c r="S30" s="38">
        <v>5.9896768104999998</v>
      </c>
      <c r="T30" s="41" t="s">
        <v>46</v>
      </c>
      <c r="U30" s="38">
        <v>6.084243946</v>
      </c>
      <c r="V30" s="41" t="s">
        <v>46</v>
      </c>
      <c r="W30" s="38">
        <v>2.8925234795999999</v>
      </c>
      <c r="X30" s="41" t="s">
        <v>46</v>
      </c>
      <c r="Y30" s="38">
        <v>4.8318295717000002</v>
      </c>
      <c r="Z30" s="42" t="s">
        <v>46</v>
      </c>
      <c r="AB30" s="132"/>
    </row>
    <row r="31" spans="1:28" ht="11.25" x14ac:dyDescent="0.2">
      <c r="A31" s="25" t="s">
        <v>21</v>
      </c>
      <c r="B31" s="26"/>
      <c r="C31" s="73">
        <v>13.776259799</v>
      </c>
      <c r="D31" s="27" t="s">
        <v>46</v>
      </c>
      <c r="E31" s="73">
        <v>7.7985211229000004</v>
      </c>
      <c r="F31" s="27" t="s">
        <v>46</v>
      </c>
      <c r="G31" s="73">
        <v>4.2467396019999999</v>
      </c>
      <c r="H31" s="27" t="s">
        <v>46</v>
      </c>
      <c r="I31" s="73">
        <v>7.5867737985000003</v>
      </c>
      <c r="J31" s="94" t="s">
        <v>46</v>
      </c>
      <c r="K31" s="88">
        <v>9.5681611613000008</v>
      </c>
      <c r="L31" s="27" t="s">
        <v>46</v>
      </c>
      <c r="M31" s="73">
        <v>4.5524722198000003</v>
      </c>
      <c r="N31" s="27" t="s">
        <v>46</v>
      </c>
      <c r="O31" s="73">
        <v>3.1580490767999998</v>
      </c>
      <c r="P31" s="27" t="s">
        <v>46</v>
      </c>
      <c r="Q31" s="73">
        <v>4.8156934546999999</v>
      </c>
      <c r="R31" s="27" t="s">
        <v>46</v>
      </c>
      <c r="S31" s="73">
        <v>7.8947947226000004</v>
      </c>
      <c r="T31" s="27" t="s">
        <v>46</v>
      </c>
      <c r="U31" s="73">
        <v>4.4701759158999996</v>
      </c>
      <c r="V31" s="27" t="s">
        <v>46</v>
      </c>
      <c r="W31" s="73">
        <v>2.9594030685999999</v>
      </c>
      <c r="X31" s="27" t="s">
        <v>46</v>
      </c>
      <c r="Y31" s="73">
        <v>4.3707191576</v>
      </c>
      <c r="Z31" s="28" t="s">
        <v>46</v>
      </c>
      <c r="AB31" s="132"/>
    </row>
    <row r="32" spans="1:28" ht="11.25" x14ac:dyDescent="0.2">
      <c r="A32" s="25" t="s">
        <v>15</v>
      </c>
      <c r="B32" s="26"/>
      <c r="C32" s="73">
        <v>6.5258933369000003</v>
      </c>
      <c r="D32" s="29" t="s">
        <v>46</v>
      </c>
      <c r="E32" s="73">
        <v>4.2680866273999998</v>
      </c>
      <c r="F32" s="29" t="s">
        <v>46</v>
      </c>
      <c r="G32" s="73">
        <v>2.7158336995000001</v>
      </c>
      <c r="H32" s="29" t="s">
        <v>46</v>
      </c>
      <c r="I32" s="73">
        <v>4.0362520712999999</v>
      </c>
      <c r="J32" s="95" t="s">
        <v>46</v>
      </c>
      <c r="K32" s="88">
        <v>3.0149633332999999</v>
      </c>
      <c r="L32" s="29" t="s">
        <v>46</v>
      </c>
      <c r="M32" s="73">
        <v>2.8742314935</v>
      </c>
      <c r="N32" s="29" t="s">
        <v>46</v>
      </c>
      <c r="O32" s="73">
        <v>2.3751711674</v>
      </c>
      <c r="P32" s="29" t="s">
        <v>46</v>
      </c>
      <c r="Q32" s="73">
        <v>2.7201888052999998</v>
      </c>
      <c r="R32" s="29" t="s">
        <v>46</v>
      </c>
      <c r="S32" s="73">
        <v>2.3252965938000001</v>
      </c>
      <c r="T32" s="29" t="s">
        <v>46</v>
      </c>
      <c r="U32" s="73">
        <v>2.4557290013999999</v>
      </c>
      <c r="V32" s="29" t="s">
        <v>46</v>
      </c>
      <c r="W32" s="73">
        <v>2.1797112000999999</v>
      </c>
      <c r="X32" s="29" t="s">
        <v>46</v>
      </c>
      <c r="Y32" s="73">
        <v>2.3536589362</v>
      </c>
      <c r="Z32" s="30" t="s">
        <v>46</v>
      </c>
      <c r="AB32" s="132"/>
    </row>
    <row r="33" spans="1:28" ht="11.25" x14ac:dyDescent="0.2">
      <c r="A33" s="32" t="s">
        <v>16</v>
      </c>
      <c r="B33" s="128"/>
      <c r="C33" s="38">
        <v>14.309273517999999</v>
      </c>
      <c r="D33" s="39" t="s">
        <v>46</v>
      </c>
      <c r="E33" s="38">
        <v>7.8420417062999999</v>
      </c>
      <c r="F33" s="39" t="s">
        <v>46</v>
      </c>
      <c r="G33" s="38">
        <v>6.6340375133</v>
      </c>
      <c r="H33" s="39" t="s">
        <v>46</v>
      </c>
      <c r="I33" s="38">
        <v>11.155896501999999</v>
      </c>
      <c r="J33" s="54" t="s">
        <v>46</v>
      </c>
      <c r="K33" s="64">
        <v>11.526810639000001</v>
      </c>
      <c r="L33" s="39" t="s">
        <v>46</v>
      </c>
      <c r="M33" s="38">
        <v>7.5458421809000003</v>
      </c>
      <c r="N33" s="39" t="s">
        <v>46</v>
      </c>
      <c r="O33" s="38">
        <v>6.0033542355999998</v>
      </c>
      <c r="P33" s="39" t="s">
        <v>46</v>
      </c>
      <c r="Q33" s="38">
        <v>9.2339540735999996</v>
      </c>
      <c r="R33" s="39" t="s">
        <v>46</v>
      </c>
      <c r="S33" s="38">
        <v>9.3657800523999999</v>
      </c>
      <c r="T33" s="39" t="s">
        <v>46</v>
      </c>
      <c r="U33" s="38">
        <v>7.0653504381000003</v>
      </c>
      <c r="V33" s="39" t="s">
        <v>46</v>
      </c>
      <c r="W33" s="38">
        <v>5.3031531524000002</v>
      </c>
      <c r="X33" s="39" t="s">
        <v>46</v>
      </c>
      <c r="Y33" s="38">
        <v>7.7176391264999999</v>
      </c>
      <c r="Z33" s="40" t="s">
        <v>46</v>
      </c>
      <c r="AB33" s="132"/>
    </row>
    <row r="34" spans="1:28" ht="11.25" x14ac:dyDescent="0.2">
      <c r="A34" s="32" t="s">
        <v>56</v>
      </c>
      <c r="B34" s="128"/>
      <c r="C34" s="38">
        <v>8.9167861696999999</v>
      </c>
      <c r="D34" s="41" t="s">
        <v>46</v>
      </c>
      <c r="E34" s="38">
        <v>4.3785100436000004</v>
      </c>
      <c r="F34" s="41" t="s">
        <v>46</v>
      </c>
      <c r="G34" s="38">
        <v>1.9058731323</v>
      </c>
      <c r="H34" s="41" t="s">
        <v>46</v>
      </c>
      <c r="I34" s="38">
        <v>4.1470015369000004</v>
      </c>
      <c r="J34" s="53" t="s">
        <v>46</v>
      </c>
      <c r="K34" s="64">
        <v>5.4994007120999999</v>
      </c>
      <c r="L34" s="41" t="s">
        <v>46</v>
      </c>
      <c r="M34" s="38">
        <v>2.4619167272000002</v>
      </c>
      <c r="N34" s="41" t="s">
        <v>46</v>
      </c>
      <c r="O34" s="38">
        <v>1.7471047849000001</v>
      </c>
      <c r="P34" s="41" t="s">
        <v>46</v>
      </c>
      <c r="Q34" s="38">
        <v>2.4663799707999998</v>
      </c>
      <c r="R34" s="41" t="s">
        <v>46</v>
      </c>
      <c r="S34" s="38">
        <v>3.2105172492</v>
      </c>
      <c r="T34" s="41" t="s">
        <v>46</v>
      </c>
      <c r="U34" s="38">
        <v>2.0891389291000002</v>
      </c>
      <c r="V34" s="41" t="s">
        <v>46</v>
      </c>
      <c r="W34" s="38">
        <v>1.5533465881999999</v>
      </c>
      <c r="X34" s="41" t="s">
        <v>46</v>
      </c>
      <c r="Y34" s="38">
        <v>1.9804370630999999</v>
      </c>
      <c r="Z34" s="42" t="s">
        <v>46</v>
      </c>
      <c r="AB34" s="132"/>
    </row>
    <row r="35" spans="1:28" ht="11.25" x14ac:dyDescent="0.2">
      <c r="A35" s="25" t="s">
        <v>17</v>
      </c>
      <c r="B35" s="26"/>
      <c r="C35" s="73">
        <v>13.801230666</v>
      </c>
      <c r="D35" s="27" t="s">
        <v>46</v>
      </c>
      <c r="E35" s="73">
        <v>7.6233099422999997</v>
      </c>
      <c r="F35" s="27" t="s">
        <v>46</v>
      </c>
      <c r="G35" s="73">
        <v>6.2991119583000001</v>
      </c>
      <c r="H35" s="27" t="s">
        <v>46</v>
      </c>
      <c r="I35" s="73">
        <v>8.3952053481999993</v>
      </c>
      <c r="J35" s="94" t="s">
        <v>46</v>
      </c>
      <c r="K35" s="88">
        <v>12.569688402000001</v>
      </c>
      <c r="L35" s="27" t="s">
        <v>46</v>
      </c>
      <c r="M35" s="73">
        <v>6.7102106871</v>
      </c>
      <c r="N35" s="27" t="s">
        <v>46</v>
      </c>
      <c r="O35" s="73">
        <v>5.8278609613999999</v>
      </c>
      <c r="P35" s="27" t="s">
        <v>46</v>
      </c>
      <c r="Q35" s="73">
        <v>7.2632590095999996</v>
      </c>
      <c r="R35" s="27" t="s">
        <v>46</v>
      </c>
      <c r="S35" s="73">
        <v>9.8856093719999993</v>
      </c>
      <c r="T35" s="27" t="s">
        <v>46</v>
      </c>
      <c r="U35" s="73">
        <v>4.9057197271000001</v>
      </c>
      <c r="V35" s="27" t="s">
        <v>46</v>
      </c>
      <c r="W35" s="73">
        <v>5.4719236263999997</v>
      </c>
      <c r="X35" s="27" t="s">
        <v>46</v>
      </c>
      <c r="Y35" s="73">
        <v>5.6288277630000003</v>
      </c>
      <c r="Z35" s="28" t="s">
        <v>46</v>
      </c>
      <c r="AB35" s="132"/>
    </row>
    <row r="36" spans="1:28" ht="11.25" x14ac:dyDescent="0.2">
      <c r="A36" s="25" t="s">
        <v>6</v>
      </c>
      <c r="B36" s="26"/>
      <c r="C36" s="73">
        <v>9.8669325411000006</v>
      </c>
      <c r="D36" s="29" t="s">
        <v>46</v>
      </c>
      <c r="E36" s="73">
        <v>6.9600577447000003</v>
      </c>
      <c r="F36" s="29" t="s">
        <v>46</v>
      </c>
      <c r="G36" s="73">
        <v>3.3475137672000002</v>
      </c>
      <c r="H36" s="29" t="s">
        <v>46</v>
      </c>
      <c r="I36" s="73">
        <v>7.0227762119000001</v>
      </c>
      <c r="J36" s="95" t="s">
        <v>46</v>
      </c>
      <c r="K36" s="88">
        <v>7.0579013794999996</v>
      </c>
      <c r="L36" s="29" t="s">
        <v>46</v>
      </c>
      <c r="M36" s="73">
        <v>5.3882169230999999</v>
      </c>
      <c r="N36" s="29" t="s">
        <v>46</v>
      </c>
      <c r="O36" s="73">
        <v>3.0708448060000002</v>
      </c>
      <c r="P36" s="29" t="s">
        <v>46</v>
      </c>
      <c r="Q36" s="73">
        <v>5.1847012854000001</v>
      </c>
      <c r="R36" s="29" t="s">
        <v>46</v>
      </c>
      <c r="S36" s="73">
        <v>4.9069972792999996</v>
      </c>
      <c r="T36" s="29" t="s">
        <v>46</v>
      </c>
      <c r="U36" s="73">
        <v>4.6374196636000002</v>
      </c>
      <c r="V36" s="29" t="s">
        <v>46</v>
      </c>
      <c r="W36" s="73">
        <v>2.5154093668000002</v>
      </c>
      <c r="X36" s="29" t="s">
        <v>46</v>
      </c>
      <c r="Y36" s="73">
        <v>3.8271783923</v>
      </c>
      <c r="Z36" s="30" t="s">
        <v>46</v>
      </c>
      <c r="AB36" s="132"/>
    </row>
    <row r="37" spans="1:28" ht="11.25" x14ac:dyDescent="0.2">
      <c r="A37" s="32" t="s">
        <v>19</v>
      </c>
      <c r="B37" s="128"/>
      <c r="C37" s="38">
        <v>10.674194447</v>
      </c>
      <c r="D37" s="39" t="s">
        <v>46</v>
      </c>
      <c r="E37" s="38">
        <v>10.305697492</v>
      </c>
      <c r="F37" s="39" t="s">
        <v>46</v>
      </c>
      <c r="G37" s="38">
        <v>9.1132069426999998</v>
      </c>
      <c r="H37" s="39" t="s">
        <v>46</v>
      </c>
      <c r="I37" s="38">
        <v>9.9148358860000005</v>
      </c>
      <c r="J37" s="54" t="s">
        <v>46</v>
      </c>
      <c r="K37" s="64">
        <v>7.8573666802000002</v>
      </c>
      <c r="L37" s="39" t="s">
        <v>46</v>
      </c>
      <c r="M37" s="38">
        <v>8.8380250229000001</v>
      </c>
      <c r="N37" s="39" t="s">
        <v>46</v>
      </c>
      <c r="O37" s="38">
        <v>7.8806227009000001</v>
      </c>
      <c r="P37" s="39" t="s">
        <v>46</v>
      </c>
      <c r="Q37" s="38">
        <v>8.3426779824999997</v>
      </c>
      <c r="R37" s="39" t="s">
        <v>46</v>
      </c>
      <c r="S37" s="38">
        <v>7.3175391148999998</v>
      </c>
      <c r="T37" s="39" t="s">
        <v>46</v>
      </c>
      <c r="U37" s="38">
        <v>8.2659976307999994</v>
      </c>
      <c r="V37" s="39" t="s">
        <v>46</v>
      </c>
      <c r="W37" s="38">
        <v>7.8031062991000004</v>
      </c>
      <c r="X37" s="39" t="s">
        <v>46</v>
      </c>
      <c r="Y37" s="38">
        <v>7.9667069293999999</v>
      </c>
      <c r="Z37" s="40" t="s">
        <v>46</v>
      </c>
      <c r="AB37" s="132"/>
    </row>
    <row r="38" spans="1:28" ht="11.25" x14ac:dyDescent="0.2">
      <c r="A38" s="32" t="s">
        <v>22</v>
      </c>
      <c r="B38" s="128"/>
      <c r="C38" s="38">
        <v>13.120243718999999</v>
      </c>
      <c r="D38" s="41" t="s">
        <v>46</v>
      </c>
      <c r="E38" s="38">
        <v>10.865850012999999</v>
      </c>
      <c r="F38" s="41" t="s">
        <v>46</v>
      </c>
      <c r="G38" s="38">
        <v>7.9996956237000001</v>
      </c>
      <c r="H38" s="41" t="s">
        <v>46</v>
      </c>
      <c r="I38" s="38">
        <v>11.727745639</v>
      </c>
      <c r="J38" s="53" t="s">
        <v>46</v>
      </c>
      <c r="K38" s="64">
        <v>8.6600674771000001</v>
      </c>
      <c r="L38" s="41" t="s">
        <v>46</v>
      </c>
      <c r="M38" s="38">
        <v>9.3536908084999997</v>
      </c>
      <c r="N38" s="41" t="s">
        <v>46</v>
      </c>
      <c r="O38" s="38">
        <v>7.0226104422000004</v>
      </c>
      <c r="P38" s="41" t="s">
        <v>46</v>
      </c>
      <c r="Q38" s="38">
        <v>8.3825697578000007</v>
      </c>
      <c r="R38" s="41" t="s">
        <v>46</v>
      </c>
      <c r="S38" s="38">
        <v>8.2624155211999994</v>
      </c>
      <c r="T38" s="41" t="s">
        <v>46</v>
      </c>
      <c r="U38" s="38">
        <v>8.4804026837999995</v>
      </c>
      <c r="V38" s="41" t="s">
        <v>46</v>
      </c>
      <c r="W38" s="38">
        <v>6.0671584488999999</v>
      </c>
      <c r="X38" s="41" t="s">
        <v>46</v>
      </c>
      <c r="Y38" s="38">
        <v>7.7436138709</v>
      </c>
      <c r="Z38" s="42" t="s">
        <v>46</v>
      </c>
      <c r="AB38" s="132"/>
    </row>
    <row r="39" spans="1:28" ht="11.25" x14ac:dyDescent="0.2">
      <c r="A39" s="25" t="s">
        <v>20</v>
      </c>
      <c r="B39" s="26"/>
      <c r="C39" s="73">
        <v>15.23512154</v>
      </c>
      <c r="D39" s="29" t="s">
        <v>46</v>
      </c>
      <c r="E39" s="73">
        <v>10.654966014999999</v>
      </c>
      <c r="F39" s="29" t="s">
        <v>46</v>
      </c>
      <c r="G39" s="73">
        <v>7.0122169979000004</v>
      </c>
      <c r="H39" s="29" t="s">
        <v>46</v>
      </c>
      <c r="I39" s="73">
        <v>9.8803137789999997</v>
      </c>
      <c r="J39" s="95" t="s">
        <v>46</v>
      </c>
      <c r="K39" s="88">
        <v>10.924527825</v>
      </c>
      <c r="L39" s="29" t="s">
        <v>46</v>
      </c>
      <c r="M39" s="73">
        <v>8.1162961715000002</v>
      </c>
      <c r="N39" s="29" t="s">
        <v>46</v>
      </c>
      <c r="O39" s="73">
        <v>5.5365722757000002</v>
      </c>
      <c r="P39" s="29" t="s">
        <v>46</v>
      </c>
      <c r="Q39" s="73">
        <v>7.3402940001000001</v>
      </c>
      <c r="R39" s="29" t="s">
        <v>46</v>
      </c>
      <c r="S39" s="73">
        <v>8.0258553571999993</v>
      </c>
      <c r="T39" s="29" t="s">
        <v>46</v>
      </c>
      <c r="U39" s="73">
        <v>6.8881650559000001</v>
      </c>
      <c r="V39" s="29" t="s">
        <v>46</v>
      </c>
      <c r="W39" s="73">
        <v>5.1371869925000002</v>
      </c>
      <c r="X39" s="29" t="s">
        <v>46</v>
      </c>
      <c r="Y39" s="73">
        <v>6.2030184017999996</v>
      </c>
      <c r="Z39" s="30" t="s">
        <v>46</v>
      </c>
      <c r="AB39" s="132"/>
    </row>
    <row r="40" spans="1:28" ht="11.25" x14ac:dyDescent="0.2">
      <c r="A40" s="33" t="s">
        <v>46</v>
      </c>
      <c r="B40" s="128"/>
      <c r="C40" s="38"/>
      <c r="D40" s="41"/>
      <c r="E40" s="38"/>
      <c r="F40" s="41"/>
      <c r="G40" s="38"/>
      <c r="H40" s="41"/>
      <c r="I40" s="38"/>
      <c r="J40" s="53"/>
      <c r="K40" s="64"/>
      <c r="L40" s="41"/>
      <c r="M40" s="38"/>
      <c r="N40" s="41"/>
      <c r="O40" s="38"/>
      <c r="P40" s="41"/>
      <c r="Q40" s="38"/>
      <c r="R40" s="41"/>
      <c r="S40" s="38"/>
      <c r="T40" s="41"/>
      <c r="U40" s="38"/>
      <c r="V40" s="41"/>
      <c r="W40" s="38"/>
      <c r="X40" s="41"/>
      <c r="Y40" s="38"/>
      <c r="Z40" s="42"/>
    </row>
    <row r="41" spans="1:28" ht="11.25" x14ac:dyDescent="0.2">
      <c r="A41" s="34" t="s">
        <v>66</v>
      </c>
      <c r="B41" s="43"/>
      <c r="C41" s="74">
        <v>12.315639436371999</v>
      </c>
      <c r="D41" s="44" t="s">
        <v>46</v>
      </c>
      <c r="E41" s="74">
        <v>8.0930330115160025</v>
      </c>
      <c r="F41" s="44" t="s">
        <v>46</v>
      </c>
      <c r="G41" s="74">
        <v>5.5303305493199995</v>
      </c>
      <c r="H41" s="44" t="s">
        <v>46</v>
      </c>
      <c r="I41" s="74">
        <v>8.0454426509400001</v>
      </c>
      <c r="J41" s="44" t="s">
        <v>46</v>
      </c>
      <c r="K41" s="89">
        <v>8.6312908038559986</v>
      </c>
      <c r="L41" s="44" t="s">
        <v>46</v>
      </c>
      <c r="M41" s="74">
        <v>6.5498397306800022</v>
      </c>
      <c r="N41" s="44" t="s">
        <v>46</v>
      </c>
      <c r="O41" s="74">
        <v>4.7965439539440009</v>
      </c>
      <c r="P41" s="44" t="s">
        <v>46</v>
      </c>
      <c r="Q41" s="74">
        <v>6.2336650755920004</v>
      </c>
      <c r="R41" s="44" t="s">
        <v>46</v>
      </c>
      <c r="S41" s="74">
        <v>6.8178322138680008</v>
      </c>
      <c r="T41" s="44" t="s">
        <v>46</v>
      </c>
      <c r="U41" s="74">
        <v>5.7982529213840008</v>
      </c>
      <c r="V41" s="44" t="s">
        <v>46</v>
      </c>
      <c r="W41" s="74">
        <v>4.3783752220240002</v>
      </c>
      <c r="X41" s="44" t="s">
        <v>46</v>
      </c>
      <c r="Y41" s="74">
        <v>5.3954618997120001</v>
      </c>
      <c r="Z41" s="45" t="s">
        <v>46</v>
      </c>
    </row>
    <row r="42" spans="1:28" ht="11.25" x14ac:dyDescent="0.2">
      <c r="A42" s="35" t="s">
        <v>58</v>
      </c>
      <c r="B42" s="46"/>
      <c r="C42" s="75">
        <v>11.773260783377271</v>
      </c>
      <c r="D42" s="47" t="s">
        <v>46</v>
      </c>
      <c r="E42" s="75">
        <v>7.6432400566818197</v>
      </c>
      <c r="F42" s="47" t="s">
        <v>46</v>
      </c>
      <c r="G42" s="75">
        <v>5.2856831874727268</v>
      </c>
      <c r="H42" s="47" t="s">
        <v>46</v>
      </c>
      <c r="I42" s="75">
        <v>7.6069209692272723</v>
      </c>
      <c r="J42" s="47" t="s">
        <v>46</v>
      </c>
      <c r="K42" s="90">
        <v>8.3501221564090908</v>
      </c>
      <c r="L42" s="47" t="s">
        <v>46</v>
      </c>
      <c r="M42" s="75">
        <v>6.2780679022136381</v>
      </c>
      <c r="N42" s="47" t="s">
        <v>46</v>
      </c>
      <c r="O42" s="75">
        <v>4.5933289542772728</v>
      </c>
      <c r="P42" s="47" t="s">
        <v>46</v>
      </c>
      <c r="Q42" s="75">
        <v>5.993594206468182</v>
      </c>
      <c r="R42" s="47" t="s">
        <v>46</v>
      </c>
      <c r="S42" s="75">
        <v>6.4092652898136357</v>
      </c>
      <c r="T42" s="47" t="s">
        <v>46</v>
      </c>
      <c r="U42" s="75">
        <v>5.4815337671772735</v>
      </c>
      <c r="V42" s="47" t="s">
        <v>46</v>
      </c>
      <c r="W42" s="75">
        <v>4.1689186802363638</v>
      </c>
      <c r="X42" s="47" t="s">
        <v>46</v>
      </c>
      <c r="Y42" s="75">
        <v>5.1000703874227273</v>
      </c>
      <c r="Z42" s="48" t="s">
        <v>46</v>
      </c>
    </row>
    <row r="43" spans="1:28" ht="11.25" x14ac:dyDescent="0.2">
      <c r="A43" s="33" t="s">
        <v>46</v>
      </c>
      <c r="B43" s="49" t="s">
        <v>46</v>
      </c>
      <c r="C43" s="49" t="s">
        <v>46</v>
      </c>
      <c r="D43" s="50" t="s">
        <v>46</v>
      </c>
      <c r="E43" s="49" t="s">
        <v>46</v>
      </c>
      <c r="F43" s="50" t="s">
        <v>46</v>
      </c>
      <c r="G43" s="49" t="s">
        <v>46</v>
      </c>
      <c r="H43" s="50" t="s">
        <v>46</v>
      </c>
      <c r="I43" s="49" t="s">
        <v>46</v>
      </c>
      <c r="J43" s="68" t="s">
        <v>46</v>
      </c>
      <c r="K43" s="91" t="s">
        <v>46</v>
      </c>
      <c r="L43" s="50" t="s">
        <v>46</v>
      </c>
      <c r="M43" s="49" t="s">
        <v>46</v>
      </c>
      <c r="N43" s="50" t="s">
        <v>46</v>
      </c>
      <c r="O43" s="49" t="s">
        <v>46</v>
      </c>
      <c r="P43" s="50" t="s">
        <v>46</v>
      </c>
      <c r="Q43" s="49" t="s">
        <v>46</v>
      </c>
      <c r="R43" s="68" t="s">
        <v>46</v>
      </c>
      <c r="S43" s="49" t="s">
        <v>46</v>
      </c>
      <c r="T43" s="50" t="s">
        <v>46</v>
      </c>
      <c r="U43" s="49" t="s">
        <v>46</v>
      </c>
      <c r="V43" s="50" t="s">
        <v>46</v>
      </c>
      <c r="W43" s="49" t="s">
        <v>46</v>
      </c>
      <c r="X43" s="50" t="s">
        <v>46</v>
      </c>
      <c r="Y43" s="49" t="s">
        <v>46</v>
      </c>
      <c r="Z43" s="55" t="s">
        <v>46</v>
      </c>
    </row>
    <row r="44" spans="1:28" ht="11.25" x14ac:dyDescent="0.2">
      <c r="A44" s="36" t="s">
        <v>59</v>
      </c>
      <c r="B44" s="49" t="s">
        <v>46</v>
      </c>
      <c r="C44" s="49" t="s">
        <v>46</v>
      </c>
      <c r="D44" s="50" t="s">
        <v>46</v>
      </c>
      <c r="E44" s="49" t="s">
        <v>46</v>
      </c>
      <c r="F44" s="50" t="s">
        <v>46</v>
      </c>
      <c r="G44" s="49" t="s">
        <v>46</v>
      </c>
      <c r="H44" s="50" t="s">
        <v>46</v>
      </c>
      <c r="I44" s="49" t="s">
        <v>46</v>
      </c>
      <c r="J44" s="68" t="s">
        <v>46</v>
      </c>
      <c r="K44" s="91" t="s">
        <v>46</v>
      </c>
      <c r="L44" s="50" t="s">
        <v>46</v>
      </c>
      <c r="M44" s="49" t="s">
        <v>46</v>
      </c>
      <c r="N44" s="50" t="s">
        <v>46</v>
      </c>
      <c r="O44" s="49" t="s">
        <v>46</v>
      </c>
      <c r="P44" s="50" t="s">
        <v>46</v>
      </c>
      <c r="Q44" s="49" t="s">
        <v>46</v>
      </c>
      <c r="R44" s="68" t="s">
        <v>46</v>
      </c>
      <c r="S44" s="49" t="s">
        <v>46</v>
      </c>
      <c r="T44" s="50" t="s">
        <v>46</v>
      </c>
      <c r="U44" s="49" t="s">
        <v>46</v>
      </c>
      <c r="V44" s="50" t="s">
        <v>46</v>
      </c>
      <c r="W44" s="49" t="s">
        <v>46</v>
      </c>
      <c r="X44" s="50" t="s">
        <v>46</v>
      </c>
      <c r="Y44" s="49" t="s">
        <v>46</v>
      </c>
      <c r="Z44" s="55" t="s">
        <v>46</v>
      </c>
    </row>
    <row r="45" spans="1:28" ht="11.25" x14ac:dyDescent="0.2">
      <c r="A45" s="37" t="s">
        <v>10</v>
      </c>
      <c r="B45" s="51"/>
      <c r="C45" s="76">
        <v>8.8624503456999992</v>
      </c>
      <c r="D45" s="52" t="s">
        <v>46</v>
      </c>
      <c r="E45" s="76">
        <v>4.9612944654</v>
      </c>
      <c r="F45" s="52" t="s">
        <v>46</v>
      </c>
      <c r="G45" s="76">
        <v>1.3488414191</v>
      </c>
      <c r="H45" s="52" t="s">
        <v>46</v>
      </c>
      <c r="I45" s="76">
        <v>3.7795234328</v>
      </c>
      <c r="J45" s="52" t="s">
        <v>46</v>
      </c>
      <c r="K45" s="92">
        <v>2.7198009715000002</v>
      </c>
      <c r="L45" s="52" t="s">
        <v>46</v>
      </c>
      <c r="M45" s="76">
        <v>2.8299841404000001</v>
      </c>
      <c r="N45" s="52" t="s">
        <v>46</v>
      </c>
      <c r="O45" s="76">
        <v>1.1076388312000001</v>
      </c>
      <c r="P45" s="52" t="s">
        <v>46</v>
      </c>
      <c r="Q45" s="76">
        <v>2.0825755855999999</v>
      </c>
      <c r="R45" s="52" t="s">
        <v>46</v>
      </c>
      <c r="S45" s="76">
        <v>2.8542236886999999</v>
      </c>
      <c r="T45" s="52" t="s">
        <v>46</v>
      </c>
      <c r="U45" s="76">
        <v>2.3878563252</v>
      </c>
      <c r="V45" s="52" t="s">
        <v>46</v>
      </c>
      <c r="W45" s="76">
        <v>0.82856064539999996</v>
      </c>
      <c r="X45" s="52" t="s">
        <v>46</v>
      </c>
      <c r="Y45" s="76">
        <v>1.6896090485999999</v>
      </c>
      <c r="Z45" s="56" t="s">
        <v>46</v>
      </c>
    </row>
    <row r="46" spans="1:28" ht="12" thickBot="1" x14ac:dyDescent="0.25">
      <c r="A46" s="60" t="s">
        <v>46</v>
      </c>
      <c r="B46" s="61"/>
      <c r="C46" s="77"/>
      <c r="D46" s="62"/>
      <c r="E46" s="77"/>
      <c r="F46" s="62"/>
      <c r="G46" s="77"/>
      <c r="H46" s="62"/>
      <c r="I46" s="77"/>
      <c r="J46" s="62"/>
      <c r="K46" s="93"/>
      <c r="L46" s="62"/>
      <c r="M46" s="77"/>
      <c r="N46" s="62"/>
      <c r="O46" s="77"/>
      <c r="P46" s="62"/>
      <c r="Q46" s="77"/>
      <c r="R46" s="62"/>
      <c r="S46" s="77"/>
      <c r="T46" s="62"/>
      <c r="U46" s="77"/>
      <c r="V46" s="62"/>
      <c r="W46" s="77"/>
      <c r="X46" s="62"/>
      <c r="Y46" s="77"/>
      <c r="Z46" s="63"/>
    </row>
    <row r="48" spans="1:28" ht="12" thickBot="1" x14ac:dyDescent="0.25">
      <c r="A48" s="57" t="s">
        <v>63</v>
      </c>
      <c r="B48" s="58"/>
      <c r="C48" s="59"/>
      <c r="D48" s="59"/>
      <c r="E48" s="59"/>
      <c r="F48" s="59"/>
      <c r="G48" s="59"/>
      <c r="H48" s="59"/>
      <c r="I48" s="59"/>
      <c r="J48" s="59"/>
      <c r="K48" s="59"/>
      <c r="L48" s="59"/>
      <c r="M48" s="59"/>
      <c r="N48" s="59"/>
      <c r="O48" s="59"/>
      <c r="P48" s="59"/>
      <c r="Q48" s="59"/>
      <c r="R48" s="59"/>
      <c r="S48" s="59"/>
      <c r="T48" s="59"/>
      <c r="U48" s="59"/>
      <c r="V48" s="59"/>
      <c r="W48" s="59"/>
      <c r="X48" s="59"/>
      <c r="Y48" s="59"/>
      <c r="Z48" s="59"/>
    </row>
    <row r="49" spans="1:42" ht="24" customHeight="1" x14ac:dyDescent="0.2">
      <c r="A49" s="17" t="s">
        <v>46</v>
      </c>
      <c r="B49" s="227" t="s">
        <v>47</v>
      </c>
      <c r="C49" s="220" t="s">
        <v>90</v>
      </c>
      <c r="D49" s="221"/>
      <c r="E49" s="221"/>
      <c r="F49" s="221"/>
      <c r="G49" s="221"/>
      <c r="H49" s="221"/>
      <c r="I49" s="221"/>
      <c r="J49" s="222"/>
      <c r="K49" s="221" t="s">
        <v>91</v>
      </c>
      <c r="L49" s="221"/>
      <c r="M49" s="221"/>
      <c r="N49" s="221"/>
      <c r="O49" s="221"/>
      <c r="P49" s="221"/>
      <c r="Q49" s="221"/>
      <c r="R49" s="222"/>
      <c r="S49" s="221" t="s">
        <v>80</v>
      </c>
      <c r="T49" s="221"/>
      <c r="U49" s="221"/>
      <c r="V49" s="221"/>
      <c r="W49" s="221"/>
      <c r="X49" s="221"/>
      <c r="Y49" s="221"/>
      <c r="Z49" s="231"/>
    </row>
    <row r="50" spans="1:42" ht="52.2" customHeight="1" x14ac:dyDescent="0.2">
      <c r="A50" s="18" t="s">
        <v>46</v>
      </c>
      <c r="B50" s="228"/>
      <c r="C50" s="215" t="s">
        <v>69</v>
      </c>
      <c r="D50" s="216"/>
      <c r="E50" s="230" t="s">
        <v>68</v>
      </c>
      <c r="F50" s="216"/>
      <c r="G50" s="230" t="s">
        <v>67</v>
      </c>
      <c r="H50" s="216"/>
      <c r="I50" s="230" t="s">
        <v>0</v>
      </c>
      <c r="J50" s="216"/>
      <c r="K50" s="230" t="s">
        <v>69</v>
      </c>
      <c r="L50" s="216"/>
      <c r="M50" s="230" t="s">
        <v>68</v>
      </c>
      <c r="N50" s="216"/>
      <c r="O50" s="230" t="s">
        <v>67</v>
      </c>
      <c r="P50" s="216"/>
      <c r="Q50" s="230" t="s">
        <v>0</v>
      </c>
      <c r="R50" s="216"/>
      <c r="S50" s="230" t="s">
        <v>69</v>
      </c>
      <c r="T50" s="216"/>
      <c r="U50" s="230" t="s">
        <v>68</v>
      </c>
      <c r="V50" s="216"/>
      <c r="W50" s="230" t="s">
        <v>67</v>
      </c>
      <c r="X50" s="216"/>
      <c r="Y50" s="230" t="s">
        <v>0</v>
      </c>
      <c r="Z50" s="217"/>
    </row>
    <row r="51" spans="1:42" x14ac:dyDescent="0.2">
      <c r="A51" s="19" t="s">
        <v>46</v>
      </c>
      <c r="B51" s="229"/>
      <c r="C51" s="218">
        <v>1</v>
      </c>
      <c r="D51" s="219"/>
      <c r="E51" s="218">
        <v>2</v>
      </c>
      <c r="F51" s="219"/>
      <c r="G51" s="218">
        <v>3</v>
      </c>
      <c r="H51" s="219"/>
      <c r="I51" s="218">
        <v>4</v>
      </c>
      <c r="J51" s="219"/>
      <c r="K51" s="218">
        <v>5</v>
      </c>
      <c r="L51" s="219"/>
      <c r="M51" s="218">
        <v>6</v>
      </c>
      <c r="N51" s="219"/>
      <c r="O51" s="218">
        <v>7</v>
      </c>
      <c r="P51" s="219"/>
      <c r="Q51" s="219">
        <v>8</v>
      </c>
      <c r="R51" s="219"/>
      <c r="S51" s="219">
        <v>9</v>
      </c>
      <c r="T51" s="219"/>
      <c r="U51" s="218">
        <v>10</v>
      </c>
      <c r="V51" s="219"/>
      <c r="W51" s="218">
        <v>11</v>
      </c>
      <c r="X51" s="219"/>
      <c r="Y51" s="218">
        <v>12</v>
      </c>
      <c r="Z51" s="232"/>
    </row>
    <row r="52" spans="1:42" x14ac:dyDescent="0.2">
      <c r="A52" s="20" t="s">
        <v>48</v>
      </c>
      <c r="B52" s="21" t="s">
        <v>46</v>
      </c>
      <c r="C52" s="69" t="s">
        <v>46</v>
      </c>
      <c r="D52" s="23" t="s">
        <v>46</v>
      </c>
      <c r="E52" s="22" t="s">
        <v>46</v>
      </c>
      <c r="F52" s="23" t="s">
        <v>46</v>
      </c>
      <c r="G52" s="22" t="s">
        <v>46</v>
      </c>
      <c r="H52" s="23" t="s">
        <v>46</v>
      </c>
      <c r="I52" s="22" t="s">
        <v>46</v>
      </c>
      <c r="J52" s="23" t="s">
        <v>46</v>
      </c>
      <c r="K52" s="69" t="s">
        <v>46</v>
      </c>
      <c r="L52" s="23" t="s">
        <v>46</v>
      </c>
      <c r="M52" s="22" t="s">
        <v>46</v>
      </c>
      <c r="N52" s="23" t="s">
        <v>46</v>
      </c>
      <c r="O52" s="22" t="s">
        <v>46</v>
      </c>
      <c r="P52" s="23" t="s">
        <v>46</v>
      </c>
      <c r="Q52" s="22" t="s">
        <v>46</v>
      </c>
      <c r="R52" s="23" t="s">
        <v>46</v>
      </c>
      <c r="S52" s="22" t="s">
        <v>46</v>
      </c>
      <c r="T52" s="23" t="s">
        <v>46</v>
      </c>
      <c r="U52" s="22" t="s">
        <v>46</v>
      </c>
      <c r="V52" s="23" t="s">
        <v>46</v>
      </c>
      <c r="W52" s="22" t="s">
        <v>46</v>
      </c>
      <c r="X52" s="23" t="s">
        <v>46</v>
      </c>
      <c r="Y52" s="22" t="s">
        <v>46</v>
      </c>
      <c r="Z52" s="24" t="s">
        <v>46</v>
      </c>
    </row>
    <row r="53" spans="1:42" x14ac:dyDescent="0.2">
      <c r="A53" s="25" t="s">
        <v>49</v>
      </c>
      <c r="B53" s="26"/>
      <c r="C53" s="73">
        <v>18.371222700106127</v>
      </c>
      <c r="D53" s="27" t="s">
        <v>46</v>
      </c>
      <c r="E53" s="73">
        <v>12.098711509063115</v>
      </c>
      <c r="F53" s="27" t="s">
        <v>46</v>
      </c>
      <c r="G53" s="73">
        <v>8.9123151672484262</v>
      </c>
      <c r="H53" s="27" t="s">
        <v>46</v>
      </c>
      <c r="I53" s="73">
        <v>11.497516556291391</v>
      </c>
      <c r="J53" s="94" t="s">
        <v>46</v>
      </c>
      <c r="K53" s="88">
        <v>11.82033096926714</v>
      </c>
      <c r="L53" s="27" t="s">
        <v>46</v>
      </c>
      <c r="M53" s="73">
        <v>10.414565528955888</v>
      </c>
      <c r="N53" s="27" t="s">
        <v>46</v>
      </c>
      <c r="O53" s="73">
        <v>8.1453154875717004</v>
      </c>
      <c r="P53" s="27" t="s">
        <v>46</v>
      </c>
      <c r="Q53" s="73">
        <v>9.4311818449749474</v>
      </c>
      <c r="R53" s="27" t="s">
        <v>46</v>
      </c>
      <c r="S53" s="73">
        <v>10.714285714285715</v>
      </c>
      <c r="T53" s="27" t="s">
        <v>46</v>
      </c>
      <c r="U53" s="73">
        <v>9.3720372539177976</v>
      </c>
      <c r="V53" s="27" t="s">
        <v>46</v>
      </c>
      <c r="W53" s="73">
        <v>7.8136379715754209</v>
      </c>
      <c r="X53" s="27" t="s">
        <v>46</v>
      </c>
      <c r="Y53" s="73">
        <v>8.7090980583865587</v>
      </c>
      <c r="Z53" s="28" t="s">
        <v>46</v>
      </c>
    </row>
    <row r="54" spans="1:42" x14ac:dyDescent="0.2">
      <c r="A54" s="25" t="s">
        <v>51</v>
      </c>
      <c r="B54" s="26"/>
      <c r="C54" s="73">
        <v>8.7252897068847997</v>
      </c>
      <c r="D54" s="27" t="s">
        <v>46</v>
      </c>
      <c r="E54" s="73">
        <v>6.5885111371629543</v>
      </c>
      <c r="F54" s="27" t="s">
        <v>46</v>
      </c>
      <c r="G54" s="73">
        <v>6.4285170233833497</v>
      </c>
      <c r="H54" s="27" t="s">
        <v>46</v>
      </c>
      <c r="I54" s="73">
        <v>6.6383881230116657</v>
      </c>
      <c r="J54" s="94" t="s">
        <v>46</v>
      </c>
      <c r="K54" s="88">
        <v>4.8066875653082546</v>
      </c>
      <c r="L54" s="27" t="s">
        <v>26</v>
      </c>
      <c r="M54" s="73">
        <v>5.0430139424503109</v>
      </c>
      <c r="N54" s="27" t="s">
        <v>46</v>
      </c>
      <c r="O54" s="73">
        <v>5.5688995640957213</v>
      </c>
      <c r="P54" s="27" t="s">
        <v>46</v>
      </c>
      <c r="Q54" s="73">
        <v>5.4085303186022609</v>
      </c>
      <c r="R54" s="27" t="s">
        <v>46</v>
      </c>
      <c r="S54" s="73">
        <v>4.2622950819672125</v>
      </c>
      <c r="T54" s="27" t="s">
        <v>26</v>
      </c>
      <c r="U54" s="73">
        <v>4.4214487300094074</v>
      </c>
      <c r="V54" s="27" t="s">
        <v>46</v>
      </c>
      <c r="W54" s="73">
        <v>5.3033833535278223</v>
      </c>
      <c r="X54" s="27" t="s">
        <v>46</v>
      </c>
      <c r="Y54" s="73">
        <v>5.0566343042071198</v>
      </c>
      <c r="Z54" s="28" t="s">
        <v>46</v>
      </c>
    </row>
    <row r="55" spans="1:42" x14ac:dyDescent="0.2">
      <c r="A55" s="32" t="s">
        <v>55</v>
      </c>
      <c r="B55" s="49"/>
      <c r="C55" s="38">
        <v>15.444096772579991</v>
      </c>
      <c r="D55" s="41" t="s">
        <v>46</v>
      </c>
      <c r="E55" s="38">
        <v>7.5888006132658479</v>
      </c>
      <c r="F55" s="41" t="s">
        <v>46</v>
      </c>
      <c r="G55" s="38">
        <v>4.5048698666866196</v>
      </c>
      <c r="H55" s="41" t="s">
        <v>46</v>
      </c>
      <c r="I55" s="38">
        <v>7.0712309083001452</v>
      </c>
      <c r="J55" s="53" t="s">
        <v>46</v>
      </c>
      <c r="K55" s="64">
        <v>11.554113020712004</v>
      </c>
      <c r="L55" s="41" t="s">
        <v>46</v>
      </c>
      <c r="M55" s="38">
        <v>6.5468524595361526</v>
      </c>
      <c r="N55" s="41" t="s">
        <v>46</v>
      </c>
      <c r="O55" s="38">
        <v>3.8144837862097472</v>
      </c>
      <c r="P55" s="41" t="s">
        <v>46</v>
      </c>
      <c r="Q55" s="38">
        <v>5.4131381661510494</v>
      </c>
      <c r="R55" s="41" t="s">
        <v>46</v>
      </c>
      <c r="S55" s="38">
        <v>10.771591950827307</v>
      </c>
      <c r="T55" s="41" t="s">
        <v>46</v>
      </c>
      <c r="U55" s="38">
        <v>6.1221238224142409</v>
      </c>
      <c r="V55" s="41" t="s">
        <v>46</v>
      </c>
      <c r="W55" s="38">
        <v>3.4097408308957391</v>
      </c>
      <c r="X55" s="41" t="s">
        <v>46</v>
      </c>
      <c r="Y55" s="38">
        <v>4.9361382131244484</v>
      </c>
      <c r="Z55" s="42" t="s">
        <v>46</v>
      </c>
      <c r="AA55" s="110"/>
      <c r="AB55" s="110"/>
    </row>
    <row r="56" spans="1:42" ht="10.95" thickBot="1" x14ac:dyDescent="0.25">
      <c r="A56" s="66" t="s">
        <v>57</v>
      </c>
      <c r="B56" s="112"/>
      <c r="C56" s="113">
        <v>9.1594057182415494</v>
      </c>
      <c r="D56" s="114" t="s">
        <v>46</v>
      </c>
      <c r="E56" s="113">
        <v>7.8382074375325708</v>
      </c>
      <c r="F56" s="114" t="s">
        <v>46</v>
      </c>
      <c r="G56" s="113">
        <v>5.6894908122678407</v>
      </c>
      <c r="H56" s="114" t="s">
        <v>46</v>
      </c>
      <c r="I56" s="113">
        <v>7.1797521582278367</v>
      </c>
      <c r="J56" s="116" t="s">
        <v>46</v>
      </c>
      <c r="K56" s="117">
        <v>7.5135988041356976</v>
      </c>
      <c r="L56" s="114" t="s">
        <v>46</v>
      </c>
      <c r="M56" s="113">
        <v>6.916972371774996</v>
      </c>
      <c r="N56" s="114" t="s">
        <v>46</v>
      </c>
      <c r="O56" s="113">
        <v>5.288675342059916</v>
      </c>
      <c r="P56" s="114" t="s">
        <v>46</v>
      </c>
      <c r="Q56" s="113">
        <v>6.3286760916172708</v>
      </c>
      <c r="R56" s="114" t="s">
        <v>46</v>
      </c>
      <c r="S56" s="113">
        <v>7.4756429410615581</v>
      </c>
      <c r="T56" s="114" t="s">
        <v>46</v>
      </c>
      <c r="U56" s="113">
        <v>6.5543216266784858</v>
      </c>
      <c r="V56" s="114" t="s">
        <v>46</v>
      </c>
      <c r="W56" s="113">
        <v>5.2214679357413836</v>
      </c>
      <c r="X56" s="114" t="s">
        <v>46</v>
      </c>
      <c r="Y56" s="113">
        <v>6.1075333951769775</v>
      </c>
      <c r="Z56" s="115" t="s">
        <v>46</v>
      </c>
    </row>
    <row r="57" spans="1:42" x14ac:dyDescent="0.2">
      <c r="A57" s="65" t="s">
        <v>94</v>
      </c>
      <c r="B57" s="91"/>
      <c r="C57" s="64"/>
      <c r="D57" s="41"/>
      <c r="E57" s="64"/>
      <c r="F57" s="41"/>
      <c r="G57" s="64"/>
      <c r="H57" s="41"/>
      <c r="I57" s="64"/>
      <c r="J57" s="41"/>
      <c r="K57" s="64"/>
      <c r="L57" s="41"/>
      <c r="M57" s="64"/>
      <c r="N57" s="41"/>
      <c r="O57" s="64"/>
      <c r="P57" s="41"/>
      <c r="Q57" s="64"/>
      <c r="R57" s="41"/>
      <c r="S57" s="64"/>
      <c r="T57" s="41"/>
      <c r="U57" s="64"/>
      <c r="V57" s="41"/>
      <c r="W57" s="64"/>
      <c r="X57" s="41"/>
      <c r="Y57" s="64"/>
      <c r="Z57" s="41"/>
      <c r="AA57" s="64"/>
      <c r="AB57" s="41"/>
      <c r="AC57" s="64"/>
      <c r="AD57" s="65"/>
      <c r="AE57" s="64"/>
      <c r="AF57" s="41"/>
      <c r="AG57" s="64"/>
      <c r="AH57" s="41"/>
      <c r="AI57" s="64"/>
      <c r="AJ57" s="41"/>
      <c r="AK57" s="64"/>
      <c r="AL57" s="41"/>
      <c r="AM57" s="64"/>
      <c r="AN57" s="41"/>
      <c r="AO57" s="64"/>
      <c r="AP57" s="41"/>
    </row>
    <row r="58" spans="1:42" x14ac:dyDescent="0.2">
      <c r="A58" s="121" t="s">
        <v>95</v>
      </c>
      <c r="B58" s="67"/>
      <c r="S58" s="70"/>
      <c r="T58" s="70"/>
      <c r="U58" s="70"/>
      <c r="V58" s="70"/>
      <c r="W58" s="70"/>
      <c r="X58" s="70"/>
      <c r="Y58" s="70"/>
      <c r="Z58" s="70"/>
    </row>
    <row r="59" spans="1:42" x14ac:dyDescent="0.2">
      <c r="A59" s="124" t="s">
        <v>64</v>
      </c>
    </row>
    <row r="60" spans="1:42" x14ac:dyDescent="0.2">
      <c r="A60" s="123"/>
    </row>
  </sheetData>
  <mergeCells count="56">
    <mergeCell ref="S13:T13"/>
    <mergeCell ref="U13:V13"/>
    <mergeCell ref="W13:X13"/>
    <mergeCell ref="Y13:Z13"/>
    <mergeCell ref="S11:Z11"/>
    <mergeCell ref="S12:T12"/>
    <mergeCell ref="U12:V12"/>
    <mergeCell ref="W12:X12"/>
    <mergeCell ref="Y12:Z12"/>
    <mergeCell ref="C11:J11"/>
    <mergeCell ref="C12:D12"/>
    <mergeCell ref="E12:F12"/>
    <mergeCell ref="G12:H12"/>
    <mergeCell ref="I12:J12"/>
    <mergeCell ref="B49:B51"/>
    <mergeCell ref="S49:Z49"/>
    <mergeCell ref="S50:T50"/>
    <mergeCell ref="U50:V50"/>
    <mergeCell ref="S51:T51"/>
    <mergeCell ref="U51:V51"/>
    <mergeCell ref="W51:X51"/>
    <mergeCell ref="Y51:Z51"/>
    <mergeCell ref="W50:X50"/>
    <mergeCell ref="Y50:Z50"/>
    <mergeCell ref="C50:D50"/>
    <mergeCell ref="E50:F50"/>
    <mergeCell ref="G50:H50"/>
    <mergeCell ref="I50:J50"/>
    <mergeCell ref="C51:D51"/>
    <mergeCell ref="E13:F13"/>
    <mergeCell ref="G13:H13"/>
    <mergeCell ref="I13:J13"/>
    <mergeCell ref="C49:J49"/>
    <mergeCell ref="O13:P13"/>
    <mergeCell ref="C13:D13"/>
    <mergeCell ref="Q13:R13"/>
    <mergeCell ref="K49:R49"/>
    <mergeCell ref="K50:L50"/>
    <mergeCell ref="M50:N50"/>
    <mergeCell ref="O50:P50"/>
    <mergeCell ref="B11:B13"/>
    <mergeCell ref="Q50:R50"/>
    <mergeCell ref="K51:L51"/>
    <mergeCell ref="M51:N51"/>
    <mergeCell ref="O51:P51"/>
    <mergeCell ref="Q51:R51"/>
    <mergeCell ref="E51:F51"/>
    <mergeCell ref="G51:H51"/>
    <mergeCell ref="I51:J51"/>
    <mergeCell ref="K11:R11"/>
    <mergeCell ref="K12:L12"/>
    <mergeCell ref="M12:N12"/>
    <mergeCell ref="O12:P12"/>
    <mergeCell ref="Q12:R12"/>
    <mergeCell ref="K13:L13"/>
    <mergeCell ref="M13:N13"/>
  </mergeCells>
  <hyperlinks>
    <hyperlink ref="A1" r:id="rId1" display="http://dx.doi.org/10.1787/eag-2017-en"/>
    <hyperlink ref="A4" r:id="rId2"/>
  </hyperlinks>
  <pageMargins left="0.7" right="0.7" top="0.75" bottom="0.75" header="0.3" footer="0.3"/>
  <pageSetup paperSize="9" scale="43" orientation="landscape" r:id="rId3"/>
  <colBreaks count="1" manualBreakCount="1">
    <brk id="2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F65"/>
  <sheetViews>
    <sheetView zoomScaleNormal="100" workbookViewId="0"/>
  </sheetViews>
  <sheetFormatPr defaultColWidth="8.88671875" defaultRowHeight="10.199999999999999" x14ac:dyDescent="0.2"/>
  <cols>
    <col min="1" max="1" width="14.109375" style="72" customWidth="1"/>
    <col min="2" max="2" width="2.5546875" style="72" customWidth="1"/>
    <col min="3" max="3" width="5" style="72" customWidth="1"/>
    <col min="4" max="4" width="2.88671875" style="72" customWidth="1"/>
    <col min="5" max="5" width="5" style="72" customWidth="1"/>
    <col min="6" max="6" width="2.88671875" style="72" customWidth="1"/>
    <col min="7" max="7" width="5" style="72" customWidth="1"/>
    <col min="8" max="8" width="2.88671875" style="72" customWidth="1"/>
    <col min="9" max="9" width="5" style="72" customWidth="1"/>
    <col min="10" max="10" width="2.88671875" style="72" customWidth="1"/>
    <col min="11" max="11" width="5" style="72" customWidth="1"/>
    <col min="12" max="12" width="2.88671875" style="72" customWidth="1"/>
    <col min="13" max="13" width="5" style="72" customWidth="1"/>
    <col min="14" max="14" width="2.88671875" style="72" customWidth="1"/>
    <col min="15" max="15" width="5" style="72" customWidth="1"/>
    <col min="16" max="16" width="2.88671875" style="72" customWidth="1"/>
    <col min="17" max="17" width="5" style="72" customWidth="1"/>
    <col min="18" max="18" width="2.88671875" style="72" customWidth="1"/>
    <col min="19" max="19" width="5" style="72" customWidth="1"/>
    <col min="20" max="20" width="2.88671875" style="72" customWidth="1"/>
    <col min="21" max="21" width="5" style="72" customWidth="1"/>
    <col min="22" max="22" width="2.88671875" style="72" customWidth="1"/>
    <col min="23" max="23" width="5" style="72" customWidth="1"/>
    <col min="24" max="24" width="2.88671875" style="72" customWidth="1"/>
    <col min="25" max="25" width="5" style="72" customWidth="1"/>
    <col min="26" max="26" width="2.88671875" style="72" customWidth="1"/>
    <col min="27" max="27" width="5" style="72" customWidth="1"/>
    <col min="28" max="28" width="2.88671875" style="72" customWidth="1"/>
    <col min="29" max="29" width="5" style="72" customWidth="1"/>
    <col min="30" max="30" width="2.88671875" style="72" customWidth="1"/>
    <col min="31" max="31" width="5" style="72" customWidth="1"/>
    <col min="32" max="32" width="2.88671875" style="72" customWidth="1"/>
    <col min="33" max="33" width="5" style="72" customWidth="1"/>
    <col min="34" max="34" width="2.88671875" style="72" customWidth="1"/>
    <col min="35" max="35" width="5" style="72" customWidth="1"/>
    <col min="36" max="36" width="2.88671875" style="72" customWidth="1"/>
    <col min="37" max="37" width="5" style="72" customWidth="1"/>
    <col min="38" max="38" width="2.88671875" style="72" customWidth="1"/>
    <col min="39" max="39" width="5" style="72" customWidth="1"/>
    <col min="40" max="40" width="2.88671875" style="72" customWidth="1"/>
    <col min="41" max="41" width="5" style="72" customWidth="1"/>
    <col min="42" max="42" width="2.88671875" style="72" customWidth="1"/>
    <col min="43" max="43" width="5" style="72" customWidth="1"/>
    <col min="44" max="44" width="2.88671875" style="72" customWidth="1"/>
    <col min="45" max="45" width="5" style="72" customWidth="1"/>
    <col min="46" max="46" width="2.88671875" style="72" customWidth="1"/>
    <col min="47" max="47" width="5" style="72" customWidth="1"/>
    <col min="48" max="48" width="2.88671875" style="72" customWidth="1"/>
    <col min="49" max="49" width="5" style="72" customWidth="1"/>
    <col min="50" max="50" width="2.88671875" style="72" customWidth="1"/>
    <col min="51" max="16384" width="8.88671875" style="72"/>
  </cols>
  <sheetData>
    <row r="1" spans="1:58" s="210" customFormat="1" ht="13.2" x14ac:dyDescent="0.25">
      <c r="A1" s="211" t="s">
        <v>182</v>
      </c>
    </row>
    <row r="2" spans="1:58" s="210" customFormat="1" ht="13.2" x14ac:dyDescent="0.25">
      <c r="A2" s="210" t="s">
        <v>183</v>
      </c>
      <c r="B2" s="210" t="s">
        <v>184</v>
      </c>
    </row>
    <row r="3" spans="1:58" s="210" customFormat="1" ht="13.2" x14ac:dyDescent="0.25">
      <c r="A3" s="210" t="s">
        <v>185</v>
      </c>
    </row>
    <row r="4" spans="1:58" s="210" customFormat="1" ht="13.2" x14ac:dyDescent="0.25">
      <c r="A4" s="211" t="s">
        <v>186</v>
      </c>
    </row>
    <row r="5" spans="1:58" s="210" customFormat="1" ht="13.2" x14ac:dyDescent="0.25"/>
    <row r="6" spans="1:58" x14ac:dyDescent="0.2">
      <c r="A6" s="108" t="s">
        <v>78</v>
      </c>
      <c r="B6" s="13"/>
      <c r="C6" s="13"/>
      <c r="D6" s="13"/>
      <c r="E6" s="13"/>
      <c r="F6" s="13"/>
      <c r="G6" s="13"/>
      <c r="H6" s="13"/>
      <c r="I6" s="13"/>
      <c r="J6" s="13"/>
      <c r="K6" s="13"/>
      <c r="L6" s="13"/>
      <c r="M6" s="13"/>
      <c r="N6" s="13"/>
      <c r="O6" s="13"/>
      <c r="P6" s="13"/>
      <c r="Q6" s="13"/>
      <c r="R6" s="13"/>
      <c r="U6" s="13"/>
      <c r="V6" s="13"/>
      <c r="Y6" s="13"/>
      <c r="Z6" s="13"/>
      <c r="AC6" s="13"/>
      <c r="AD6" s="13"/>
      <c r="AG6" s="13"/>
      <c r="AH6" s="13"/>
      <c r="AK6" s="13"/>
      <c r="AL6" s="13"/>
      <c r="AO6" s="13"/>
      <c r="AP6" s="13"/>
      <c r="AS6" s="13"/>
      <c r="AT6" s="13"/>
      <c r="AW6" s="13"/>
      <c r="AX6" s="13"/>
    </row>
    <row r="7" spans="1:58" s="129" customFormat="1" ht="11.25" x14ac:dyDescent="0.2">
      <c r="A7" s="108" t="s">
        <v>93</v>
      </c>
      <c r="B7" s="109"/>
      <c r="C7" s="109"/>
      <c r="D7" s="109"/>
      <c r="E7" s="109"/>
      <c r="F7" s="109"/>
      <c r="G7" s="109"/>
      <c r="H7" s="109"/>
      <c r="I7" s="109"/>
      <c r="J7" s="109"/>
      <c r="K7" s="109"/>
      <c r="L7" s="109"/>
      <c r="M7" s="109"/>
      <c r="N7" s="109"/>
      <c r="O7" s="109"/>
      <c r="P7" s="109"/>
      <c r="Q7" s="109"/>
      <c r="R7" s="109"/>
      <c r="U7" s="109"/>
      <c r="V7" s="109"/>
      <c r="Y7" s="109"/>
      <c r="Z7" s="109"/>
      <c r="AC7" s="109"/>
      <c r="AD7" s="109"/>
      <c r="AG7" s="109"/>
      <c r="AH7" s="109"/>
      <c r="AK7" s="109"/>
      <c r="AL7" s="109"/>
      <c r="AO7" s="109"/>
      <c r="AP7" s="109"/>
      <c r="AS7" s="109"/>
      <c r="AT7" s="109"/>
      <c r="AW7" s="109"/>
      <c r="AX7" s="109"/>
    </row>
    <row r="8" spans="1:58" ht="11.25" x14ac:dyDescent="0.2">
      <c r="A8" s="14" t="s">
        <v>88</v>
      </c>
      <c r="B8" s="15"/>
      <c r="C8" s="15"/>
      <c r="D8" s="15"/>
      <c r="E8" s="15"/>
      <c r="F8" s="15"/>
      <c r="G8" s="15"/>
      <c r="H8" s="15"/>
      <c r="I8" s="15"/>
      <c r="J8" s="15"/>
      <c r="K8" s="15"/>
      <c r="L8" s="15"/>
      <c r="M8" s="15"/>
      <c r="N8" s="15"/>
      <c r="O8" s="15"/>
      <c r="P8" s="15"/>
      <c r="Q8" s="15"/>
      <c r="R8" s="15"/>
      <c r="U8" s="15"/>
      <c r="V8" s="15"/>
      <c r="Y8" s="15"/>
      <c r="Z8" s="15"/>
      <c r="AC8" s="15"/>
      <c r="AD8" s="15"/>
      <c r="AG8" s="15"/>
      <c r="AH8" s="15"/>
      <c r="AK8" s="15"/>
      <c r="AL8" s="15"/>
      <c r="AO8" s="15"/>
      <c r="AP8" s="15"/>
      <c r="AS8" s="15"/>
      <c r="AT8" s="15"/>
      <c r="AW8" s="15"/>
      <c r="AX8" s="15"/>
    </row>
    <row r="9" spans="1:58" ht="35.4" customHeight="1" x14ac:dyDescent="0.2">
      <c r="A9" s="242" t="s">
        <v>89</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c r="AS9" s="243"/>
      <c r="AT9" s="243"/>
      <c r="AU9" s="243"/>
      <c r="AV9" s="243"/>
      <c r="AW9" s="127"/>
      <c r="AX9" s="127"/>
      <c r="AY9" s="85"/>
      <c r="AZ9" s="85"/>
      <c r="BA9" s="85"/>
      <c r="BB9" s="85"/>
      <c r="BC9" s="85"/>
      <c r="BD9" s="85"/>
      <c r="BE9" s="85"/>
      <c r="BF9" s="85"/>
    </row>
    <row r="10" spans="1:58" ht="12" thickBot="1" x14ac:dyDescent="0.25">
      <c r="A10" s="57" t="s">
        <v>62</v>
      </c>
      <c r="B10" s="58"/>
      <c r="C10" s="59"/>
      <c r="D10" s="59"/>
      <c r="E10" s="59"/>
      <c r="F10" s="59"/>
      <c r="G10" s="59"/>
      <c r="H10" s="59"/>
      <c r="I10" s="59"/>
      <c r="J10" s="59"/>
      <c r="K10" s="59"/>
      <c r="L10" s="59"/>
      <c r="M10" s="59"/>
      <c r="N10" s="59"/>
      <c r="O10" s="59"/>
      <c r="P10" s="59"/>
      <c r="Q10" s="59"/>
      <c r="R10" s="59"/>
      <c r="S10" s="130"/>
      <c r="T10" s="130"/>
      <c r="U10" s="59"/>
      <c r="V10" s="59"/>
      <c r="W10" s="130"/>
      <c r="X10" s="130"/>
      <c r="Y10" s="59"/>
      <c r="Z10" s="59"/>
      <c r="AA10" s="130"/>
      <c r="AB10" s="130"/>
      <c r="AC10" s="59"/>
      <c r="AD10" s="59"/>
      <c r="AE10" s="130"/>
      <c r="AF10" s="130"/>
      <c r="AG10" s="59"/>
      <c r="AH10" s="59"/>
      <c r="AI10" s="130"/>
      <c r="AJ10" s="130"/>
      <c r="AK10" s="59"/>
      <c r="AL10" s="59"/>
      <c r="AM10" s="130"/>
      <c r="AN10" s="130"/>
      <c r="AO10" s="59"/>
      <c r="AP10" s="59"/>
      <c r="AQ10" s="130"/>
      <c r="AR10" s="130"/>
      <c r="AS10" s="59"/>
      <c r="AT10" s="59"/>
      <c r="AU10" s="130"/>
      <c r="AV10" s="130"/>
      <c r="AW10" s="59"/>
      <c r="AX10" s="59"/>
    </row>
    <row r="11" spans="1:58" ht="12.75" customHeight="1" x14ac:dyDescent="0.2">
      <c r="A11" s="244" t="s">
        <v>46</v>
      </c>
      <c r="B11" s="227" t="s">
        <v>47</v>
      </c>
      <c r="C11" s="220" t="s">
        <v>90</v>
      </c>
      <c r="D11" s="221"/>
      <c r="E11" s="221"/>
      <c r="F11" s="221"/>
      <c r="G11" s="221"/>
      <c r="H11" s="221"/>
      <c r="I11" s="221"/>
      <c r="J11" s="221"/>
      <c r="K11" s="221"/>
      <c r="L11" s="221"/>
      <c r="M11" s="221"/>
      <c r="N11" s="221"/>
      <c r="O11" s="221"/>
      <c r="P11" s="221"/>
      <c r="Q11" s="221"/>
      <c r="R11" s="222"/>
      <c r="S11" s="220" t="s">
        <v>91</v>
      </c>
      <c r="T11" s="221"/>
      <c r="U11" s="221"/>
      <c r="V11" s="221"/>
      <c r="W11" s="221"/>
      <c r="X11" s="221"/>
      <c r="Y11" s="221"/>
      <c r="Z11" s="221"/>
      <c r="AA11" s="221"/>
      <c r="AB11" s="221"/>
      <c r="AC11" s="221"/>
      <c r="AD11" s="221"/>
      <c r="AE11" s="221"/>
      <c r="AF11" s="221"/>
      <c r="AG11" s="221"/>
      <c r="AH11" s="222"/>
      <c r="AI11" s="220" t="s">
        <v>80</v>
      </c>
      <c r="AJ11" s="221"/>
      <c r="AK11" s="221"/>
      <c r="AL11" s="221"/>
      <c r="AM11" s="221"/>
      <c r="AN11" s="221"/>
      <c r="AO11" s="221"/>
      <c r="AP11" s="221"/>
      <c r="AQ11" s="221"/>
      <c r="AR11" s="221"/>
      <c r="AS11" s="221"/>
      <c r="AT11" s="221"/>
      <c r="AU11" s="221"/>
      <c r="AV11" s="221"/>
      <c r="AW11" s="221"/>
      <c r="AX11" s="222"/>
    </row>
    <row r="12" spans="1:58" ht="39.6" customHeight="1" x14ac:dyDescent="0.2">
      <c r="A12" s="245"/>
      <c r="B12" s="228"/>
      <c r="C12" s="238" t="s">
        <v>81</v>
      </c>
      <c r="D12" s="239"/>
      <c r="E12" s="239"/>
      <c r="F12" s="239"/>
      <c r="G12" s="239"/>
      <c r="H12" s="239"/>
      <c r="I12" s="239"/>
      <c r="J12" s="240"/>
      <c r="K12" s="238" t="s">
        <v>82</v>
      </c>
      <c r="L12" s="239"/>
      <c r="M12" s="239"/>
      <c r="N12" s="239"/>
      <c r="O12" s="239"/>
      <c r="P12" s="239"/>
      <c r="Q12" s="239"/>
      <c r="R12" s="240"/>
      <c r="S12" s="238" t="s">
        <v>81</v>
      </c>
      <c r="T12" s="239"/>
      <c r="U12" s="239"/>
      <c r="V12" s="239"/>
      <c r="W12" s="239"/>
      <c r="X12" s="239"/>
      <c r="Y12" s="239"/>
      <c r="Z12" s="240"/>
      <c r="AA12" s="238" t="s">
        <v>82</v>
      </c>
      <c r="AB12" s="239"/>
      <c r="AC12" s="239"/>
      <c r="AD12" s="239"/>
      <c r="AE12" s="239"/>
      <c r="AF12" s="239"/>
      <c r="AG12" s="239"/>
      <c r="AH12" s="240"/>
      <c r="AI12" s="238" t="s">
        <v>81</v>
      </c>
      <c r="AJ12" s="239"/>
      <c r="AK12" s="239"/>
      <c r="AL12" s="239"/>
      <c r="AM12" s="239"/>
      <c r="AN12" s="239"/>
      <c r="AO12" s="239"/>
      <c r="AP12" s="240"/>
      <c r="AQ12" s="238" t="s">
        <v>82</v>
      </c>
      <c r="AR12" s="239"/>
      <c r="AS12" s="239"/>
      <c r="AT12" s="239"/>
      <c r="AU12" s="239"/>
      <c r="AV12" s="239"/>
      <c r="AW12" s="239"/>
      <c r="AX12" s="241"/>
    </row>
    <row r="13" spans="1:58" ht="35.4" customHeight="1" x14ac:dyDescent="0.2">
      <c r="A13" s="245"/>
      <c r="B13" s="228"/>
      <c r="C13" s="215" t="s">
        <v>76</v>
      </c>
      <c r="D13" s="230"/>
      <c r="E13" s="230"/>
      <c r="F13" s="216"/>
      <c r="G13" s="215" t="s">
        <v>77</v>
      </c>
      <c r="H13" s="230"/>
      <c r="I13" s="230"/>
      <c r="J13" s="216"/>
      <c r="K13" s="215" t="s">
        <v>76</v>
      </c>
      <c r="L13" s="230"/>
      <c r="M13" s="230"/>
      <c r="N13" s="216"/>
      <c r="O13" s="215" t="s">
        <v>77</v>
      </c>
      <c r="P13" s="230"/>
      <c r="Q13" s="230"/>
      <c r="R13" s="216"/>
      <c r="S13" s="215" t="s">
        <v>76</v>
      </c>
      <c r="T13" s="230"/>
      <c r="U13" s="230"/>
      <c r="V13" s="216"/>
      <c r="W13" s="215" t="s">
        <v>77</v>
      </c>
      <c r="X13" s="230"/>
      <c r="Y13" s="230"/>
      <c r="Z13" s="216"/>
      <c r="AA13" s="215" t="s">
        <v>76</v>
      </c>
      <c r="AB13" s="230"/>
      <c r="AC13" s="230"/>
      <c r="AD13" s="216"/>
      <c r="AE13" s="215" t="s">
        <v>77</v>
      </c>
      <c r="AF13" s="230"/>
      <c r="AG13" s="230"/>
      <c r="AH13" s="216"/>
      <c r="AI13" s="215" t="s">
        <v>76</v>
      </c>
      <c r="AJ13" s="230"/>
      <c r="AK13" s="230"/>
      <c r="AL13" s="216"/>
      <c r="AM13" s="215" t="s">
        <v>77</v>
      </c>
      <c r="AN13" s="230"/>
      <c r="AO13" s="230"/>
      <c r="AP13" s="216"/>
      <c r="AQ13" s="215" t="s">
        <v>76</v>
      </c>
      <c r="AR13" s="230"/>
      <c r="AS13" s="230"/>
      <c r="AT13" s="216"/>
      <c r="AU13" s="215" t="s">
        <v>77</v>
      </c>
      <c r="AV13" s="230"/>
      <c r="AW13" s="230"/>
      <c r="AX13" s="217"/>
    </row>
    <row r="14" spans="1:58" x14ac:dyDescent="0.2">
      <c r="A14" s="31" t="s">
        <v>46</v>
      </c>
      <c r="B14" s="228"/>
      <c r="C14" s="236" t="s">
        <v>85</v>
      </c>
      <c r="D14" s="235"/>
      <c r="E14" s="234" t="s">
        <v>65</v>
      </c>
      <c r="F14" s="235"/>
      <c r="G14" s="236" t="s">
        <v>85</v>
      </c>
      <c r="H14" s="235"/>
      <c r="I14" s="234" t="s">
        <v>65</v>
      </c>
      <c r="J14" s="235"/>
      <c r="K14" s="236" t="s">
        <v>85</v>
      </c>
      <c r="L14" s="235"/>
      <c r="M14" s="234" t="s">
        <v>65</v>
      </c>
      <c r="N14" s="235"/>
      <c r="O14" s="236" t="s">
        <v>85</v>
      </c>
      <c r="P14" s="235"/>
      <c r="Q14" s="234" t="s">
        <v>65</v>
      </c>
      <c r="R14" s="235"/>
      <c r="S14" s="236" t="s">
        <v>85</v>
      </c>
      <c r="T14" s="235"/>
      <c r="U14" s="234" t="s">
        <v>65</v>
      </c>
      <c r="V14" s="235"/>
      <c r="W14" s="236" t="s">
        <v>85</v>
      </c>
      <c r="X14" s="235"/>
      <c r="Y14" s="234" t="s">
        <v>65</v>
      </c>
      <c r="Z14" s="235"/>
      <c r="AA14" s="236" t="s">
        <v>85</v>
      </c>
      <c r="AB14" s="235"/>
      <c r="AC14" s="234" t="s">
        <v>65</v>
      </c>
      <c r="AD14" s="235"/>
      <c r="AE14" s="236" t="s">
        <v>85</v>
      </c>
      <c r="AF14" s="235"/>
      <c r="AG14" s="234" t="s">
        <v>65</v>
      </c>
      <c r="AH14" s="235"/>
      <c r="AI14" s="236" t="s">
        <v>85</v>
      </c>
      <c r="AJ14" s="235"/>
      <c r="AK14" s="234" t="s">
        <v>65</v>
      </c>
      <c r="AL14" s="235"/>
      <c r="AM14" s="236" t="s">
        <v>85</v>
      </c>
      <c r="AN14" s="235"/>
      <c r="AO14" s="234" t="s">
        <v>65</v>
      </c>
      <c r="AP14" s="235"/>
      <c r="AQ14" s="236" t="s">
        <v>85</v>
      </c>
      <c r="AR14" s="235"/>
      <c r="AS14" s="234" t="s">
        <v>65</v>
      </c>
      <c r="AT14" s="235"/>
      <c r="AU14" s="236" t="s">
        <v>85</v>
      </c>
      <c r="AV14" s="235"/>
      <c r="AW14" s="234" t="s">
        <v>65</v>
      </c>
      <c r="AX14" s="237"/>
    </row>
    <row r="15" spans="1:58" x14ac:dyDescent="0.2">
      <c r="A15" s="19" t="s">
        <v>46</v>
      </c>
      <c r="B15" s="229"/>
      <c r="C15" s="219">
        <v>1</v>
      </c>
      <c r="D15" s="219"/>
      <c r="E15" s="219">
        <v>2</v>
      </c>
      <c r="F15" s="219"/>
      <c r="G15" s="219">
        <v>3</v>
      </c>
      <c r="H15" s="219"/>
      <c r="I15" s="219">
        <v>4</v>
      </c>
      <c r="J15" s="219"/>
      <c r="K15" s="219">
        <v>5</v>
      </c>
      <c r="L15" s="219"/>
      <c r="M15" s="219">
        <v>6</v>
      </c>
      <c r="N15" s="219"/>
      <c r="O15" s="219">
        <v>7</v>
      </c>
      <c r="P15" s="219"/>
      <c r="Q15" s="219">
        <v>8</v>
      </c>
      <c r="R15" s="219"/>
      <c r="S15" s="219">
        <v>9</v>
      </c>
      <c r="T15" s="219"/>
      <c r="U15" s="219">
        <v>10</v>
      </c>
      <c r="V15" s="219"/>
      <c r="W15" s="219">
        <v>11</v>
      </c>
      <c r="X15" s="219"/>
      <c r="Y15" s="219">
        <v>12</v>
      </c>
      <c r="Z15" s="219"/>
      <c r="AA15" s="219">
        <v>13</v>
      </c>
      <c r="AB15" s="219"/>
      <c r="AC15" s="219">
        <v>14</v>
      </c>
      <c r="AD15" s="219"/>
      <c r="AE15" s="219">
        <v>15</v>
      </c>
      <c r="AF15" s="219"/>
      <c r="AG15" s="219">
        <v>16</v>
      </c>
      <c r="AH15" s="219"/>
      <c r="AI15" s="219">
        <v>17</v>
      </c>
      <c r="AJ15" s="219"/>
      <c r="AK15" s="219">
        <v>18</v>
      </c>
      <c r="AL15" s="219"/>
      <c r="AM15" s="219">
        <v>19</v>
      </c>
      <c r="AN15" s="219"/>
      <c r="AO15" s="219">
        <v>20</v>
      </c>
      <c r="AP15" s="219"/>
      <c r="AQ15" s="219">
        <v>21</v>
      </c>
      <c r="AR15" s="219"/>
      <c r="AS15" s="219">
        <v>22</v>
      </c>
      <c r="AT15" s="219"/>
      <c r="AU15" s="219">
        <v>23</v>
      </c>
      <c r="AV15" s="219"/>
      <c r="AW15" s="219">
        <v>24</v>
      </c>
      <c r="AX15" s="232"/>
    </row>
    <row r="16" spans="1:58" ht="11.25" x14ac:dyDescent="0.2">
      <c r="A16" s="20" t="s">
        <v>48</v>
      </c>
      <c r="B16" s="21" t="s">
        <v>46</v>
      </c>
      <c r="C16" s="22" t="s">
        <v>46</v>
      </c>
      <c r="D16" s="69" t="s">
        <v>46</v>
      </c>
      <c r="E16" s="69"/>
      <c r="F16" s="69"/>
      <c r="G16" s="22" t="s">
        <v>46</v>
      </c>
      <c r="H16" s="69" t="s">
        <v>46</v>
      </c>
      <c r="I16" s="69"/>
      <c r="J16" s="69"/>
      <c r="K16" s="22" t="s">
        <v>46</v>
      </c>
      <c r="L16" s="69" t="s">
        <v>46</v>
      </c>
      <c r="M16" s="69"/>
      <c r="N16" s="69"/>
      <c r="O16" s="22" t="s">
        <v>46</v>
      </c>
      <c r="P16" s="69" t="s">
        <v>46</v>
      </c>
      <c r="Q16" s="69"/>
      <c r="R16" s="69"/>
      <c r="S16" s="22" t="s">
        <v>46</v>
      </c>
      <c r="T16" s="69" t="s">
        <v>46</v>
      </c>
      <c r="U16" s="69"/>
      <c r="V16" s="69"/>
      <c r="W16" s="22" t="s">
        <v>46</v>
      </c>
      <c r="X16" s="69" t="s">
        <v>46</v>
      </c>
      <c r="Y16" s="69"/>
      <c r="Z16" s="69"/>
      <c r="AA16" s="22" t="s">
        <v>46</v>
      </c>
      <c r="AB16" s="69" t="s">
        <v>46</v>
      </c>
      <c r="AC16" s="69"/>
      <c r="AD16" s="69"/>
      <c r="AE16" s="22" t="s">
        <v>46</v>
      </c>
      <c r="AF16" s="69" t="s">
        <v>46</v>
      </c>
      <c r="AG16" s="69"/>
      <c r="AH16" s="69"/>
      <c r="AI16" s="22" t="s">
        <v>46</v>
      </c>
      <c r="AJ16" s="69" t="s">
        <v>46</v>
      </c>
      <c r="AK16" s="69"/>
      <c r="AL16" s="69"/>
      <c r="AM16" s="22" t="s">
        <v>46</v>
      </c>
      <c r="AN16" s="69" t="s">
        <v>46</v>
      </c>
      <c r="AO16" s="69"/>
      <c r="AP16" s="69"/>
      <c r="AQ16" s="22" t="s">
        <v>46</v>
      </c>
      <c r="AR16" s="69" t="s">
        <v>46</v>
      </c>
      <c r="AS16" s="69"/>
      <c r="AT16" s="69"/>
      <c r="AU16" s="22" t="s">
        <v>46</v>
      </c>
      <c r="AV16" s="69" t="s">
        <v>46</v>
      </c>
      <c r="AW16" s="69"/>
      <c r="AX16" s="24"/>
    </row>
    <row r="17" spans="1:50" ht="11.25" x14ac:dyDescent="0.2">
      <c r="A17" s="25" t="s">
        <v>14</v>
      </c>
      <c r="B17" s="26"/>
      <c r="C17" s="73">
        <v>8.1742299999999997</v>
      </c>
      <c r="D17" s="78" t="s">
        <v>46</v>
      </c>
      <c r="E17" s="100">
        <v>1.922776</v>
      </c>
      <c r="F17" s="101" t="s">
        <v>46</v>
      </c>
      <c r="G17" s="73">
        <v>6.7112500000000006</v>
      </c>
      <c r="H17" s="78" t="s">
        <v>46</v>
      </c>
      <c r="I17" s="100">
        <v>1.8516540000000001</v>
      </c>
      <c r="J17" s="101" t="s">
        <v>46</v>
      </c>
      <c r="K17" s="73">
        <v>-0.9682400000000001</v>
      </c>
      <c r="L17" s="78" t="s">
        <v>46</v>
      </c>
      <c r="M17" s="100">
        <v>0.63251799999999991</v>
      </c>
      <c r="N17" s="101" t="s">
        <v>46</v>
      </c>
      <c r="O17" s="73">
        <v>0.10241</v>
      </c>
      <c r="P17" s="78" t="s">
        <v>46</v>
      </c>
      <c r="Q17" s="100">
        <v>0.65549500000000005</v>
      </c>
      <c r="R17" s="101" t="s">
        <v>46</v>
      </c>
      <c r="S17" s="73">
        <v>9.77468</v>
      </c>
      <c r="T17" s="78" t="s">
        <v>46</v>
      </c>
      <c r="U17" s="100">
        <v>2.6359599999999999</v>
      </c>
      <c r="V17" s="101" t="s">
        <v>46</v>
      </c>
      <c r="W17" s="73">
        <v>8.35487</v>
      </c>
      <c r="X17" s="78" t="s">
        <v>46</v>
      </c>
      <c r="Y17" s="100">
        <v>2.5116499999999999</v>
      </c>
      <c r="Z17" s="101" t="s">
        <v>46</v>
      </c>
      <c r="AA17" s="73">
        <v>-1.04437</v>
      </c>
      <c r="AB17" s="78" t="s">
        <v>46</v>
      </c>
      <c r="AC17" s="100">
        <v>0.62484200000000001</v>
      </c>
      <c r="AD17" s="101" t="s">
        <v>46</v>
      </c>
      <c r="AE17" s="73">
        <v>-0.19359999999999999</v>
      </c>
      <c r="AF17" s="78" t="s">
        <v>46</v>
      </c>
      <c r="AG17" s="100">
        <v>0.64139199999999996</v>
      </c>
      <c r="AH17" s="101" t="s">
        <v>46</v>
      </c>
      <c r="AI17" s="73">
        <v>5.2957700000000001</v>
      </c>
      <c r="AJ17" s="78" t="s">
        <v>46</v>
      </c>
      <c r="AK17" s="100">
        <v>2.18696</v>
      </c>
      <c r="AL17" s="101" t="s">
        <v>46</v>
      </c>
      <c r="AM17" s="73">
        <v>4.6217600000000001</v>
      </c>
      <c r="AN17" s="78" t="s">
        <v>46</v>
      </c>
      <c r="AO17" s="100">
        <v>2.0223070000000001</v>
      </c>
      <c r="AP17" s="101" t="s">
        <v>46</v>
      </c>
      <c r="AQ17" s="73">
        <v>-0.58118000000000003</v>
      </c>
      <c r="AR17" s="78" t="s">
        <v>46</v>
      </c>
      <c r="AS17" s="100">
        <v>0.543076</v>
      </c>
      <c r="AT17" s="101" t="s">
        <v>46</v>
      </c>
      <c r="AU17" s="73">
        <v>-0.20604</v>
      </c>
      <c r="AV17" s="78" t="s">
        <v>46</v>
      </c>
      <c r="AW17" s="100">
        <v>0.55513800000000002</v>
      </c>
      <c r="AX17" s="106" t="s">
        <v>46</v>
      </c>
    </row>
    <row r="18" spans="1:50" ht="11.25" x14ac:dyDescent="0.2">
      <c r="A18" s="25" t="s">
        <v>1</v>
      </c>
      <c r="B18" s="26"/>
      <c r="C18" s="73">
        <v>4.2223999999999995</v>
      </c>
      <c r="D18" s="78" t="s">
        <v>46</v>
      </c>
      <c r="E18" s="100">
        <v>1.4915400000000001</v>
      </c>
      <c r="F18" s="101" t="s">
        <v>46</v>
      </c>
      <c r="G18" s="73">
        <v>3.0062800000000003</v>
      </c>
      <c r="H18" s="78" t="s">
        <v>46</v>
      </c>
      <c r="I18" s="100">
        <v>1.5171749999999999</v>
      </c>
      <c r="J18" s="101" t="s">
        <v>46</v>
      </c>
      <c r="K18" s="73">
        <v>-3.2585899999999999</v>
      </c>
      <c r="L18" s="78" t="s">
        <v>46</v>
      </c>
      <c r="M18" s="100">
        <v>0.89726700000000004</v>
      </c>
      <c r="N18" s="101" t="s">
        <v>46</v>
      </c>
      <c r="O18" s="73">
        <v>-1.8438800000000002</v>
      </c>
      <c r="P18" s="78" t="s">
        <v>46</v>
      </c>
      <c r="Q18" s="100">
        <v>0.96540399999999993</v>
      </c>
      <c r="R18" s="101" t="s">
        <v>46</v>
      </c>
      <c r="S18" s="73">
        <v>1.33118</v>
      </c>
      <c r="T18" s="78" t="s">
        <v>46</v>
      </c>
      <c r="U18" s="100">
        <v>1.3148760000000002</v>
      </c>
      <c r="V18" s="101" t="s">
        <v>46</v>
      </c>
      <c r="W18" s="73">
        <v>0.17376</v>
      </c>
      <c r="X18" s="78" t="s">
        <v>46</v>
      </c>
      <c r="Y18" s="100">
        <v>1.345456</v>
      </c>
      <c r="Z18" s="101" t="s">
        <v>46</v>
      </c>
      <c r="AA18" s="73">
        <v>-1.8996699999999997</v>
      </c>
      <c r="AB18" s="78" t="s">
        <v>46</v>
      </c>
      <c r="AC18" s="100">
        <v>0.89048800000000006</v>
      </c>
      <c r="AD18" s="101" t="s">
        <v>46</v>
      </c>
      <c r="AE18" s="73">
        <v>-1.0618799999999999</v>
      </c>
      <c r="AF18" s="78" t="s">
        <v>46</v>
      </c>
      <c r="AG18" s="100">
        <v>0.97690799999999989</v>
      </c>
      <c r="AH18" s="101" t="s">
        <v>46</v>
      </c>
      <c r="AI18" s="73">
        <v>-0.14735000000000001</v>
      </c>
      <c r="AJ18" s="78" t="s">
        <v>46</v>
      </c>
      <c r="AK18" s="100">
        <v>1.2064360000000001</v>
      </c>
      <c r="AL18" s="101" t="s">
        <v>46</v>
      </c>
      <c r="AM18" s="73">
        <v>-0.58380999999999994</v>
      </c>
      <c r="AN18" s="78" t="s">
        <v>46</v>
      </c>
      <c r="AO18" s="100">
        <v>1.26342</v>
      </c>
      <c r="AP18" s="101" t="s">
        <v>46</v>
      </c>
      <c r="AQ18" s="73">
        <v>-1.68611</v>
      </c>
      <c r="AR18" s="78" t="s">
        <v>46</v>
      </c>
      <c r="AS18" s="100">
        <v>0.88226300000000002</v>
      </c>
      <c r="AT18" s="101" t="s">
        <v>46</v>
      </c>
      <c r="AU18" s="73">
        <v>-1.2161200000000001</v>
      </c>
      <c r="AV18" s="78" t="s">
        <v>46</v>
      </c>
      <c r="AW18" s="100">
        <v>0.97024299999999997</v>
      </c>
      <c r="AX18" s="106" t="s">
        <v>46</v>
      </c>
    </row>
    <row r="19" spans="1:50" ht="11.25" x14ac:dyDescent="0.2">
      <c r="A19" s="32" t="s">
        <v>2</v>
      </c>
      <c r="B19" s="128"/>
      <c r="C19" s="38">
        <v>1.35697</v>
      </c>
      <c r="D19" s="65" t="s">
        <v>46</v>
      </c>
      <c r="E19" s="102">
        <v>1.7874719999999999</v>
      </c>
      <c r="F19" s="65" t="s">
        <v>46</v>
      </c>
      <c r="G19" s="38">
        <v>0.41190999999999994</v>
      </c>
      <c r="H19" s="65" t="s">
        <v>46</v>
      </c>
      <c r="I19" s="102">
        <v>1.8388809999999998</v>
      </c>
      <c r="J19" s="65" t="s">
        <v>46</v>
      </c>
      <c r="K19" s="38">
        <v>-2.1000700000000001</v>
      </c>
      <c r="L19" s="65" t="s">
        <v>46</v>
      </c>
      <c r="M19" s="102">
        <v>0.71191500000000008</v>
      </c>
      <c r="N19" s="65" t="s">
        <v>46</v>
      </c>
      <c r="O19" s="38">
        <v>-1.2213800000000001</v>
      </c>
      <c r="P19" s="65" t="s">
        <v>46</v>
      </c>
      <c r="Q19" s="102">
        <v>0.73802900000000005</v>
      </c>
      <c r="R19" s="65" t="s">
        <v>46</v>
      </c>
      <c r="S19" s="38">
        <v>-2.4614799999999999</v>
      </c>
      <c r="T19" s="65" t="s">
        <v>46</v>
      </c>
      <c r="U19" s="102">
        <v>0.70877199999999996</v>
      </c>
      <c r="V19" s="65" t="s">
        <v>46</v>
      </c>
      <c r="W19" s="38">
        <v>-3.1126800000000001</v>
      </c>
      <c r="X19" s="65" t="s">
        <v>46</v>
      </c>
      <c r="Y19" s="102">
        <v>0.83258199999999993</v>
      </c>
      <c r="Z19" s="65" t="s">
        <v>46</v>
      </c>
      <c r="AA19" s="38">
        <v>-1.40557</v>
      </c>
      <c r="AB19" s="65" t="s">
        <v>46</v>
      </c>
      <c r="AC19" s="102">
        <v>0.7658339999999999</v>
      </c>
      <c r="AD19" s="65" t="s">
        <v>46</v>
      </c>
      <c r="AE19" s="38">
        <v>-0.65273000000000003</v>
      </c>
      <c r="AF19" s="65" t="s">
        <v>46</v>
      </c>
      <c r="AG19" s="102">
        <v>0.801176</v>
      </c>
      <c r="AH19" s="65" t="s">
        <v>46</v>
      </c>
      <c r="AI19" s="38">
        <v>-1.6196300000000001</v>
      </c>
      <c r="AJ19" s="65" t="s">
        <v>46</v>
      </c>
      <c r="AK19" s="102">
        <v>0.81849099999999997</v>
      </c>
      <c r="AL19" s="65" t="s">
        <v>46</v>
      </c>
      <c r="AM19" s="38">
        <v>-1.7622800000000001</v>
      </c>
      <c r="AN19" s="65" t="s">
        <v>46</v>
      </c>
      <c r="AO19" s="102">
        <v>0.82757599999999998</v>
      </c>
      <c r="AP19" s="65" t="s">
        <v>46</v>
      </c>
      <c r="AQ19" s="38">
        <v>-1.0307299999999999</v>
      </c>
      <c r="AR19" s="65" t="s">
        <v>46</v>
      </c>
      <c r="AS19" s="102">
        <v>0.76130200000000003</v>
      </c>
      <c r="AT19" s="65" t="s">
        <v>46</v>
      </c>
      <c r="AU19" s="38">
        <v>-0.54866000000000004</v>
      </c>
      <c r="AV19" s="65" t="s">
        <v>46</v>
      </c>
      <c r="AW19" s="102">
        <v>0.81896799999999992</v>
      </c>
      <c r="AX19" s="80" t="s">
        <v>46</v>
      </c>
    </row>
    <row r="20" spans="1:50" ht="11.25" x14ac:dyDescent="0.2">
      <c r="A20" s="32" t="s">
        <v>3</v>
      </c>
      <c r="B20" s="128"/>
      <c r="C20" s="38">
        <v>5.8387599999999997</v>
      </c>
      <c r="D20" s="65" t="s">
        <v>46</v>
      </c>
      <c r="E20" s="102">
        <v>2.0677509999999999</v>
      </c>
      <c r="F20" s="65" t="s">
        <v>46</v>
      </c>
      <c r="G20" s="38">
        <v>3.3341400000000001</v>
      </c>
      <c r="H20" s="65" t="s">
        <v>46</v>
      </c>
      <c r="I20" s="102">
        <v>2.053226</v>
      </c>
      <c r="J20" s="65" t="s">
        <v>46</v>
      </c>
      <c r="K20" s="38">
        <v>-2.1813899999999999</v>
      </c>
      <c r="L20" s="65" t="s">
        <v>46</v>
      </c>
      <c r="M20" s="102">
        <v>1.051391</v>
      </c>
      <c r="N20" s="65" t="s">
        <v>46</v>
      </c>
      <c r="O20" s="38">
        <v>-0.89593999999999996</v>
      </c>
      <c r="P20" s="65" t="s">
        <v>46</v>
      </c>
      <c r="Q20" s="102">
        <v>1.093386</v>
      </c>
      <c r="R20" s="65" t="s">
        <v>46</v>
      </c>
      <c r="S20" s="38">
        <v>2.6859799999999998</v>
      </c>
      <c r="T20" s="65" t="s">
        <v>46</v>
      </c>
      <c r="U20" s="102">
        <v>2.2267619999999999</v>
      </c>
      <c r="V20" s="65" t="s">
        <v>46</v>
      </c>
      <c r="W20" s="38">
        <v>0.84448000000000001</v>
      </c>
      <c r="X20" s="65" t="s">
        <v>46</v>
      </c>
      <c r="Y20" s="102">
        <v>2.1739299999999999</v>
      </c>
      <c r="Z20" s="65" t="s">
        <v>46</v>
      </c>
      <c r="AA20" s="38">
        <v>-1.9491700000000001</v>
      </c>
      <c r="AB20" s="65" t="s">
        <v>46</v>
      </c>
      <c r="AC20" s="102">
        <v>1.060127</v>
      </c>
      <c r="AD20" s="65" t="s">
        <v>46</v>
      </c>
      <c r="AE20" s="38">
        <v>-0.80730000000000002</v>
      </c>
      <c r="AF20" s="65" t="s">
        <v>46</v>
      </c>
      <c r="AG20" s="102">
        <v>1.1004240000000001</v>
      </c>
      <c r="AH20" s="65" t="s">
        <v>46</v>
      </c>
      <c r="AI20" s="38">
        <v>-0.10545000000000002</v>
      </c>
      <c r="AJ20" s="65" t="s">
        <v>46</v>
      </c>
      <c r="AK20" s="102">
        <v>1.9725739999999998</v>
      </c>
      <c r="AL20" s="65" t="s">
        <v>46</v>
      </c>
      <c r="AM20" s="38">
        <v>-1.17971</v>
      </c>
      <c r="AN20" s="65" t="s">
        <v>46</v>
      </c>
      <c r="AO20" s="102">
        <v>1.947443</v>
      </c>
      <c r="AP20" s="65" t="s">
        <v>46</v>
      </c>
      <c r="AQ20" s="38">
        <v>-2.3248799999999998</v>
      </c>
      <c r="AR20" s="65" t="s">
        <v>46</v>
      </c>
      <c r="AS20" s="102">
        <v>1.026686</v>
      </c>
      <c r="AT20" s="65" t="s">
        <v>46</v>
      </c>
      <c r="AU20" s="38">
        <v>-1.2942199999999999</v>
      </c>
      <c r="AV20" s="65" t="s">
        <v>46</v>
      </c>
      <c r="AW20" s="102">
        <v>1.055879</v>
      </c>
      <c r="AX20" s="80" t="s">
        <v>46</v>
      </c>
    </row>
    <row r="21" spans="1:50" ht="11.25" x14ac:dyDescent="0.2">
      <c r="A21" s="25" t="s">
        <v>4</v>
      </c>
      <c r="B21" s="26"/>
      <c r="C21" s="73">
        <v>1.46824</v>
      </c>
      <c r="D21" s="78" t="s">
        <v>46</v>
      </c>
      <c r="E21" s="100">
        <v>1.4238010000000001</v>
      </c>
      <c r="F21" s="101" t="s">
        <v>46</v>
      </c>
      <c r="G21" s="73">
        <v>0.75649</v>
      </c>
      <c r="H21" s="78" t="s">
        <v>46</v>
      </c>
      <c r="I21" s="100">
        <v>1.407389</v>
      </c>
      <c r="J21" s="101" t="s">
        <v>46</v>
      </c>
      <c r="K21" s="73">
        <v>-0.89831000000000005</v>
      </c>
      <c r="L21" s="78" t="s">
        <v>46</v>
      </c>
      <c r="M21" s="100">
        <v>0.82952500000000007</v>
      </c>
      <c r="N21" s="101" t="s">
        <v>46</v>
      </c>
      <c r="O21" s="73">
        <v>8.2519999999999996E-2</v>
      </c>
      <c r="P21" s="78" t="s">
        <v>46</v>
      </c>
      <c r="Q21" s="100">
        <v>0.83738400000000002</v>
      </c>
      <c r="R21" s="101" t="s">
        <v>46</v>
      </c>
      <c r="S21" s="73">
        <v>0.62313000000000007</v>
      </c>
      <c r="T21" s="78" t="s">
        <v>46</v>
      </c>
      <c r="U21" s="100">
        <v>1.491247</v>
      </c>
      <c r="V21" s="101" t="s">
        <v>46</v>
      </c>
      <c r="W21" s="73">
        <v>0.40365000000000001</v>
      </c>
      <c r="X21" s="78" t="s">
        <v>46</v>
      </c>
      <c r="Y21" s="100">
        <v>1.493816</v>
      </c>
      <c r="Z21" s="101" t="s">
        <v>46</v>
      </c>
      <c r="AA21" s="73">
        <v>-0.21050000000000002</v>
      </c>
      <c r="AB21" s="78" t="s">
        <v>46</v>
      </c>
      <c r="AC21" s="100">
        <v>0.80284099999999992</v>
      </c>
      <c r="AD21" s="101" t="s">
        <v>46</v>
      </c>
      <c r="AE21" s="73">
        <v>0.38470000000000004</v>
      </c>
      <c r="AF21" s="78" t="s">
        <v>46</v>
      </c>
      <c r="AG21" s="100">
        <v>0.80911999999999995</v>
      </c>
      <c r="AH21" s="101" t="s">
        <v>46</v>
      </c>
      <c r="AI21" s="73">
        <v>0.60692999999999997</v>
      </c>
      <c r="AJ21" s="78" t="s">
        <v>46</v>
      </c>
      <c r="AK21" s="100">
        <v>1.5046379999999999</v>
      </c>
      <c r="AL21" s="101" t="s">
        <v>46</v>
      </c>
      <c r="AM21" s="73">
        <v>0.40621000000000002</v>
      </c>
      <c r="AN21" s="78" t="s">
        <v>46</v>
      </c>
      <c r="AO21" s="100">
        <v>1.50641</v>
      </c>
      <c r="AP21" s="101" t="s">
        <v>46</v>
      </c>
      <c r="AQ21" s="73">
        <v>-0.21825</v>
      </c>
      <c r="AR21" s="78" t="s">
        <v>46</v>
      </c>
      <c r="AS21" s="100">
        <v>0.80554000000000003</v>
      </c>
      <c r="AT21" s="101" t="s">
        <v>46</v>
      </c>
      <c r="AU21" s="73">
        <v>0.39139999999999997</v>
      </c>
      <c r="AV21" s="78" t="s">
        <v>46</v>
      </c>
      <c r="AW21" s="100">
        <v>0.81247800000000003</v>
      </c>
      <c r="AX21" s="106" t="s">
        <v>46</v>
      </c>
    </row>
    <row r="22" spans="1:50" ht="11.25" x14ac:dyDescent="0.2">
      <c r="A22" s="25" t="s">
        <v>18</v>
      </c>
      <c r="B22" s="26"/>
      <c r="C22" s="73">
        <v>0.49040999999999996</v>
      </c>
      <c r="D22" s="78" t="s">
        <v>46</v>
      </c>
      <c r="E22" s="100">
        <v>2.2103890000000002</v>
      </c>
      <c r="F22" s="101" t="s">
        <v>46</v>
      </c>
      <c r="G22" s="73">
        <v>-1.9009100000000001</v>
      </c>
      <c r="H22" s="78" t="s">
        <v>46</v>
      </c>
      <c r="I22" s="100">
        <v>2.079072</v>
      </c>
      <c r="J22" s="101" t="s">
        <v>46</v>
      </c>
      <c r="K22" s="73">
        <v>-4.4505999999999997</v>
      </c>
      <c r="L22" s="78" t="s">
        <v>46</v>
      </c>
      <c r="M22" s="100">
        <v>1.242248</v>
      </c>
      <c r="N22" s="101" t="s">
        <v>46</v>
      </c>
      <c r="O22" s="73">
        <v>-2.3925299999999998</v>
      </c>
      <c r="P22" s="78" t="s">
        <v>46</v>
      </c>
      <c r="Q22" s="100">
        <v>1.2481789999999999</v>
      </c>
      <c r="R22" s="101" t="s">
        <v>46</v>
      </c>
      <c r="S22" s="73">
        <v>-2.82206</v>
      </c>
      <c r="T22" s="78" t="s">
        <v>46</v>
      </c>
      <c r="U22" s="100">
        <v>2.1052230000000001</v>
      </c>
      <c r="V22" s="101" t="s">
        <v>46</v>
      </c>
      <c r="W22" s="73">
        <v>-4.18004</v>
      </c>
      <c r="X22" s="78" t="s">
        <v>46</v>
      </c>
      <c r="Y22" s="100">
        <v>1.9979779999999998</v>
      </c>
      <c r="Z22" s="101" t="s">
        <v>46</v>
      </c>
      <c r="AA22" s="73">
        <v>-3.4019800000000004</v>
      </c>
      <c r="AB22" s="78" t="s">
        <v>46</v>
      </c>
      <c r="AC22" s="100">
        <v>1.254712</v>
      </c>
      <c r="AD22" s="101" t="s">
        <v>46</v>
      </c>
      <c r="AE22" s="73">
        <v>-2.3281199999999997</v>
      </c>
      <c r="AF22" s="78" t="s">
        <v>46</v>
      </c>
      <c r="AG22" s="100">
        <v>1.2595149999999999</v>
      </c>
      <c r="AH22" s="101" t="s">
        <v>46</v>
      </c>
      <c r="AI22" s="73">
        <v>-4.7879300000000002</v>
      </c>
      <c r="AJ22" s="78" t="s">
        <v>46</v>
      </c>
      <c r="AK22" s="100">
        <v>1.6645150000000002</v>
      </c>
      <c r="AL22" s="101" t="s">
        <v>46</v>
      </c>
      <c r="AM22" s="73">
        <v>-4.7926400000000005</v>
      </c>
      <c r="AN22" s="78" t="s">
        <v>46</v>
      </c>
      <c r="AO22" s="100">
        <v>1.638746</v>
      </c>
      <c r="AP22" s="101" t="s">
        <v>46</v>
      </c>
      <c r="AQ22" s="73">
        <v>-2.3252999999999999</v>
      </c>
      <c r="AR22" s="78" t="s">
        <v>46</v>
      </c>
      <c r="AS22" s="100">
        <v>1.2486550000000001</v>
      </c>
      <c r="AT22" s="101" t="s">
        <v>46</v>
      </c>
      <c r="AU22" s="73">
        <v>-1.8054699999999999</v>
      </c>
      <c r="AV22" s="78" t="s">
        <v>46</v>
      </c>
      <c r="AW22" s="100">
        <v>1.2609840000000001</v>
      </c>
      <c r="AX22" s="106" t="s">
        <v>46</v>
      </c>
    </row>
    <row r="23" spans="1:50" ht="11.25" x14ac:dyDescent="0.2">
      <c r="A23" s="32" t="s">
        <v>7</v>
      </c>
      <c r="B23" s="128"/>
      <c r="C23" s="38">
        <v>3.74274</v>
      </c>
      <c r="D23" s="65" t="s">
        <v>46</v>
      </c>
      <c r="E23" s="102">
        <v>0.86560800000000004</v>
      </c>
      <c r="F23" s="65" t="s">
        <v>46</v>
      </c>
      <c r="G23" s="38">
        <v>2.96008</v>
      </c>
      <c r="H23" s="65" t="s">
        <v>46</v>
      </c>
      <c r="I23" s="102">
        <v>0.86776700000000007</v>
      </c>
      <c r="J23" s="65" t="s">
        <v>46</v>
      </c>
      <c r="K23" s="38">
        <v>-0.74424000000000001</v>
      </c>
      <c r="L23" s="65" t="s">
        <v>46</v>
      </c>
      <c r="M23" s="102">
        <v>0.61715700000000007</v>
      </c>
      <c r="N23" s="65" t="s">
        <v>46</v>
      </c>
      <c r="O23" s="38">
        <v>0.18895999999999999</v>
      </c>
      <c r="P23" s="65" t="s">
        <v>46</v>
      </c>
      <c r="Q23" s="102">
        <v>0.63810200000000006</v>
      </c>
      <c r="R23" s="65" t="s">
        <v>46</v>
      </c>
      <c r="S23" s="38">
        <v>2.69198</v>
      </c>
      <c r="T23" s="65" t="s">
        <v>46</v>
      </c>
      <c r="U23" s="102">
        <v>0.93803299999999989</v>
      </c>
      <c r="V23" s="65" t="s">
        <v>46</v>
      </c>
      <c r="W23" s="38">
        <v>2.3695599999999999</v>
      </c>
      <c r="X23" s="65" t="s">
        <v>46</v>
      </c>
      <c r="Y23" s="102">
        <v>0.94152599999999997</v>
      </c>
      <c r="Z23" s="65" t="s">
        <v>46</v>
      </c>
      <c r="AA23" s="38">
        <v>-0.72909999999999997</v>
      </c>
      <c r="AB23" s="65" t="s">
        <v>46</v>
      </c>
      <c r="AC23" s="102">
        <v>0.628104</v>
      </c>
      <c r="AD23" s="65" t="s">
        <v>46</v>
      </c>
      <c r="AE23" s="38">
        <v>-0.26558999999999999</v>
      </c>
      <c r="AF23" s="65" t="s">
        <v>46</v>
      </c>
      <c r="AG23" s="102">
        <v>0.64413900000000002</v>
      </c>
      <c r="AH23" s="65" t="s">
        <v>46</v>
      </c>
      <c r="AI23" s="38">
        <v>2.6963300000000001</v>
      </c>
      <c r="AJ23" s="65" t="s">
        <v>46</v>
      </c>
      <c r="AK23" s="102">
        <v>0.99729599999999996</v>
      </c>
      <c r="AL23" s="65" t="s">
        <v>46</v>
      </c>
      <c r="AM23" s="38">
        <v>2.6446800000000001</v>
      </c>
      <c r="AN23" s="65" t="s">
        <v>46</v>
      </c>
      <c r="AO23" s="102">
        <v>0.99623099999999998</v>
      </c>
      <c r="AP23" s="65" t="s">
        <v>46</v>
      </c>
      <c r="AQ23" s="38">
        <v>-0.30809999999999998</v>
      </c>
      <c r="AR23" s="65" t="s">
        <v>46</v>
      </c>
      <c r="AS23" s="102">
        <v>0.63050500000000009</v>
      </c>
      <c r="AT23" s="65" t="s">
        <v>46</v>
      </c>
      <c r="AU23" s="38">
        <v>-0.13447000000000001</v>
      </c>
      <c r="AV23" s="65" t="s">
        <v>46</v>
      </c>
      <c r="AW23" s="102">
        <v>0.65586900000000004</v>
      </c>
      <c r="AX23" s="80" t="s">
        <v>46</v>
      </c>
    </row>
    <row r="24" spans="1:50" ht="11.25" x14ac:dyDescent="0.2">
      <c r="A24" s="32" t="s">
        <v>52</v>
      </c>
      <c r="B24" s="128"/>
      <c r="C24" s="38">
        <v>3.9192800000000001</v>
      </c>
      <c r="D24" s="65" t="s">
        <v>46</v>
      </c>
      <c r="E24" s="102">
        <v>1.144784</v>
      </c>
      <c r="F24" s="65" t="s">
        <v>46</v>
      </c>
      <c r="G24" s="38">
        <v>2.3952999999999998</v>
      </c>
      <c r="H24" s="65" t="s">
        <v>46</v>
      </c>
      <c r="I24" s="102">
        <v>1.1349740000000001</v>
      </c>
      <c r="J24" s="65" t="s">
        <v>46</v>
      </c>
      <c r="K24" s="38">
        <v>-3.46814</v>
      </c>
      <c r="L24" s="65" t="s">
        <v>46</v>
      </c>
      <c r="M24" s="102">
        <v>0.59709100000000004</v>
      </c>
      <c r="N24" s="65" t="s">
        <v>46</v>
      </c>
      <c r="O24" s="38">
        <v>-1.8657300000000001</v>
      </c>
      <c r="P24" s="65" t="s">
        <v>46</v>
      </c>
      <c r="Q24" s="102">
        <v>0.61663599999999996</v>
      </c>
      <c r="R24" s="65" t="s">
        <v>46</v>
      </c>
      <c r="S24" s="38">
        <v>2.3982900000000003</v>
      </c>
      <c r="T24" s="65" t="s">
        <v>46</v>
      </c>
      <c r="U24" s="102">
        <v>1.2065360000000001</v>
      </c>
      <c r="V24" s="65" t="s">
        <v>46</v>
      </c>
      <c r="W24" s="38">
        <v>1.10788</v>
      </c>
      <c r="X24" s="65" t="s">
        <v>46</v>
      </c>
      <c r="Y24" s="102">
        <v>1.1993910000000001</v>
      </c>
      <c r="Z24" s="65" t="s">
        <v>46</v>
      </c>
      <c r="AA24" s="38">
        <v>-3.05538</v>
      </c>
      <c r="AB24" s="65" t="s">
        <v>46</v>
      </c>
      <c r="AC24" s="102">
        <v>0.61088900000000002</v>
      </c>
      <c r="AD24" s="65" t="s">
        <v>46</v>
      </c>
      <c r="AE24" s="38">
        <v>-1.8192799999999998</v>
      </c>
      <c r="AF24" s="65" t="s">
        <v>46</v>
      </c>
      <c r="AG24" s="102">
        <v>0.63122200000000006</v>
      </c>
      <c r="AH24" s="65" t="s">
        <v>46</v>
      </c>
      <c r="AI24" s="38">
        <v>1.4333800000000001</v>
      </c>
      <c r="AJ24" s="65" t="s">
        <v>46</v>
      </c>
      <c r="AK24" s="102">
        <v>1.181022</v>
      </c>
      <c r="AL24" s="65" t="s">
        <v>46</v>
      </c>
      <c r="AM24" s="38">
        <v>0.70167000000000002</v>
      </c>
      <c r="AN24" s="65" t="s">
        <v>46</v>
      </c>
      <c r="AO24" s="102">
        <v>1.1788450000000001</v>
      </c>
      <c r="AP24" s="65" t="s">
        <v>46</v>
      </c>
      <c r="AQ24" s="38">
        <v>-2.5263</v>
      </c>
      <c r="AR24" s="65" t="s">
        <v>46</v>
      </c>
      <c r="AS24" s="102">
        <v>0.59942600000000001</v>
      </c>
      <c r="AT24" s="65" t="s">
        <v>46</v>
      </c>
      <c r="AU24" s="38">
        <v>-1.60164</v>
      </c>
      <c r="AV24" s="65" t="s">
        <v>46</v>
      </c>
      <c r="AW24" s="102">
        <v>0.62550399999999995</v>
      </c>
      <c r="AX24" s="80" t="s">
        <v>46</v>
      </c>
    </row>
    <row r="25" spans="1:50" ht="11.25" x14ac:dyDescent="0.2">
      <c r="A25" s="25" t="s">
        <v>5</v>
      </c>
      <c r="B25" s="26"/>
      <c r="C25" s="73">
        <v>1.6212399999999998</v>
      </c>
      <c r="D25" s="78" t="s">
        <v>46</v>
      </c>
      <c r="E25" s="100">
        <v>0.89060500000000009</v>
      </c>
      <c r="F25" s="101" t="s">
        <v>46</v>
      </c>
      <c r="G25" s="73">
        <v>1.24478</v>
      </c>
      <c r="H25" s="78" t="s">
        <v>46</v>
      </c>
      <c r="I25" s="100">
        <v>0.90779999999999994</v>
      </c>
      <c r="J25" s="101" t="s">
        <v>46</v>
      </c>
      <c r="K25" s="73">
        <v>-1.0321400000000001</v>
      </c>
      <c r="L25" s="78" t="s">
        <v>46</v>
      </c>
      <c r="M25" s="100">
        <v>0.66317199999999998</v>
      </c>
      <c r="N25" s="101" t="s">
        <v>46</v>
      </c>
      <c r="O25" s="73">
        <v>-0.62343000000000004</v>
      </c>
      <c r="P25" s="78" t="s">
        <v>46</v>
      </c>
      <c r="Q25" s="100">
        <v>0.70934199999999992</v>
      </c>
      <c r="R25" s="101" t="s">
        <v>46</v>
      </c>
      <c r="S25" s="73">
        <v>1.06972</v>
      </c>
      <c r="T25" s="78" t="s">
        <v>46</v>
      </c>
      <c r="U25" s="100">
        <v>1.073366</v>
      </c>
      <c r="V25" s="101" t="s">
        <v>46</v>
      </c>
      <c r="W25" s="73">
        <v>0.69913999999999998</v>
      </c>
      <c r="X25" s="78" t="s">
        <v>46</v>
      </c>
      <c r="Y25" s="100">
        <v>1.0827629999999999</v>
      </c>
      <c r="Z25" s="101" t="s">
        <v>46</v>
      </c>
      <c r="AA25" s="73">
        <v>-0.77449999999999997</v>
      </c>
      <c r="AB25" s="78" t="s">
        <v>46</v>
      </c>
      <c r="AC25" s="100">
        <v>0.678647</v>
      </c>
      <c r="AD25" s="101" t="s">
        <v>46</v>
      </c>
      <c r="AE25" s="73">
        <v>-0.47031000000000001</v>
      </c>
      <c r="AF25" s="78" t="s">
        <v>46</v>
      </c>
      <c r="AG25" s="100">
        <v>0.71779099999999996</v>
      </c>
      <c r="AH25" s="101" t="s">
        <v>46</v>
      </c>
      <c r="AI25" s="73">
        <v>-0.17593999999999999</v>
      </c>
      <c r="AJ25" s="78" t="s">
        <v>46</v>
      </c>
      <c r="AK25" s="100">
        <v>0.89875800000000006</v>
      </c>
      <c r="AL25" s="101" t="s">
        <v>46</v>
      </c>
      <c r="AM25" s="73">
        <v>-3.0669999999999996E-2</v>
      </c>
      <c r="AN25" s="78" t="s">
        <v>46</v>
      </c>
      <c r="AO25" s="100">
        <v>0.84787599999999996</v>
      </c>
      <c r="AP25" s="101" t="s">
        <v>46</v>
      </c>
      <c r="AQ25" s="73">
        <v>-0.94225999999999999</v>
      </c>
      <c r="AR25" s="78" t="s">
        <v>46</v>
      </c>
      <c r="AS25" s="100">
        <v>0.73643600000000009</v>
      </c>
      <c r="AT25" s="101" t="s">
        <v>46</v>
      </c>
      <c r="AU25" s="73">
        <v>-0.98400999999999994</v>
      </c>
      <c r="AV25" s="78" t="s">
        <v>46</v>
      </c>
      <c r="AW25" s="100">
        <v>0.72723899999999997</v>
      </c>
      <c r="AX25" s="106" t="s">
        <v>46</v>
      </c>
    </row>
    <row r="26" spans="1:50" ht="11.25" x14ac:dyDescent="0.2">
      <c r="A26" s="25" t="s">
        <v>12</v>
      </c>
      <c r="B26" s="26"/>
      <c r="C26" s="73">
        <v>6.3263200000000008</v>
      </c>
      <c r="D26" s="78" t="s">
        <v>46</v>
      </c>
      <c r="E26" s="100">
        <v>1.3467689999999999</v>
      </c>
      <c r="F26" s="101" t="s">
        <v>46</v>
      </c>
      <c r="G26" s="73">
        <v>4.2002999999999995</v>
      </c>
      <c r="H26" s="78" t="s">
        <v>46</v>
      </c>
      <c r="I26" s="100">
        <v>1.3649939999999998</v>
      </c>
      <c r="J26" s="101" t="s">
        <v>46</v>
      </c>
      <c r="K26" s="73">
        <v>-1.30484</v>
      </c>
      <c r="L26" s="78" t="s">
        <v>46</v>
      </c>
      <c r="M26" s="100">
        <v>0.69993399999999995</v>
      </c>
      <c r="N26" s="101" t="s">
        <v>46</v>
      </c>
      <c r="O26" s="73">
        <v>0.11247</v>
      </c>
      <c r="P26" s="78" t="s">
        <v>46</v>
      </c>
      <c r="Q26" s="100">
        <v>0.72284999999999999</v>
      </c>
      <c r="R26" s="101" t="s">
        <v>46</v>
      </c>
      <c r="S26" s="73">
        <v>3.6177700000000002</v>
      </c>
      <c r="T26" s="78" t="s">
        <v>46</v>
      </c>
      <c r="U26" s="100">
        <v>1.3879030000000001</v>
      </c>
      <c r="V26" s="101" t="s">
        <v>46</v>
      </c>
      <c r="W26" s="73">
        <v>2.4844900000000001</v>
      </c>
      <c r="X26" s="78" t="s">
        <v>46</v>
      </c>
      <c r="Y26" s="100">
        <v>1.398002</v>
      </c>
      <c r="Z26" s="101" t="s">
        <v>46</v>
      </c>
      <c r="AA26" s="73">
        <v>-0.62278</v>
      </c>
      <c r="AB26" s="78" t="s">
        <v>46</v>
      </c>
      <c r="AC26" s="100">
        <v>0.63172899999999998</v>
      </c>
      <c r="AD26" s="101" t="s">
        <v>46</v>
      </c>
      <c r="AE26" s="73">
        <v>5.5520000000000007E-2</v>
      </c>
      <c r="AF26" s="78" t="s">
        <v>46</v>
      </c>
      <c r="AG26" s="100">
        <v>0.66210400000000003</v>
      </c>
      <c r="AH26" s="101" t="s">
        <v>46</v>
      </c>
      <c r="AI26" s="73">
        <v>3.0596899999999998</v>
      </c>
      <c r="AJ26" s="78" t="s">
        <v>46</v>
      </c>
      <c r="AK26" s="100">
        <v>1.4645460000000001</v>
      </c>
      <c r="AL26" s="101" t="s">
        <v>46</v>
      </c>
      <c r="AM26" s="73">
        <v>2.19034</v>
      </c>
      <c r="AN26" s="78" t="s">
        <v>46</v>
      </c>
      <c r="AO26" s="100">
        <v>1.426294</v>
      </c>
      <c r="AP26" s="101" t="s">
        <v>46</v>
      </c>
      <c r="AQ26" s="73">
        <v>-0.53686999999999996</v>
      </c>
      <c r="AR26" s="78" t="s">
        <v>46</v>
      </c>
      <c r="AS26" s="100">
        <v>0.58935300000000002</v>
      </c>
      <c r="AT26" s="101" t="s">
        <v>46</v>
      </c>
      <c r="AU26" s="73">
        <v>-7.4450000000000002E-2</v>
      </c>
      <c r="AV26" s="78" t="s">
        <v>46</v>
      </c>
      <c r="AW26" s="100">
        <v>0.62303999999999993</v>
      </c>
      <c r="AX26" s="106" t="s">
        <v>46</v>
      </c>
    </row>
    <row r="27" spans="1:50" ht="11.25" x14ac:dyDescent="0.2">
      <c r="A27" s="32" t="s">
        <v>53</v>
      </c>
      <c r="B27" s="128"/>
      <c r="C27" s="38">
        <v>6.5034800000000006</v>
      </c>
      <c r="D27" s="65" t="s">
        <v>46</v>
      </c>
      <c r="E27" s="102">
        <v>2.1956540000000002</v>
      </c>
      <c r="F27" s="65" t="s">
        <v>46</v>
      </c>
      <c r="G27" s="38">
        <v>5.6668900000000004</v>
      </c>
      <c r="H27" s="65" t="s">
        <v>46</v>
      </c>
      <c r="I27" s="102">
        <v>2.1694040000000001</v>
      </c>
      <c r="J27" s="65" t="s">
        <v>46</v>
      </c>
      <c r="K27" s="38">
        <v>-6.6408800000000001</v>
      </c>
      <c r="L27" s="65" t="s">
        <v>46</v>
      </c>
      <c r="M27" s="102">
        <v>1.622288</v>
      </c>
      <c r="N27" s="65" t="s">
        <v>46</v>
      </c>
      <c r="O27" s="38">
        <v>-4.8304499999999999</v>
      </c>
      <c r="P27" s="65" t="s">
        <v>46</v>
      </c>
      <c r="Q27" s="102">
        <v>1.6112270000000002</v>
      </c>
      <c r="R27" s="65" t="s">
        <v>46</v>
      </c>
      <c r="S27" s="38">
        <v>2.0831499999999998</v>
      </c>
      <c r="T27" s="65" t="s">
        <v>46</v>
      </c>
      <c r="U27" s="102">
        <v>2.1134170000000001</v>
      </c>
      <c r="V27" s="65" t="s">
        <v>46</v>
      </c>
      <c r="W27" s="38">
        <v>1.6548699999999998</v>
      </c>
      <c r="X27" s="65" t="s">
        <v>46</v>
      </c>
      <c r="Y27" s="102">
        <v>2.1053169999999999</v>
      </c>
      <c r="Z27" s="65" t="s">
        <v>46</v>
      </c>
      <c r="AA27" s="38">
        <v>-3.8333399999999997</v>
      </c>
      <c r="AB27" s="65" t="s">
        <v>46</v>
      </c>
      <c r="AC27" s="102">
        <v>1.602868</v>
      </c>
      <c r="AD27" s="65" t="s">
        <v>46</v>
      </c>
      <c r="AE27" s="38">
        <v>-2.7641200000000001</v>
      </c>
      <c r="AF27" s="65" t="s">
        <v>46</v>
      </c>
      <c r="AG27" s="102">
        <v>1.5901510000000001</v>
      </c>
      <c r="AH27" s="65" t="s">
        <v>46</v>
      </c>
      <c r="AI27" s="38">
        <v>1.8814899999999999</v>
      </c>
      <c r="AJ27" s="65" t="s">
        <v>46</v>
      </c>
      <c r="AK27" s="102">
        <v>2.115634</v>
      </c>
      <c r="AL27" s="65" t="s">
        <v>46</v>
      </c>
      <c r="AM27" s="38">
        <v>1.43689</v>
      </c>
      <c r="AN27" s="65" t="s">
        <v>46</v>
      </c>
      <c r="AO27" s="102">
        <v>2.1093280000000001</v>
      </c>
      <c r="AP27" s="65" t="s">
        <v>46</v>
      </c>
      <c r="AQ27" s="38">
        <v>-3.4623800000000005</v>
      </c>
      <c r="AR27" s="65" t="s">
        <v>46</v>
      </c>
      <c r="AS27" s="102">
        <v>1.6096039999999998</v>
      </c>
      <c r="AT27" s="65" t="s">
        <v>46</v>
      </c>
      <c r="AU27" s="38">
        <v>-2.42787</v>
      </c>
      <c r="AV27" s="65" t="s">
        <v>46</v>
      </c>
      <c r="AW27" s="102">
        <v>1.59778</v>
      </c>
      <c r="AX27" s="80" t="s">
        <v>46</v>
      </c>
    </row>
    <row r="28" spans="1:50" ht="11.25" x14ac:dyDescent="0.2">
      <c r="A28" s="32" t="s">
        <v>54</v>
      </c>
      <c r="B28" s="128"/>
      <c r="C28" s="38">
        <v>10.78933</v>
      </c>
      <c r="D28" s="65" t="s">
        <v>46</v>
      </c>
      <c r="E28" s="102">
        <v>1.471654</v>
      </c>
      <c r="F28" s="65" t="s">
        <v>46</v>
      </c>
      <c r="G28" s="38">
        <v>10.78933</v>
      </c>
      <c r="H28" s="65" t="s">
        <v>46</v>
      </c>
      <c r="I28" s="102">
        <v>1.471654</v>
      </c>
      <c r="J28" s="65" t="s">
        <v>46</v>
      </c>
      <c r="K28" s="38">
        <v>-2.5422099999999999</v>
      </c>
      <c r="L28" s="65" t="s">
        <v>46</v>
      </c>
      <c r="M28" s="102">
        <v>0.95963100000000001</v>
      </c>
      <c r="N28" s="65" t="s">
        <v>46</v>
      </c>
      <c r="O28" s="38">
        <v>-2.5422099999999999</v>
      </c>
      <c r="P28" s="65" t="s">
        <v>46</v>
      </c>
      <c r="Q28" s="102">
        <v>0.95963100000000001</v>
      </c>
      <c r="R28" s="65" t="s">
        <v>46</v>
      </c>
      <c r="S28" s="38">
        <v>8.7061200000000003</v>
      </c>
      <c r="T28" s="65" t="s">
        <v>46</v>
      </c>
      <c r="U28" s="102">
        <v>2.2112270000000001</v>
      </c>
      <c r="V28" s="65" t="s">
        <v>46</v>
      </c>
      <c r="W28" s="38">
        <v>8.7061200000000003</v>
      </c>
      <c r="X28" s="65" t="s">
        <v>46</v>
      </c>
      <c r="Y28" s="102">
        <v>2.2112270000000001</v>
      </c>
      <c r="Z28" s="65" t="s">
        <v>46</v>
      </c>
      <c r="AA28" s="38">
        <v>-2.6152299999999999</v>
      </c>
      <c r="AB28" s="65" t="s">
        <v>46</v>
      </c>
      <c r="AC28" s="102">
        <v>1.7431329999999998</v>
      </c>
      <c r="AD28" s="65" t="s">
        <v>46</v>
      </c>
      <c r="AE28" s="38">
        <v>-2.6152299999999999</v>
      </c>
      <c r="AF28" s="65" t="s">
        <v>46</v>
      </c>
      <c r="AG28" s="102">
        <v>1.7431329999999998</v>
      </c>
      <c r="AH28" s="65" t="s">
        <v>46</v>
      </c>
      <c r="AI28" s="38">
        <v>6.4729499999999991</v>
      </c>
      <c r="AJ28" s="65" t="s">
        <v>46</v>
      </c>
      <c r="AK28" s="102">
        <v>2.3252570000000001</v>
      </c>
      <c r="AL28" s="65" t="s">
        <v>46</v>
      </c>
      <c r="AM28" s="38">
        <v>6.4729499999999991</v>
      </c>
      <c r="AN28" s="65" t="s">
        <v>46</v>
      </c>
      <c r="AO28" s="102">
        <v>2.3252570000000001</v>
      </c>
      <c r="AP28" s="65" t="s">
        <v>46</v>
      </c>
      <c r="AQ28" s="38">
        <v>-1.2042000000000002</v>
      </c>
      <c r="AR28" s="65" t="s">
        <v>46</v>
      </c>
      <c r="AS28" s="102">
        <v>1.7129760000000001</v>
      </c>
      <c r="AT28" s="65" t="s">
        <v>46</v>
      </c>
      <c r="AU28" s="38">
        <v>-1.2042000000000002</v>
      </c>
      <c r="AV28" s="65" t="s">
        <v>46</v>
      </c>
      <c r="AW28" s="102">
        <v>1.7129760000000001</v>
      </c>
      <c r="AX28" s="80" t="s">
        <v>46</v>
      </c>
    </row>
    <row r="29" spans="1:50" ht="11.25" x14ac:dyDescent="0.2">
      <c r="A29" s="25" t="s">
        <v>8</v>
      </c>
      <c r="B29" s="26"/>
      <c r="C29" s="73">
        <v>1.7123900000000001</v>
      </c>
      <c r="D29" s="78" t="s">
        <v>46</v>
      </c>
      <c r="E29" s="100">
        <v>0.38414599999999999</v>
      </c>
      <c r="F29" s="101" t="s">
        <v>46</v>
      </c>
      <c r="G29" s="73">
        <v>1.0421899999999999</v>
      </c>
      <c r="H29" s="78" t="s">
        <v>46</v>
      </c>
      <c r="I29" s="100">
        <v>0.38799499999999998</v>
      </c>
      <c r="J29" s="101" t="s">
        <v>46</v>
      </c>
      <c r="K29" s="73">
        <v>-1.3003799999999999</v>
      </c>
      <c r="L29" s="78" t="s">
        <v>46</v>
      </c>
      <c r="M29" s="100">
        <v>0.348547</v>
      </c>
      <c r="N29" s="101" t="s">
        <v>46</v>
      </c>
      <c r="O29" s="73">
        <v>-0.84577999999999998</v>
      </c>
      <c r="P29" s="78" t="s">
        <v>46</v>
      </c>
      <c r="Q29" s="100">
        <v>0.351773</v>
      </c>
      <c r="R29" s="101" t="s">
        <v>46</v>
      </c>
      <c r="S29" s="73">
        <v>1.26566</v>
      </c>
      <c r="T29" s="78" t="s">
        <v>46</v>
      </c>
      <c r="U29" s="100">
        <v>0.388573</v>
      </c>
      <c r="V29" s="101" t="s">
        <v>46</v>
      </c>
      <c r="W29" s="73">
        <v>0.76601000000000008</v>
      </c>
      <c r="X29" s="78" t="s">
        <v>46</v>
      </c>
      <c r="Y29" s="100">
        <v>0.387181</v>
      </c>
      <c r="Z29" s="101" t="s">
        <v>46</v>
      </c>
      <c r="AA29" s="73">
        <v>-0.69915000000000005</v>
      </c>
      <c r="AB29" s="78" t="s">
        <v>46</v>
      </c>
      <c r="AC29" s="100">
        <v>0.35916899999999996</v>
      </c>
      <c r="AD29" s="101" t="s">
        <v>46</v>
      </c>
      <c r="AE29" s="73">
        <v>-0.37117</v>
      </c>
      <c r="AF29" s="78" t="s">
        <v>46</v>
      </c>
      <c r="AG29" s="100">
        <v>0.360601</v>
      </c>
      <c r="AH29" s="101" t="s">
        <v>46</v>
      </c>
      <c r="AI29" s="73">
        <v>0.74655000000000005</v>
      </c>
      <c r="AJ29" s="78" t="s">
        <v>46</v>
      </c>
      <c r="AK29" s="100">
        <v>0.37852200000000003</v>
      </c>
      <c r="AL29" s="101" t="s">
        <v>46</v>
      </c>
      <c r="AM29" s="73">
        <v>0.46959999999999996</v>
      </c>
      <c r="AN29" s="78" t="s">
        <v>46</v>
      </c>
      <c r="AO29" s="100">
        <v>0.37905800000000001</v>
      </c>
      <c r="AP29" s="101" t="s">
        <v>46</v>
      </c>
      <c r="AQ29" s="73">
        <v>-0.61426999999999998</v>
      </c>
      <c r="AR29" s="78" t="s">
        <v>46</v>
      </c>
      <c r="AS29" s="100">
        <v>0.34959800000000002</v>
      </c>
      <c r="AT29" s="101" t="s">
        <v>46</v>
      </c>
      <c r="AU29" s="73">
        <v>-0.41749999999999998</v>
      </c>
      <c r="AV29" s="78" t="s">
        <v>46</v>
      </c>
      <c r="AW29" s="100">
        <v>0.353688</v>
      </c>
      <c r="AX29" s="106" t="s">
        <v>46</v>
      </c>
    </row>
    <row r="30" spans="1:50" ht="11.25" x14ac:dyDescent="0.2">
      <c r="A30" s="25" t="s">
        <v>9</v>
      </c>
      <c r="B30" s="26"/>
      <c r="C30" s="73">
        <v>4.7342299999999993</v>
      </c>
      <c r="D30" s="78" t="s">
        <v>46</v>
      </c>
      <c r="E30" s="100">
        <v>1.7870509999999999</v>
      </c>
      <c r="F30" s="101" t="s">
        <v>46</v>
      </c>
      <c r="G30" s="73">
        <v>3.2138100000000005</v>
      </c>
      <c r="H30" s="78" t="s">
        <v>46</v>
      </c>
      <c r="I30" s="100">
        <v>1.8188300000000002</v>
      </c>
      <c r="J30" s="101" t="s">
        <v>46</v>
      </c>
      <c r="K30" s="73">
        <v>-1.7577499999999999</v>
      </c>
      <c r="L30" s="78" t="s">
        <v>46</v>
      </c>
      <c r="M30" s="100">
        <v>0.95126700000000008</v>
      </c>
      <c r="N30" s="101" t="s">
        <v>46</v>
      </c>
      <c r="O30" s="73">
        <v>-0.24907000000000001</v>
      </c>
      <c r="P30" s="78" t="s">
        <v>46</v>
      </c>
      <c r="Q30" s="100">
        <v>0.95850699999999989</v>
      </c>
      <c r="R30" s="101" t="s">
        <v>46</v>
      </c>
      <c r="S30" s="73">
        <v>0.20435000000000003</v>
      </c>
      <c r="T30" s="78" t="s">
        <v>46</v>
      </c>
      <c r="U30" s="100">
        <v>1.5976410000000001</v>
      </c>
      <c r="V30" s="101" t="s">
        <v>46</v>
      </c>
      <c r="W30" s="73">
        <v>-1.0539799999999999</v>
      </c>
      <c r="X30" s="78" t="s">
        <v>46</v>
      </c>
      <c r="Y30" s="100">
        <v>1.6263110000000001</v>
      </c>
      <c r="Z30" s="101" t="s">
        <v>46</v>
      </c>
      <c r="AA30" s="73">
        <v>-1.19472</v>
      </c>
      <c r="AB30" s="78" t="s">
        <v>46</v>
      </c>
      <c r="AC30" s="100">
        <v>0.97056999999999993</v>
      </c>
      <c r="AD30" s="101" t="s">
        <v>46</v>
      </c>
      <c r="AE30" s="73">
        <v>-0.10307999999999999</v>
      </c>
      <c r="AF30" s="78" t="s">
        <v>46</v>
      </c>
      <c r="AG30" s="100">
        <v>0.96904400000000002</v>
      </c>
      <c r="AH30" s="101" t="s">
        <v>46</v>
      </c>
      <c r="AI30" s="73">
        <v>-0.15040999999999999</v>
      </c>
      <c r="AJ30" s="78" t="s">
        <v>46</v>
      </c>
      <c r="AK30" s="100">
        <v>1.6620429999999999</v>
      </c>
      <c r="AL30" s="101" t="s">
        <v>46</v>
      </c>
      <c r="AM30" s="73">
        <v>-0.72036</v>
      </c>
      <c r="AN30" s="78" t="s">
        <v>46</v>
      </c>
      <c r="AO30" s="100">
        <v>1.6600679999999999</v>
      </c>
      <c r="AP30" s="101" t="s">
        <v>46</v>
      </c>
      <c r="AQ30" s="73">
        <v>-0.90451999999999999</v>
      </c>
      <c r="AR30" s="78" t="s">
        <v>46</v>
      </c>
      <c r="AS30" s="100">
        <v>0.94661499999999998</v>
      </c>
      <c r="AT30" s="101" t="s">
        <v>46</v>
      </c>
      <c r="AU30" s="73">
        <v>-0.31024000000000002</v>
      </c>
      <c r="AV30" s="78" t="s">
        <v>46</v>
      </c>
      <c r="AW30" s="100">
        <v>0.93053700000000006</v>
      </c>
      <c r="AX30" s="106" t="s">
        <v>46</v>
      </c>
    </row>
    <row r="31" spans="1:50" ht="11.25" x14ac:dyDescent="0.2">
      <c r="A31" s="32" t="s">
        <v>11</v>
      </c>
      <c r="B31" s="128"/>
      <c r="C31" s="38">
        <v>2.90679</v>
      </c>
      <c r="D31" s="65" t="s">
        <v>46</v>
      </c>
      <c r="E31" s="102">
        <v>2.0094590000000001</v>
      </c>
      <c r="F31" s="65" t="s">
        <v>46</v>
      </c>
      <c r="G31" s="38">
        <v>1.52393</v>
      </c>
      <c r="H31" s="65" t="s">
        <v>46</v>
      </c>
      <c r="I31" s="102">
        <v>2.018615</v>
      </c>
      <c r="J31" s="65" t="s">
        <v>46</v>
      </c>
      <c r="K31" s="38">
        <v>-6.1362399999999999</v>
      </c>
      <c r="L31" s="65" t="s">
        <v>46</v>
      </c>
      <c r="M31" s="102">
        <v>1.3032270000000001</v>
      </c>
      <c r="N31" s="65" t="s">
        <v>46</v>
      </c>
      <c r="O31" s="38">
        <v>-4.62385</v>
      </c>
      <c r="P31" s="65" t="s">
        <v>46</v>
      </c>
      <c r="Q31" s="102">
        <v>1.324964</v>
      </c>
      <c r="R31" s="65" t="s">
        <v>46</v>
      </c>
      <c r="S31" s="38">
        <v>1.27922</v>
      </c>
      <c r="T31" s="65" t="s">
        <v>46</v>
      </c>
      <c r="U31" s="102">
        <v>2.3999360000000003</v>
      </c>
      <c r="V31" s="65" t="s">
        <v>46</v>
      </c>
      <c r="W31" s="38">
        <v>0.25858999999999999</v>
      </c>
      <c r="X31" s="65" t="s">
        <v>46</v>
      </c>
      <c r="Y31" s="102">
        <v>2.404928</v>
      </c>
      <c r="Z31" s="65" t="s">
        <v>46</v>
      </c>
      <c r="AA31" s="38">
        <v>-6.7474999999999996</v>
      </c>
      <c r="AB31" s="65" t="s">
        <v>46</v>
      </c>
      <c r="AC31" s="102">
        <v>1.3845210000000001</v>
      </c>
      <c r="AD31" s="65" t="s">
        <v>46</v>
      </c>
      <c r="AE31" s="38">
        <v>-5.6935600000000006</v>
      </c>
      <c r="AF31" s="65" t="s">
        <v>46</v>
      </c>
      <c r="AG31" s="102">
        <v>1.4046319999999999</v>
      </c>
      <c r="AH31" s="65" t="s">
        <v>46</v>
      </c>
      <c r="AI31" s="38">
        <v>0.52163999999999999</v>
      </c>
      <c r="AJ31" s="65" t="s">
        <v>46</v>
      </c>
      <c r="AK31" s="102">
        <v>2.335172</v>
      </c>
      <c r="AL31" s="65" t="s">
        <v>46</v>
      </c>
      <c r="AM31" s="38">
        <v>7.100999999999999E-2</v>
      </c>
      <c r="AN31" s="65" t="s">
        <v>46</v>
      </c>
      <c r="AO31" s="102">
        <v>2.3523100000000001</v>
      </c>
      <c r="AP31" s="65" t="s">
        <v>46</v>
      </c>
      <c r="AQ31" s="38">
        <v>-5.8490599999999997</v>
      </c>
      <c r="AR31" s="65" t="s">
        <v>46</v>
      </c>
      <c r="AS31" s="102">
        <v>1.3639049999999999</v>
      </c>
      <c r="AT31" s="65" t="s">
        <v>46</v>
      </c>
      <c r="AU31" s="38">
        <v>-5.13293</v>
      </c>
      <c r="AV31" s="65" t="s">
        <v>46</v>
      </c>
      <c r="AW31" s="102">
        <v>1.3860590000000002</v>
      </c>
      <c r="AX31" s="80" t="s">
        <v>46</v>
      </c>
    </row>
    <row r="32" spans="1:50" ht="11.25" x14ac:dyDescent="0.2">
      <c r="A32" s="32" t="s">
        <v>13</v>
      </c>
      <c r="B32" s="128"/>
      <c r="C32" s="38">
        <v>4.68818</v>
      </c>
      <c r="D32" s="65" t="s">
        <v>46</v>
      </c>
      <c r="E32" s="102">
        <v>1.3528020000000001</v>
      </c>
      <c r="F32" s="65" t="s">
        <v>46</v>
      </c>
      <c r="G32" s="38">
        <v>3.1399700000000004</v>
      </c>
      <c r="H32" s="65" t="s">
        <v>46</v>
      </c>
      <c r="I32" s="102">
        <v>1.3175829999999999</v>
      </c>
      <c r="J32" s="65" t="s">
        <v>46</v>
      </c>
      <c r="K32" s="38">
        <v>-4.5436699999999997</v>
      </c>
      <c r="L32" s="65" t="s">
        <v>46</v>
      </c>
      <c r="M32" s="102">
        <v>0.88447000000000009</v>
      </c>
      <c r="N32" s="65" t="s">
        <v>46</v>
      </c>
      <c r="O32" s="38">
        <v>-2.83317</v>
      </c>
      <c r="P32" s="65" t="s">
        <v>46</v>
      </c>
      <c r="Q32" s="102">
        <v>0.89324999999999999</v>
      </c>
      <c r="R32" s="65" t="s">
        <v>46</v>
      </c>
      <c r="S32" s="38">
        <v>1.05488</v>
      </c>
      <c r="T32" s="65" t="s">
        <v>46</v>
      </c>
      <c r="U32" s="102">
        <v>1.297218</v>
      </c>
      <c r="V32" s="65" t="s">
        <v>46</v>
      </c>
      <c r="W32" s="38">
        <v>0.47111999999999998</v>
      </c>
      <c r="X32" s="65" t="s">
        <v>46</v>
      </c>
      <c r="Y32" s="102">
        <v>1.299644</v>
      </c>
      <c r="Z32" s="65" t="s">
        <v>46</v>
      </c>
      <c r="AA32" s="38">
        <v>-3.1775200000000003</v>
      </c>
      <c r="AB32" s="65" t="s">
        <v>46</v>
      </c>
      <c r="AC32" s="102">
        <v>0.85888600000000004</v>
      </c>
      <c r="AD32" s="65" t="s">
        <v>46</v>
      </c>
      <c r="AE32" s="38">
        <v>-2.1895799999999999</v>
      </c>
      <c r="AF32" s="65" t="s">
        <v>46</v>
      </c>
      <c r="AG32" s="102">
        <v>0.88048399999999993</v>
      </c>
      <c r="AH32" s="65" t="s">
        <v>46</v>
      </c>
      <c r="AI32" s="38">
        <v>0.12111999999999999</v>
      </c>
      <c r="AJ32" s="65" t="s">
        <v>46</v>
      </c>
      <c r="AK32" s="102">
        <v>1.212512</v>
      </c>
      <c r="AL32" s="65" t="s">
        <v>46</v>
      </c>
      <c r="AM32" s="38">
        <v>-0.29382000000000003</v>
      </c>
      <c r="AN32" s="65" t="s">
        <v>46</v>
      </c>
      <c r="AO32" s="102">
        <v>1.2202579999999998</v>
      </c>
      <c r="AP32" s="65" t="s">
        <v>46</v>
      </c>
      <c r="AQ32" s="38">
        <v>-3.23475</v>
      </c>
      <c r="AR32" s="65" t="s">
        <v>46</v>
      </c>
      <c r="AS32" s="102">
        <v>0.81729499999999999</v>
      </c>
      <c r="AT32" s="65" t="s">
        <v>46</v>
      </c>
      <c r="AU32" s="38">
        <v>-2.3869199999999999</v>
      </c>
      <c r="AV32" s="65" t="s">
        <v>46</v>
      </c>
      <c r="AW32" s="102">
        <v>0.83646199999999993</v>
      </c>
      <c r="AX32" s="80" t="s">
        <v>46</v>
      </c>
    </row>
    <row r="33" spans="1:50" ht="11.25" x14ac:dyDescent="0.2">
      <c r="A33" s="25" t="s">
        <v>21</v>
      </c>
      <c r="B33" s="26"/>
      <c r="C33" s="73">
        <v>5.7466400000000002</v>
      </c>
      <c r="D33" s="78" t="s">
        <v>46</v>
      </c>
      <c r="E33" s="100">
        <v>1.5362040000000001</v>
      </c>
      <c r="F33" s="101" t="s">
        <v>46</v>
      </c>
      <c r="G33" s="73">
        <v>4.7212700000000005</v>
      </c>
      <c r="H33" s="78" t="s">
        <v>46</v>
      </c>
      <c r="I33" s="100">
        <v>1.5106489999999999</v>
      </c>
      <c r="J33" s="101" t="s">
        <v>46</v>
      </c>
      <c r="K33" s="73">
        <v>-4.2496499999999999</v>
      </c>
      <c r="L33" s="78" t="s">
        <v>46</v>
      </c>
      <c r="M33" s="100">
        <v>0.82101499999999994</v>
      </c>
      <c r="N33" s="101" t="s">
        <v>46</v>
      </c>
      <c r="O33" s="73">
        <v>-3.4065300000000001</v>
      </c>
      <c r="P33" s="78" t="s">
        <v>46</v>
      </c>
      <c r="Q33" s="100">
        <v>0.82322099999999998</v>
      </c>
      <c r="R33" s="101" t="s">
        <v>46</v>
      </c>
      <c r="S33" s="73">
        <v>4.8872299999999997</v>
      </c>
      <c r="T33" s="78" t="s">
        <v>46</v>
      </c>
      <c r="U33" s="100">
        <v>1.5040290000000001</v>
      </c>
      <c r="V33" s="101" t="s">
        <v>46</v>
      </c>
      <c r="W33" s="73">
        <v>4.5812999999999997</v>
      </c>
      <c r="X33" s="78" t="s">
        <v>46</v>
      </c>
      <c r="Y33" s="100">
        <v>1.49807</v>
      </c>
      <c r="Z33" s="101" t="s">
        <v>46</v>
      </c>
      <c r="AA33" s="73">
        <v>-2.0954299999999999</v>
      </c>
      <c r="AB33" s="78" t="s">
        <v>46</v>
      </c>
      <c r="AC33" s="100">
        <v>0.70278099999999999</v>
      </c>
      <c r="AD33" s="101" t="s">
        <v>46</v>
      </c>
      <c r="AE33" s="73">
        <v>-1.6510299999999998</v>
      </c>
      <c r="AF33" s="78" t="s">
        <v>46</v>
      </c>
      <c r="AG33" s="100">
        <v>0.71343999999999996</v>
      </c>
      <c r="AH33" s="101" t="s">
        <v>46</v>
      </c>
      <c r="AI33" s="73">
        <v>3.2815200000000004</v>
      </c>
      <c r="AJ33" s="78" t="s">
        <v>46</v>
      </c>
      <c r="AK33" s="100">
        <v>1.443651</v>
      </c>
      <c r="AL33" s="101" t="s">
        <v>46</v>
      </c>
      <c r="AM33" s="73">
        <v>3.1225200000000002</v>
      </c>
      <c r="AN33" s="78" t="s">
        <v>46</v>
      </c>
      <c r="AO33" s="100">
        <v>1.445092</v>
      </c>
      <c r="AP33" s="101" t="s">
        <v>46</v>
      </c>
      <c r="AQ33" s="73">
        <v>-2.1501200000000003</v>
      </c>
      <c r="AR33" s="78" t="s">
        <v>46</v>
      </c>
      <c r="AS33" s="100">
        <v>0.695886</v>
      </c>
      <c r="AT33" s="101" t="s">
        <v>46</v>
      </c>
      <c r="AU33" s="73">
        <v>-1.7723300000000002</v>
      </c>
      <c r="AV33" s="78" t="s">
        <v>46</v>
      </c>
      <c r="AW33" s="100">
        <v>0.70716900000000005</v>
      </c>
      <c r="AX33" s="106" t="s">
        <v>46</v>
      </c>
    </row>
    <row r="34" spans="1:50" ht="11.25" x14ac:dyDescent="0.2">
      <c r="A34" s="25" t="s">
        <v>15</v>
      </c>
      <c r="B34" s="26"/>
      <c r="C34" s="73">
        <v>1.8178199999999998</v>
      </c>
      <c r="D34" s="78" t="s">
        <v>46</v>
      </c>
      <c r="E34" s="100">
        <v>0.75154200000000004</v>
      </c>
      <c r="F34" s="101" t="s">
        <v>46</v>
      </c>
      <c r="G34" s="73">
        <v>1.1277199999999998</v>
      </c>
      <c r="H34" s="78" t="s">
        <v>46</v>
      </c>
      <c r="I34" s="100">
        <v>0.77951400000000004</v>
      </c>
      <c r="J34" s="101" t="s">
        <v>46</v>
      </c>
      <c r="K34" s="73">
        <v>-1.1142099999999999</v>
      </c>
      <c r="L34" s="78" t="s">
        <v>46</v>
      </c>
      <c r="M34" s="100">
        <v>0.39439299999999999</v>
      </c>
      <c r="N34" s="101" t="s">
        <v>46</v>
      </c>
      <c r="O34" s="73">
        <v>-0.39145999999999997</v>
      </c>
      <c r="P34" s="78" t="s">
        <v>46</v>
      </c>
      <c r="Q34" s="100">
        <v>0.39559599999999995</v>
      </c>
      <c r="R34" s="101" t="s">
        <v>46</v>
      </c>
      <c r="S34" s="73">
        <v>0.15889999999999999</v>
      </c>
      <c r="T34" s="78" t="s">
        <v>46</v>
      </c>
      <c r="U34" s="100">
        <v>0.67152699999999999</v>
      </c>
      <c r="V34" s="101" t="s">
        <v>46</v>
      </c>
      <c r="W34" s="73">
        <v>-0.15612000000000001</v>
      </c>
      <c r="X34" s="78" t="s">
        <v>46</v>
      </c>
      <c r="Y34" s="100">
        <v>0.69726399999999999</v>
      </c>
      <c r="Z34" s="101" t="s">
        <v>46</v>
      </c>
      <c r="AA34" s="73">
        <v>-0.67988999999999999</v>
      </c>
      <c r="AB34" s="78" t="s">
        <v>46</v>
      </c>
      <c r="AC34" s="100">
        <v>0.39157799999999998</v>
      </c>
      <c r="AD34" s="101" t="s">
        <v>46</v>
      </c>
      <c r="AE34" s="73">
        <v>-0.44102999999999998</v>
      </c>
      <c r="AF34" s="78" t="s">
        <v>46</v>
      </c>
      <c r="AG34" s="100">
        <v>0.39653199999999994</v>
      </c>
      <c r="AH34" s="101" t="s">
        <v>46</v>
      </c>
      <c r="AI34" s="73">
        <v>-9.178E-2</v>
      </c>
      <c r="AJ34" s="78" t="s">
        <v>46</v>
      </c>
      <c r="AK34" s="100">
        <v>0.7045809999999999</v>
      </c>
      <c r="AL34" s="101" t="s">
        <v>46</v>
      </c>
      <c r="AM34" s="73">
        <v>-0.21618999999999999</v>
      </c>
      <c r="AN34" s="78" t="s">
        <v>46</v>
      </c>
      <c r="AO34" s="100">
        <v>0.73356399999999999</v>
      </c>
      <c r="AP34" s="101" t="s">
        <v>46</v>
      </c>
      <c r="AQ34" s="73">
        <v>-0.45611999999999997</v>
      </c>
      <c r="AR34" s="78" t="s">
        <v>46</v>
      </c>
      <c r="AS34" s="100">
        <v>0.39367600000000003</v>
      </c>
      <c r="AT34" s="101" t="s">
        <v>46</v>
      </c>
      <c r="AU34" s="73">
        <v>-0.35193000000000002</v>
      </c>
      <c r="AV34" s="78" t="s">
        <v>46</v>
      </c>
      <c r="AW34" s="100">
        <v>0.40004699999999999</v>
      </c>
      <c r="AX34" s="106" t="s">
        <v>46</v>
      </c>
    </row>
    <row r="35" spans="1:50" ht="11.25" x14ac:dyDescent="0.2">
      <c r="A35" s="32" t="s">
        <v>16</v>
      </c>
      <c r="B35" s="128"/>
      <c r="C35" s="38">
        <v>4.5327700000000002</v>
      </c>
      <c r="D35" s="65" t="s">
        <v>46</v>
      </c>
      <c r="E35" s="102">
        <v>1.0560369999999999</v>
      </c>
      <c r="F35" s="65" t="s">
        <v>46</v>
      </c>
      <c r="G35" s="38">
        <v>2.7609499999999998</v>
      </c>
      <c r="H35" s="65" t="s">
        <v>46</v>
      </c>
      <c r="I35" s="102">
        <v>1.0846750000000001</v>
      </c>
      <c r="J35" s="65" t="s">
        <v>46</v>
      </c>
      <c r="K35" s="38">
        <v>-2.1430400000000001</v>
      </c>
      <c r="L35" s="65" t="s">
        <v>46</v>
      </c>
      <c r="M35" s="102">
        <v>1.1507810000000001</v>
      </c>
      <c r="N35" s="65" t="s">
        <v>46</v>
      </c>
      <c r="O35" s="38">
        <v>-0.26278999999999997</v>
      </c>
      <c r="P35" s="65" t="s">
        <v>46</v>
      </c>
      <c r="Q35" s="102">
        <v>1.241036</v>
      </c>
      <c r="R35" s="65" t="s">
        <v>46</v>
      </c>
      <c r="S35" s="38">
        <v>3.4547399999999997</v>
      </c>
      <c r="T35" s="65" t="s">
        <v>46</v>
      </c>
      <c r="U35" s="102">
        <v>1.0931069999999998</v>
      </c>
      <c r="V35" s="65" t="s">
        <v>46</v>
      </c>
      <c r="W35" s="38">
        <v>2.08155</v>
      </c>
      <c r="X35" s="65" t="s">
        <v>46</v>
      </c>
      <c r="Y35" s="102">
        <v>1.109286</v>
      </c>
      <c r="Z35" s="65" t="s">
        <v>46</v>
      </c>
      <c r="AA35" s="38">
        <v>-2.54671</v>
      </c>
      <c r="AB35" s="65" t="s">
        <v>46</v>
      </c>
      <c r="AC35" s="102">
        <v>1.192159</v>
      </c>
      <c r="AD35" s="65" t="s">
        <v>46</v>
      </c>
      <c r="AE35" s="38">
        <v>-0.80624000000000007</v>
      </c>
      <c r="AF35" s="65" t="s">
        <v>46</v>
      </c>
      <c r="AG35" s="102">
        <v>1.30461</v>
      </c>
      <c r="AH35" s="65" t="s">
        <v>46</v>
      </c>
      <c r="AI35" s="38">
        <v>1.6693900000000002</v>
      </c>
      <c r="AJ35" s="65" t="s">
        <v>46</v>
      </c>
      <c r="AK35" s="102">
        <v>1.1517809999999999</v>
      </c>
      <c r="AL35" s="65" t="s">
        <v>46</v>
      </c>
      <c r="AM35" s="38">
        <v>0.81033000000000011</v>
      </c>
      <c r="AN35" s="65" t="s">
        <v>46</v>
      </c>
      <c r="AO35" s="102">
        <v>1.1992320000000001</v>
      </c>
      <c r="AP35" s="65" t="s">
        <v>46</v>
      </c>
      <c r="AQ35" s="38">
        <v>-2.9246300000000001</v>
      </c>
      <c r="AR35" s="65" t="s">
        <v>46</v>
      </c>
      <c r="AS35" s="102">
        <v>1.228402</v>
      </c>
      <c r="AT35" s="65" t="s">
        <v>46</v>
      </c>
      <c r="AU35" s="38">
        <v>-1.2877799999999999</v>
      </c>
      <c r="AV35" s="65" t="s">
        <v>46</v>
      </c>
      <c r="AW35" s="102">
        <v>1.340884</v>
      </c>
      <c r="AX35" s="80" t="s">
        <v>46</v>
      </c>
    </row>
    <row r="36" spans="1:50" ht="11.25" x14ac:dyDescent="0.2">
      <c r="A36" s="32" t="s">
        <v>56</v>
      </c>
      <c r="B36" s="128"/>
      <c r="C36" s="38">
        <v>4.01823</v>
      </c>
      <c r="D36" s="65" t="s">
        <v>46</v>
      </c>
      <c r="E36" s="102">
        <v>1.6642899999999998</v>
      </c>
      <c r="F36" s="65" t="s">
        <v>46</v>
      </c>
      <c r="G36" s="38">
        <v>2.54379</v>
      </c>
      <c r="H36" s="65" t="s">
        <v>46</v>
      </c>
      <c r="I36" s="102">
        <v>1.6748940000000001</v>
      </c>
      <c r="J36" s="65" t="s">
        <v>46</v>
      </c>
      <c r="K36" s="38">
        <v>-1.9665599999999999</v>
      </c>
      <c r="L36" s="65" t="s">
        <v>46</v>
      </c>
      <c r="M36" s="102">
        <v>0.66293299999999999</v>
      </c>
      <c r="N36" s="65" t="s">
        <v>46</v>
      </c>
      <c r="O36" s="38">
        <v>-0.85682999999999987</v>
      </c>
      <c r="P36" s="65" t="s">
        <v>46</v>
      </c>
      <c r="Q36" s="102">
        <v>0.72240100000000007</v>
      </c>
      <c r="R36" s="65" t="s">
        <v>46</v>
      </c>
      <c r="S36" s="38">
        <v>2.79582</v>
      </c>
      <c r="T36" s="65" t="s">
        <v>46</v>
      </c>
      <c r="U36" s="102">
        <v>1.6254299999999999</v>
      </c>
      <c r="V36" s="65" t="s">
        <v>46</v>
      </c>
      <c r="W36" s="38">
        <v>2.0911</v>
      </c>
      <c r="X36" s="65" t="s">
        <v>46</v>
      </c>
      <c r="Y36" s="102">
        <v>1.632503</v>
      </c>
      <c r="Z36" s="65" t="s">
        <v>46</v>
      </c>
      <c r="AA36" s="38">
        <v>-0.74043000000000003</v>
      </c>
      <c r="AB36" s="65" t="s">
        <v>46</v>
      </c>
      <c r="AC36" s="102">
        <v>0.64109800000000006</v>
      </c>
      <c r="AD36" s="65" t="s">
        <v>46</v>
      </c>
      <c r="AE36" s="38">
        <v>-0.24409000000000003</v>
      </c>
      <c r="AF36" s="65" t="s">
        <v>46</v>
      </c>
      <c r="AG36" s="102">
        <v>0.70228199999999996</v>
      </c>
      <c r="AH36" s="65" t="s">
        <v>46</v>
      </c>
      <c r="AI36" s="38">
        <v>0.93974999999999997</v>
      </c>
      <c r="AJ36" s="65" t="s">
        <v>46</v>
      </c>
      <c r="AK36" s="102">
        <v>1.8824500000000002</v>
      </c>
      <c r="AL36" s="65" t="s">
        <v>46</v>
      </c>
      <c r="AM36" s="38">
        <v>0.91532000000000002</v>
      </c>
      <c r="AN36" s="65" t="s">
        <v>46</v>
      </c>
      <c r="AO36" s="102">
        <v>1.8777950000000001</v>
      </c>
      <c r="AP36" s="65" t="s">
        <v>46</v>
      </c>
      <c r="AQ36" s="38">
        <v>-0.59136</v>
      </c>
      <c r="AR36" s="65" t="s">
        <v>46</v>
      </c>
      <c r="AS36" s="102">
        <v>0.63490899999999995</v>
      </c>
      <c r="AT36" s="65" t="s">
        <v>46</v>
      </c>
      <c r="AU36" s="38">
        <v>-0.42579</v>
      </c>
      <c r="AV36" s="65" t="s">
        <v>46</v>
      </c>
      <c r="AW36" s="102">
        <v>0.68637400000000004</v>
      </c>
      <c r="AX36" s="80" t="s">
        <v>46</v>
      </c>
    </row>
    <row r="37" spans="1:50" x14ac:dyDescent="0.2">
      <c r="A37" s="25" t="s">
        <v>17</v>
      </c>
      <c r="B37" s="26"/>
      <c r="C37" s="73">
        <v>5.1195400000000006</v>
      </c>
      <c r="D37" s="78" t="s">
        <v>46</v>
      </c>
      <c r="E37" s="100">
        <v>1.79158</v>
      </c>
      <c r="F37" s="101" t="s">
        <v>46</v>
      </c>
      <c r="G37" s="73">
        <v>3.7135000000000002</v>
      </c>
      <c r="H37" s="78" t="s">
        <v>46</v>
      </c>
      <c r="I37" s="100">
        <v>1.808649</v>
      </c>
      <c r="J37" s="101" t="s">
        <v>46</v>
      </c>
      <c r="K37" s="73">
        <v>-1.45634</v>
      </c>
      <c r="L37" s="78" t="s">
        <v>46</v>
      </c>
      <c r="M37" s="100">
        <v>0.93660900000000002</v>
      </c>
      <c r="N37" s="101" t="s">
        <v>46</v>
      </c>
      <c r="O37" s="73">
        <v>0.29382999999999998</v>
      </c>
      <c r="P37" s="78" t="s">
        <v>46</v>
      </c>
      <c r="Q37" s="100">
        <v>0.95307900000000012</v>
      </c>
      <c r="R37" s="101" t="s">
        <v>46</v>
      </c>
      <c r="S37" s="73">
        <v>5.0652799999999996</v>
      </c>
      <c r="T37" s="78" t="s">
        <v>46</v>
      </c>
      <c r="U37" s="100">
        <v>2.2455050000000001</v>
      </c>
      <c r="V37" s="101" t="s">
        <v>46</v>
      </c>
      <c r="W37" s="73">
        <v>3.61965</v>
      </c>
      <c r="X37" s="78" t="s">
        <v>46</v>
      </c>
      <c r="Y37" s="100">
        <v>2.2542820000000003</v>
      </c>
      <c r="Z37" s="101" t="s">
        <v>46</v>
      </c>
      <c r="AA37" s="73">
        <v>-1.3892099999999998</v>
      </c>
      <c r="AB37" s="78" t="s">
        <v>46</v>
      </c>
      <c r="AC37" s="100">
        <v>0.98076099999999999</v>
      </c>
      <c r="AD37" s="101" t="s">
        <v>46</v>
      </c>
      <c r="AE37" s="73">
        <v>0.20568</v>
      </c>
      <c r="AF37" s="78" t="s">
        <v>46</v>
      </c>
      <c r="AG37" s="100">
        <v>0.98508699999999993</v>
      </c>
      <c r="AH37" s="101" t="s">
        <v>46</v>
      </c>
      <c r="AI37" s="73">
        <v>3.55891</v>
      </c>
      <c r="AJ37" s="78" t="s">
        <v>46</v>
      </c>
      <c r="AK37" s="100">
        <v>2.3809130000000001</v>
      </c>
      <c r="AL37" s="101" t="s">
        <v>46</v>
      </c>
      <c r="AM37" s="73">
        <v>3.0336700000000003</v>
      </c>
      <c r="AN37" s="78" t="s">
        <v>46</v>
      </c>
      <c r="AO37" s="100">
        <v>2.3937870000000001</v>
      </c>
      <c r="AP37" s="101" t="s">
        <v>46</v>
      </c>
      <c r="AQ37" s="73">
        <v>0.12805</v>
      </c>
      <c r="AR37" s="78" t="s">
        <v>46</v>
      </c>
      <c r="AS37" s="100">
        <v>0.96526300000000009</v>
      </c>
      <c r="AT37" s="101" t="s">
        <v>46</v>
      </c>
      <c r="AU37" s="73">
        <v>1.06308</v>
      </c>
      <c r="AV37" s="78" t="s">
        <v>46</v>
      </c>
      <c r="AW37" s="100">
        <v>0.98956200000000005</v>
      </c>
      <c r="AX37" s="106" t="s">
        <v>46</v>
      </c>
    </row>
    <row r="38" spans="1:50" x14ac:dyDescent="0.2">
      <c r="A38" s="25" t="s">
        <v>6</v>
      </c>
      <c r="B38" s="26"/>
      <c r="C38" s="73">
        <v>2.15848</v>
      </c>
      <c r="D38" s="78" t="s">
        <v>46</v>
      </c>
      <c r="E38" s="100">
        <v>0.70045599999999997</v>
      </c>
      <c r="F38" s="101" t="s">
        <v>46</v>
      </c>
      <c r="G38" s="73">
        <v>1.2627200000000001</v>
      </c>
      <c r="H38" s="78" t="s">
        <v>46</v>
      </c>
      <c r="I38" s="100">
        <v>0.70718700000000001</v>
      </c>
      <c r="J38" s="101" t="s">
        <v>46</v>
      </c>
      <c r="K38" s="73">
        <v>-3.4614500000000001</v>
      </c>
      <c r="L38" s="78" t="s">
        <v>46</v>
      </c>
      <c r="M38" s="100">
        <v>0.62024800000000002</v>
      </c>
      <c r="N38" s="101" t="s">
        <v>46</v>
      </c>
      <c r="O38" s="73">
        <v>-2.6264400000000001</v>
      </c>
      <c r="P38" s="78" t="s">
        <v>46</v>
      </c>
      <c r="Q38" s="100">
        <v>0.63426000000000005</v>
      </c>
      <c r="R38" s="101" t="s">
        <v>46</v>
      </c>
      <c r="S38" s="73">
        <v>1.50631</v>
      </c>
      <c r="T38" s="78" t="s">
        <v>46</v>
      </c>
      <c r="U38" s="100">
        <v>0.700048</v>
      </c>
      <c r="V38" s="101" t="s">
        <v>46</v>
      </c>
      <c r="W38" s="73">
        <v>0.76322999999999996</v>
      </c>
      <c r="X38" s="78" t="s">
        <v>46</v>
      </c>
      <c r="Y38" s="100">
        <v>0.70471300000000003</v>
      </c>
      <c r="Z38" s="101" t="s">
        <v>46</v>
      </c>
      <c r="AA38" s="73">
        <v>-2.3936099999999998</v>
      </c>
      <c r="AB38" s="78" t="s">
        <v>46</v>
      </c>
      <c r="AC38" s="100">
        <v>0.61734299999999998</v>
      </c>
      <c r="AD38" s="101" t="s">
        <v>46</v>
      </c>
      <c r="AE38" s="73">
        <v>-1.6574800000000001</v>
      </c>
      <c r="AF38" s="78" t="s">
        <v>46</v>
      </c>
      <c r="AG38" s="100">
        <v>0.62682500000000008</v>
      </c>
      <c r="AH38" s="101" t="s">
        <v>46</v>
      </c>
      <c r="AI38" s="73">
        <v>-1.5999999999999999E-4</v>
      </c>
      <c r="AJ38" s="78" t="s">
        <v>46</v>
      </c>
      <c r="AK38" s="100">
        <v>0.74619100000000005</v>
      </c>
      <c r="AL38" s="101" t="s">
        <v>46</v>
      </c>
      <c r="AM38" s="73">
        <v>-0.44130999999999998</v>
      </c>
      <c r="AN38" s="78" t="s">
        <v>46</v>
      </c>
      <c r="AO38" s="100">
        <v>0.76270300000000002</v>
      </c>
      <c r="AP38" s="101" t="s">
        <v>46</v>
      </c>
      <c r="AQ38" s="73">
        <v>-2.27441</v>
      </c>
      <c r="AR38" s="78" t="s">
        <v>46</v>
      </c>
      <c r="AS38" s="100">
        <v>0.67100800000000005</v>
      </c>
      <c r="AT38" s="101" t="s">
        <v>46</v>
      </c>
      <c r="AU38" s="73">
        <v>-1.8266800000000001</v>
      </c>
      <c r="AV38" s="78" t="s">
        <v>46</v>
      </c>
      <c r="AW38" s="100">
        <v>0.66131000000000006</v>
      </c>
      <c r="AX38" s="106" t="s">
        <v>46</v>
      </c>
    </row>
    <row r="39" spans="1:50" x14ac:dyDescent="0.2">
      <c r="A39" s="32" t="s">
        <v>19</v>
      </c>
      <c r="B39" s="128"/>
      <c r="C39" s="38">
        <v>1.2038800000000001</v>
      </c>
      <c r="D39" s="65" t="s">
        <v>46</v>
      </c>
      <c r="E39" s="102">
        <v>1.7104169999999999</v>
      </c>
      <c r="F39" s="65" t="s">
        <v>46</v>
      </c>
      <c r="G39" s="38">
        <v>-0.41925000000000001</v>
      </c>
      <c r="H39" s="65" t="s">
        <v>46</v>
      </c>
      <c r="I39" s="102">
        <v>1.7235309999999999</v>
      </c>
      <c r="J39" s="65" t="s">
        <v>46</v>
      </c>
      <c r="K39" s="38">
        <v>-2.2467999999999999</v>
      </c>
      <c r="L39" s="65" t="s">
        <v>46</v>
      </c>
      <c r="M39" s="102">
        <v>1.1585920000000001</v>
      </c>
      <c r="N39" s="65" t="s">
        <v>46</v>
      </c>
      <c r="O39" s="38">
        <v>-1.2050999999999998</v>
      </c>
      <c r="P39" s="65" t="s">
        <v>46</v>
      </c>
      <c r="Q39" s="102">
        <v>1.1560729999999999</v>
      </c>
      <c r="R39" s="65" t="s">
        <v>46</v>
      </c>
      <c r="S39" s="38">
        <v>-0.20296</v>
      </c>
      <c r="T39" s="65" t="s">
        <v>46</v>
      </c>
      <c r="U39" s="102">
        <v>1.686822</v>
      </c>
      <c r="V39" s="65" t="s">
        <v>46</v>
      </c>
      <c r="W39" s="38">
        <v>-1.5988200000000001</v>
      </c>
      <c r="X39" s="65" t="s">
        <v>46</v>
      </c>
      <c r="Y39" s="102">
        <v>1.6782620000000001</v>
      </c>
      <c r="Z39" s="65" t="s">
        <v>46</v>
      </c>
      <c r="AA39" s="38">
        <v>-1.8045100000000001</v>
      </c>
      <c r="AB39" s="65" t="s">
        <v>46</v>
      </c>
      <c r="AC39" s="102">
        <v>1.1664870000000001</v>
      </c>
      <c r="AD39" s="65" t="s">
        <v>46</v>
      </c>
      <c r="AE39" s="38">
        <v>-0.73569000000000007</v>
      </c>
      <c r="AF39" s="65" t="s">
        <v>46</v>
      </c>
      <c r="AG39" s="102">
        <v>1.166363</v>
      </c>
      <c r="AH39" s="65" t="s">
        <v>46</v>
      </c>
      <c r="AI39" s="38">
        <v>1.2600000000000001E-3</v>
      </c>
      <c r="AJ39" s="65" t="s">
        <v>46</v>
      </c>
      <c r="AK39" s="102">
        <v>1.69753</v>
      </c>
      <c r="AL39" s="65" t="s">
        <v>46</v>
      </c>
      <c r="AM39" s="38">
        <v>-1.14523</v>
      </c>
      <c r="AN39" s="65" t="s">
        <v>46</v>
      </c>
      <c r="AO39" s="102">
        <v>1.6941040000000001</v>
      </c>
      <c r="AP39" s="65" t="s">
        <v>46</v>
      </c>
      <c r="AQ39" s="38">
        <v>-1.38009</v>
      </c>
      <c r="AR39" s="65" t="s">
        <v>46</v>
      </c>
      <c r="AS39" s="102">
        <v>1.1696770000000001</v>
      </c>
      <c r="AT39" s="65" t="s">
        <v>46</v>
      </c>
      <c r="AU39" s="38">
        <v>-0.47948000000000002</v>
      </c>
      <c r="AV39" s="65" t="s">
        <v>46</v>
      </c>
      <c r="AW39" s="102">
        <v>1.17733</v>
      </c>
      <c r="AX39" s="80" t="s">
        <v>46</v>
      </c>
    </row>
    <row r="40" spans="1:50" x14ac:dyDescent="0.2">
      <c r="A40" s="32" t="s">
        <v>22</v>
      </c>
      <c r="B40" s="128"/>
      <c r="C40" s="38">
        <v>0.10392000000000001</v>
      </c>
      <c r="D40" s="65" t="s">
        <v>46</v>
      </c>
      <c r="E40" s="102">
        <v>0.857321</v>
      </c>
      <c r="F40" s="65" t="s">
        <v>46</v>
      </c>
      <c r="G40" s="38">
        <v>-0.50039999999999996</v>
      </c>
      <c r="H40" s="65" t="s">
        <v>46</v>
      </c>
      <c r="I40" s="102">
        <v>0.87007100000000004</v>
      </c>
      <c r="J40" s="65" t="s">
        <v>46</v>
      </c>
      <c r="K40" s="38">
        <v>-2.6480799999999998</v>
      </c>
      <c r="L40" s="65" t="s">
        <v>46</v>
      </c>
      <c r="M40" s="102">
        <v>0.97018899999999997</v>
      </c>
      <c r="N40" s="65" t="s">
        <v>46</v>
      </c>
      <c r="O40" s="38">
        <v>-1.87155</v>
      </c>
      <c r="P40" s="65" t="s">
        <v>46</v>
      </c>
      <c r="Q40" s="102">
        <v>1.0505</v>
      </c>
      <c r="R40" s="65" t="s">
        <v>46</v>
      </c>
      <c r="S40" s="38">
        <v>-1.41404</v>
      </c>
      <c r="T40" s="65" t="s">
        <v>46</v>
      </c>
      <c r="U40" s="102">
        <v>1.0436670000000001</v>
      </c>
      <c r="V40" s="65" t="s">
        <v>46</v>
      </c>
      <c r="W40" s="38">
        <v>-1.9541900000000001</v>
      </c>
      <c r="X40" s="65" t="s">
        <v>46</v>
      </c>
      <c r="Y40" s="102">
        <v>1.0555240000000001</v>
      </c>
      <c r="Z40" s="65" t="s">
        <v>46</v>
      </c>
      <c r="AA40" s="38">
        <v>-3.61782</v>
      </c>
      <c r="AB40" s="65" t="s">
        <v>46</v>
      </c>
      <c r="AC40" s="102">
        <v>1.0983319999999999</v>
      </c>
      <c r="AD40" s="65" t="s">
        <v>46</v>
      </c>
      <c r="AE40" s="38">
        <v>-3.1185</v>
      </c>
      <c r="AF40" s="65" t="s">
        <v>46</v>
      </c>
      <c r="AG40" s="102">
        <v>1.2018169999999999</v>
      </c>
      <c r="AH40" s="65" t="s">
        <v>46</v>
      </c>
      <c r="AI40" s="38">
        <v>-1.1734899999999999</v>
      </c>
      <c r="AJ40" s="65" t="s">
        <v>46</v>
      </c>
      <c r="AK40" s="102">
        <v>1.033676</v>
      </c>
      <c r="AL40" s="65" t="s">
        <v>46</v>
      </c>
      <c r="AM40" s="38">
        <v>-1.3432299999999999</v>
      </c>
      <c r="AN40" s="65" t="s">
        <v>46</v>
      </c>
      <c r="AO40" s="102">
        <v>1.048095</v>
      </c>
      <c r="AP40" s="65" t="s">
        <v>46</v>
      </c>
      <c r="AQ40" s="38">
        <v>-3.47526</v>
      </c>
      <c r="AR40" s="65" t="s">
        <v>46</v>
      </c>
      <c r="AS40" s="102">
        <v>1.063707</v>
      </c>
      <c r="AT40" s="65" t="s">
        <v>46</v>
      </c>
      <c r="AU40" s="38">
        <v>-3.3439200000000002</v>
      </c>
      <c r="AV40" s="65" t="s">
        <v>46</v>
      </c>
      <c r="AW40" s="102">
        <v>1.184661</v>
      </c>
      <c r="AX40" s="80" t="s">
        <v>46</v>
      </c>
    </row>
    <row r="41" spans="1:50" x14ac:dyDescent="0.2">
      <c r="A41" s="25" t="s">
        <v>20</v>
      </c>
      <c r="B41" s="26"/>
      <c r="C41" s="73">
        <v>4.25197</v>
      </c>
      <c r="D41" s="78" t="s">
        <v>46</v>
      </c>
      <c r="E41" s="100">
        <v>1.112717</v>
      </c>
      <c r="F41" s="101" t="s">
        <v>46</v>
      </c>
      <c r="G41" s="73">
        <v>2.16126</v>
      </c>
      <c r="H41" s="78" t="s">
        <v>46</v>
      </c>
      <c r="I41" s="100">
        <v>1.1166809999999998</v>
      </c>
      <c r="J41" s="101" t="s">
        <v>46</v>
      </c>
      <c r="K41" s="73">
        <v>-3.7529399999999997</v>
      </c>
      <c r="L41" s="78" t="s">
        <v>46</v>
      </c>
      <c r="M41" s="100">
        <v>0.69801500000000005</v>
      </c>
      <c r="N41" s="101" t="s">
        <v>46</v>
      </c>
      <c r="O41" s="73">
        <v>-1.36425</v>
      </c>
      <c r="P41" s="78" t="s">
        <v>46</v>
      </c>
      <c r="Q41" s="100">
        <v>0.70604300000000009</v>
      </c>
      <c r="R41" s="101" t="s">
        <v>46</v>
      </c>
      <c r="S41" s="73">
        <v>2.7892799999999998</v>
      </c>
      <c r="T41" s="78" t="s">
        <v>46</v>
      </c>
      <c r="U41" s="100">
        <v>1.231913</v>
      </c>
      <c r="V41" s="101" t="s">
        <v>46</v>
      </c>
      <c r="W41" s="73">
        <v>1.5270900000000001</v>
      </c>
      <c r="X41" s="78" t="s">
        <v>46</v>
      </c>
      <c r="Y41" s="100">
        <v>1.2269639999999999</v>
      </c>
      <c r="Z41" s="101" t="s">
        <v>46</v>
      </c>
      <c r="AA41" s="73">
        <v>-2.85331</v>
      </c>
      <c r="AB41" s="78" t="s">
        <v>46</v>
      </c>
      <c r="AC41" s="100">
        <v>0.69733000000000001</v>
      </c>
      <c r="AD41" s="101" t="s">
        <v>46</v>
      </c>
      <c r="AE41" s="73">
        <v>-1.4295199999999999</v>
      </c>
      <c r="AF41" s="78" t="s">
        <v>46</v>
      </c>
      <c r="AG41" s="100">
        <v>0.70320499999999997</v>
      </c>
      <c r="AH41" s="101" t="s">
        <v>46</v>
      </c>
      <c r="AI41" s="73">
        <v>1.0803500000000001</v>
      </c>
      <c r="AJ41" s="78" t="s">
        <v>46</v>
      </c>
      <c r="AK41" s="100">
        <v>1.233403</v>
      </c>
      <c r="AL41" s="101" t="s">
        <v>46</v>
      </c>
      <c r="AM41" s="73">
        <v>0.55930000000000002</v>
      </c>
      <c r="AN41" s="78" t="s">
        <v>46</v>
      </c>
      <c r="AO41" s="100">
        <v>1.22411</v>
      </c>
      <c r="AP41" s="101" t="s">
        <v>46</v>
      </c>
      <c r="AQ41" s="73">
        <v>-2.0030399999999999</v>
      </c>
      <c r="AR41" s="78" t="s">
        <v>46</v>
      </c>
      <c r="AS41" s="100">
        <v>0.68340000000000001</v>
      </c>
      <c r="AT41" s="101" t="s">
        <v>46</v>
      </c>
      <c r="AU41" s="73">
        <v>-1.19773</v>
      </c>
      <c r="AV41" s="78" t="s">
        <v>46</v>
      </c>
      <c r="AW41" s="100">
        <v>0.69876399999999994</v>
      </c>
      <c r="AX41" s="106" t="s">
        <v>46</v>
      </c>
    </row>
    <row r="42" spans="1:50" x14ac:dyDescent="0.2">
      <c r="A42" s="33" t="s">
        <v>46</v>
      </c>
      <c r="B42" s="128"/>
      <c r="C42" s="38"/>
      <c r="D42" s="65"/>
      <c r="E42" s="65"/>
      <c r="F42" s="65"/>
      <c r="G42" s="38"/>
      <c r="H42" s="65"/>
      <c r="I42" s="65"/>
      <c r="J42" s="65"/>
      <c r="K42" s="38"/>
      <c r="L42" s="65"/>
      <c r="M42" s="65"/>
      <c r="N42" s="65"/>
      <c r="O42" s="38"/>
      <c r="P42" s="65"/>
      <c r="Q42" s="65"/>
      <c r="R42" s="65"/>
      <c r="S42" s="38"/>
      <c r="T42" s="65"/>
      <c r="U42" s="65"/>
      <c r="V42" s="65"/>
      <c r="W42" s="38"/>
      <c r="X42" s="65"/>
      <c r="Y42" s="65"/>
      <c r="Z42" s="65"/>
      <c r="AA42" s="38"/>
      <c r="AB42" s="65"/>
      <c r="AC42" s="65"/>
      <c r="AD42" s="65"/>
      <c r="AE42" s="38"/>
      <c r="AF42" s="65"/>
      <c r="AG42" s="65"/>
      <c r="AH42" s="65"/>
      <c r="AI42" s="38"/>
      <c r="AJ42" s="65"/>
      <c r="AK42" s="65"/>
      <c r="AL42" s="65"/>
      <c r="AM42" s="38"/>
      <c r="AN42" s="65"/>
      <c r="AO42" s="65"/>
      <c r="AP42" s="65"/>
      <c r="AQ42" s="38"/>
      <c r="AR42" s="65"/>
      <c r="AS42" s="65"/>
      <c r="AT42" s="65"/>
      <c r="AU42" s="38"/>
      <c r="AV42" s="65"/>
      <c r="AW42" s="65"/>
      <c r="AX42" s="80"/>
    </row>
    <row r="43" spans="1:50" x14ac:dyDescent="0.2">
      <c r="A43" s="34" t="s">
        <v>66</v>
      </c>
      <c r="B43" s="43"/>
      <c r="C43" s="74">
        <v>3.8979295999999999</v>
      </c>
      <c r="D43" s="96" t="s">
        <v>46</v>
      </c>
      <c r="E43" s="103">
        <v>0.30087037935862548</v>
      </c>
      <c r="F43" s="96"/>
      <c r="G43" s="74">
        <v>2.6346919999999998</v>
      </c>
      <c r="H43" s="96" t="s">
        <v>46</v>
      </c>
      <c r="I43" s="103">
        <v>0.29964889169091485</v>
      </c>
      <c r="J43" s="96"/>
      <c r="K43" s="74">
        <v>-2.6546704000000001</v>
      </c>
      <c r="L43" s="96" t="s">
        <v>46</v>
      </c>
      <c r="M43" s="103">
        <v>0.18067323593125353</v>
      </c>
      <c r="N43" s="96"/>
      <c r="O43" s="74">
        <v>-1.4388871999999997</v>
      </c>
      <c r="P43" s="96" t="s">
        <v>46</v>
      </c>
      <c r="Q43" s="103">
        <v>0.18518048383207558</v>
      </c>
      <c r="R43" s="96"/>
      <c r="S43" s="74">
        <v>2.1017252000000002</v>
      </c>
      <c r="T43" s="96" t="s">
        <v>46</v>
      </c>
      <c r="U43" s="103">
        <v>0.31810519543755961</v>
      </c>
      <c r="V43" s="96"/>
      <c r="W43" s="74">
        <v>1.2361051999999999</v>
      </c>
      <c r="X43" s="96" t="s">
        <v>46</v>
      </c>
      <c r="Y43" s="103">
        <v>0.31608340389804718</v>
      </c>
      <c r="Z43" s="96"/>
      <c r="AA43" s="74">
        <v>-2.0592560000000004</v>
      </c>
      <c r="AB43" s="96" t="s">
        <v>46</v>
      </c>
      <c r="AC43" s="103">
        <v>0.19162062524982637</v>
      </c>
      <c r="AD43" s="96"/>
      <c r="AE43" s="74">
        <v>-1.2309292000000001</v>
      </c>
      <c r="AF43" s="96" t="s">
        <v>46</v>
      </c>
      <c r="AG43" s="103">
        <v>0.19650950456255903</v>
      </c>
      <c r="AH43" s="96"/>
      <c r="AI43" s="74">
        <v>1.0045955999999998</v>
      </c>
      <c r="AJ43" s="96" t="s">
        <v>46</v>
      </c>
      <c r="AK43" s="103">
        <v>0.30992950989417195</v>
      </c>
      <c r="AL43" s="96"/>
      <c r="AM43" s="74">
        <v>0.59787999999999997</v>
      </c>
      <c r="AN43" s="96" t="s">
        <v>46</v>
      </c>
      <c r="AO43" s="103">
        <v>0.30828824500379776</v>
      </c>
      <c r="AP43" s="96"/>
      <c r="AQ43" s="74">
        <v>-1.7150456000000003</v>
      </c>
      <c r="AR43" s="96" t="s">
        <v>46</v>
      </c>
      <c r="AS43" s="103">
        <v>0.18987623673167739</v>
      </c>
      <c r="AT43" s="96"/>
      <c r="AU43" s="74">
        <v>-1.159036</v>
      </c>
      <c r="AV43" s="96" t="s">
        <v>46</v>
      </c>
      <c r="AW43" s="103">
        <v>0.19492108063551461</v>
      </c>
      <c r="AX43" s="81"/>
    </row>
    <row r="44" spans="1:50" x14ac:dyDescent="0.2">
      <c r="A44" s="35" t="s">
        <v>58</v>
      </c>
      <c r="B44" s="46"/>
      <c r="C44" s="75">
        <v>3.8679181818181818</v>
      </c>
      <c r="D44" s="97" t="s">
        <v>46</v>
      </c>
      <c r="E44" s="104">
        <v>0.31707941238884518</v>
      </c>
      <c r="F44" s="97"/>
      <c r="G44" s="75">
        <v>2.5445245454545455</v>
      </c>
      <c r="H44" s="97" t="s">
        <v>46</v>
      </c>
      <c r="I44" s="104">
        <v>0.31613959468575653</v>
      </c>
      <c r="J44" s="97"/>
      <c r="K44" s="75">
        <v>-2.4012795454545457</v>
      </c>
      <c r="L44" s="97" t="s">
        <v>46</v>
      </c>
      <c r="M44" s="104">
        <v>0.182694539598561</v>
      </c>
      <c r="N44" s="97"/>
      <c r="O44" s="75">
        <v>-1.1756204545454543</v>
      </c>
      <c r="P44" s="97" t="s">
        <v>46</v>
      </c>
      <c r="Q44" s="104">
        <v>0.1877172941151927</v>
      </c>
      <c r="R44" s="97"/>
      <c r="S44" s="75">
        <v>2.1357631818181817</v>
      </c>
      <c r="T44" s="97" t="s">
        <v>46</v>
      </c>
      <c r="U44" s="104">
        <v>0.33840427265362555</v>
      </c>
      <c r="V44" s="97"/>
      <c r="W44" s="75">
        <v>1.2100295454545458</v>
      </c>
      <c r="X44" s="97" t="s">
        <v>46</v>
      </c>
      <c r="Y44" s="104">
        <v>0.33603252922462296</v>
      </c>
      <c r="Z44" s="97"/>
      <c r="AA44" s="75">
        <v>-1.9061277272727275</v>
      </c>
      <c r="AB44" s="97" t="s">
        <v>46</v>
      </c>
      <c r="AC44" s="104">
        <v>0.19645420823453452</v>
      </c>
      <c r="AD44" s="97"/>
      <c r="AE44" s="75">
        <v>-1.0563445454545455</v>
      </c>
      <c r="AF44" s="97" t="s">
        <v>46</v>
      </c>
      <c r="AG44" s="104">
        <v>0.20150800245962078</v>
      </c>
      <c r="AH44" s="97"/>
      <c r="AI44" s="75">
        <v>0.96024409090909058</v>
      </c>
      <c r="AJ44" s="97" t="s">
        <v>46</v>
      </c>
      <c r="AK44" s="104">
        <v>0.32905658624627421</v>
      </c>
      <c r="AL44" s="97"/>
      <c r="AM44" s="75">
        <v>0.53321909090909092</v>
      </c>
      <c r="AN44" s="97" t="s">
        <v>46</v>
      </c>
      <c r="AO44" s="104">
        <v>0.32703579689331358</v>
      </c>
      <c r="AP44" s="97"/>
      <c r="AQ44" s="75">
        <v>-1.5358354545454544</v>
      </c>
      <c r="AR44" s="97" t="s">
        <v>46</v>
      </c>
      <c r="AS44" s="104">
        <v>0.19458878475329572</v>
      </c>
      <c r="AT44" s="97"/>
      <c r="AU44" s="75">
        <v>-0.97417181818181797</v>
      </c>
      <c r="AV44" s="97" t="s">
        <v>46</v>
      </c>
      <c r="AW44" s="104">
        <v>0.19963800757773931</v>
      </c>
      <c r="AX44" s="82"/>
    </row>
    <row r="45" spans="1:50" x14ac:dyDescent="0.2">
      <c r="A45" s="33" t="s">
        <v>46</v>
      </c>
      <c r="B45" s="49" t="s">
        <v>46</v>
      </c>
      <c r="C45" s="49" t="s">
        <v>46</v>
      </c>
      <c r="D45" s="79" t="s">
        <v>46</v>
      </c>
      <c r="E45" s="79"/>
      <c r="F45" s="79"/>
      <c r="G45" s="49" t="s">
        <v>46</v>
      </c>
      <c r="H45" s="79" t="s">
        <v>46</v>
      </c>
      <c r="I45" s="79"/>
      <c r="J45" s="79"/>
      <c r="K45" s="49" t="s">
        <v>46</v>
      </c>
      <c r="L45" s="79" t="s">
        <v>46</v>
      </c>
      <c r="M45" s="79"/>
      <c r="N45" s="79"/>
      <c r="O45" s="49" t="s">
        <v>46</v>
      </c>
      <c r="P45" s="79" t="s">
        <v>46</v>
      </c>
      <c r="Q45" s="79"/>
      <c r="R45" s="79"/>
      <c r="S45" s="49" t="s">
        <v>46</v>
      </c>
      <c r="T45" s="79" t="s">
        <v>46</v>
      </c>
      <c r="U45" s="79"/>
      <c r="V45" s="79"/>
      <c r="W45" s="49" t="s">
        <v>46</v>
      </c>
      <c r="X45" s="79" t="s">
        <v>46</v>
      </c>
      <c r="Y45" s="79"/>
      <c r="Z45" s="79"/>
      <c r="AA45" s="49" t="s">
        <v>46</v>
      </c>
      <c r="AB45" s="79" t="s">
        <v>46</v>
      </c>
      <c r="AC45" s="79"/>
      <c r="AD45" s="79"/>
      <c r="AE45" s="49" t="s">
        <v>46</v>
      </c>
      <c r="AF45" s="79" t="s">
        <v>46</v>
      </c>
      <c r="AG45" s="79"/>
      <c r="AH45" s="79"/>
      <c r="AI45" s="49" t="s">
        <v>46</v>
      </c>
      <c r="AJ45" s="79" t="s">
        <v>46</v>
      </c>
      <c r="AK45" s="79"/>
      <c r="AL45" s="79"/>
      <c r="AM45" s="49" t="s">
        <v>46</v>
      </c>
      <c r="AN45" s="79" t="s">
        <v>46</v>
      </c>
      <c r="AO45" s="79"/>
      <c r="AP45" s="79"/>
      <c r="AQ45" s="49" t="s">
        <v>46</v>
      </c>
      <c r="AR45" s="79" t="s">
        <v>46</v>
      </c>
      <c r="AS45" s="79"/>
      <c r="AT45" s="79"/>
      <c r="AU45" s="49" t="s">
        <v>46</v>
      </c>
      <c r="AV45" s="79" t="s">
        <v>46</v>
      </c>
      <c r="AW45" s="79"/>
      <c r="AX45" s="83"/>
    </row>
    <row r="46" spans="1:50" x14ac:dyDescent="0.2">
      <c r="A46" s="36" t="s">
        <v>59</v>
      </c>
      <c r="B46" s="49" t="s">
        <v>46</v>
      </c>
      <c r="C46" s="49" t="s">
        <v>46</v>
      </c>
      <c r="D46" s="79" t="s">
        <v>46</v>
      </c>
      <c r="E46" s="79"/>
      <c r="F46" s="79"/>
      <c r="G46" s="49" t="s">
        <v>46</v>
      </c>
      <c r="H46" s="79" t="s">
        <v>46</v>
      </c>
      <c r="I46" s="79"/>
      <c r="J46" s="79"/>
      <c r="K46" s="49" t="s">
        <v>46</v>
      </c>
      <c r="L46" s="79" t="s">
        <v>46</v>
      </c>
      <c r="M46" s="79"/>
      <c r="N46" s="79"/>
      <c r="O46" s="49" t="s">
        <v>46</v>
      </c>
      <c r="P46" s="79" t="s">
        <v>46</v>
      </c>
      <c r="Q46" s="79"/>
      <c r="R46" s="79"/>
      <c r="S46" s="49" t="s">
        <v>46</v>
      </c>
      <c r="T46" s="79" t="s">
        <v>46</v>
      </c>
      <c r="U46" s="79"/>
      <c r="V46" s="79"/>
      <c r="W46" s="49" t="s">
        <v>46</v>
      </c>
      <c r="X46" s="79" t="s">
        <v>46</v>
      </c>
      <c r="Y46" s="79"/>
      <c r="Z46" s="79"/>
      <c r="AA46" s="49" t="s">
        <v>46</v>
      </c>
      <c r="AB46" s="79" t="s">
        <v>46</v>
      </c>
      <c r="AC46" s="79"/>
      <c r="AD46" s="79"/>
      <c r="AE46" s="49" t="s">
        <v>46</v>
      </c>
      <c r="AF46" s="79" t="s">
        <v>46</v>
      </c>
      <c r="AG46" s="79"/>
      <c r="AH46" s="79"/>
      <c r="AI46" s="49" t="s">
        <v>46</v>
      </c>
      <c r="AJ46" s="79" t="s">
        <v>46</v>
      </c>
      <c r="AK46" s="79"/>
      <c r="AL46" s="79"/>
      <c r="AM46" s="49" t="s">
        <v>46</v>
      </c>
      <c r="AN46" s="79" t="s">
        <v>46</v>
      </c>
      <c r="AO46" s="79"/>
      <c r="AP46" s="79"/>
      <c r="AQ46" s="49" t="s">
        <v>46</v>
      </c>
      <c r="AR46" s="79" t="s">
        <v>46</v>
      </c>
      <c r="AS46" s="79"/>
      <c r="AT46" s="79"/>
      <c r="AU46" s="49" t="s">
        <v>46</v>
      </c>
      <c r="AV46" s="79" t="s">
        <v>46</v>
      </c>
      <c r="AW46" s="79"/>
      <c r="AX46" s="83"/>
    </row>
    <row r="47" spans="1:50" x14ac:dyDescent="0.2">
      <c r="A47" s="37" t="s">
        <v>10</v>
      </c>
      <c r="B47" s="51"/>
      <c r="C47" s="76">
        <v>4.6352699999999993</v>
      </c>
      <c r="D47" s="98" t="s">
        <v>46</v>
      </c>
      <c r="E47" s="105">
        <v>2.1207639999999999</v>
      </c>
      <c r="F47" s="98" t="s">
        <v>46</v>
      </c>
      <c r="G47" s="76">
        <v>3.5483300000000004</v>
      </c>
      <c r="H47" s="98" t="s">
        <v>46</v>
      </c>
      <c r="I47" s="105">
        <v>2.11944</v>
      </c>
      <c r="J47" s="98" t="s">
        <v>46</v>
      </c>
      <c r="K47" s="76">
        <v>-3.3897700000000004</v>
      </c>
      <c r="L47" s="98" t="s">
        <v>46</v>
      </c>
      <c r="M47" s="105">
        <v>0.66118699999999997</v>
      </c>
      <c r="N47" s="98" t="s">
        <v>46</v>
      </c>
      <c r="O47" s="76">
        <v>-2.7023299999999999</v>
      </c>
      <c r="P47" s="98" t="s">
        <v>46</v>
      </c>
      <c r="Q47" s="105">
        <v>0.68393700000000002</v>
      </c>
      <c r="R47" s="98" t="s">
        <v>46</v>
      </c>
      <c r="S47" s="76">
        <v>0.56880000000000008</v>
      </c>
      <c r="T47" s="98" t="s">
        <v>46</v>
      </c>
      <c r="U47" s="105">
        <v>1.4260810000000002</v>
      </c>
      <c r="V47" s="98" t="s">
        <v>46</v>
      </c>
      <c r="W47" s="76">
        <v>-8.3229999999999998E-2</v>
      </c>
      <c r="X47" s="98" t="s">
        <v>46</v>
      </c>
      <c r="Y47" s="105">
        <v>1.5391429999999999</v>
      </c>
      <c r="Z47" s="98" t="s">
        <v>46</v>
      </c>
      <c r="AA47" s="76">
        <v>-1.6551</v>
      </c>
      <c r="AB47" s="98" t="s">
        <v>46</v>
      </c>
      <c r="AC47" s="105">
        <v>0.59338000000000002</v>
      </c>
      <c r="AD47" s="98" t="s">
        <v>46</v>
      </c>
      <c r="AE47" s="76">
        <v>-1.3899699999999999</v>
      </c>
      <c r="AF47" s="98" t="s">
        <v>46</v>
      </c>
      <c r="AG47" s="105">
        <v>0.62944899999999993</v>
      </c>
      <c r="AH47" s="98" t="s">
        <v>46</v>
      </c>
      <c r="AI47" s="76">
        <v>1.0796000000000001</v>
      </c>
      <c r="AJ47" s="98" t="s">
        <v>46</v>
      </c>
      <c r="AK47" s="105">
        <v>1.7042229999999998</v>
      </c>
      <c r="AL47" s="98" t="s">
        <v>46</v>
      </c>
      <c r="AM47" s="76">
        <v>0.79365000000000008</v>
      </c>
      <c r="AN47" s="98" t="s">
        <v>46</v>
      </c>
      <c r="AO47" s="105">
        <v>1.8013950000000001</v>
      </c>
      <c r="AP47" s="98" t="s">
        <v>46</v>
      </c>
      <c r="AQ47" s="76">
        <v>-1.5243200000000001</v>
      </c>
      <c r="AR47" s="98" t="s">
        <v>46</v>
      </c>
      <c r="AS47" s="105">
        <v>0.57462299999999999</v>
      </c>
      <c r="AT47" s="98" t="s">
        <v>46</v>
      </c>
      <c r="AU47" s="76">
        <v>-1.5277400000000001</v>
      </c>
      <c r="AV47" s="98" t="s">
        <v>46</v>
      </c>
      <c r="AW47" s="105">
        <v>0.60547099999999998</v>
      </c>
      <c r="AX47" s="84" t="s">
        <v>46</v>
      </c>
    </row>
    <row r="48" spans="1:50" ht="10.95" thickBot="1" x14ac:dyDescent="0.25">
      <c r="A48" s="60" t="s">
        <v>46</v>
      </c>
      <c r="B48" s="61"/>
      <c r="C48" s="77"/>
      <c r="D48" s="99"/>
      <c r="E48" s="99"/>
      <c r="F48" s="99"/>
      <c r="G48" s="77"/>
      <c r="H48" s="99"/>
      <c r="I48" s="99"/>
      <c r="J48" s="99"/>
      <c r="K48" s="77"/>
      <c r="L48" s="99"/>
      <c r="M48" s="99"/>
      <c r="N48" s="99"/>
      <c r="O48" s="77"/>
      <c r="P48" s="99"/>
      <c r="Q48" s="99"/>
      <c r="R48" s="99"/>
      <c r="S48" s="77"/>
      <c r="T48" s="99"/>
      <c r="U48" s="99"/>
      <c r="V48" s="99"/>
      <c r="W48" s="77"/>
      <c r="X48" s="99"/>
      <c r="Y48" s="99"/>
      <c r="Z48" s="99"/>
      <c r="AA48" s="77"/>
      <c r="AB48" s="99"/>
      <c r="AC48" s="99"/>
      <c r="AD48" s="99"/>
      <c r="AE48" s="77"/>
      <c r="AF48" s="99"/>
      <c r="AG48" s="99"/>
      <c r="AH48" s="99"/>
      <c r="AI48" s="77"/>
      <c r="AJ48" s="99"/>
      <c r="AK48" s="99"/>
      <c r="AL48" s="99"/>
      <c r="AM48" s="77"/>
      <c r="AN48" s="99"/>
      <c r="AO48" s="99"/>
      <c r="AP48" s="99"/>
      <c r="AQ48" s="77"/>
      <c r="AR48" s="99"/>
      <c r="AS48" s="99"/>
      <c r="AT48" s="99"/>
      <c r="AU48" s="77"/>
      <c r="AV48" s="99"/>
      <c r="AW48" s="99"/>
      <c r="AX48" s="107"/>
    </row>
    <row r="50" spans="1:50" ht="10.8" thickBot="1" x14ac:dyDescent="0.25">
      <c r="A50" s="57" t="s">
        <v>63</v>
      </c>
      <c r="B50" s="58"/>
      <c r="C50" s="59"/>
      <c r="D50" s="59"/>
      <c r="E50" s="59"/>
      <c r="F50" s="59"/>
      <c r="G50" s="59"/>
      <c r="H50" s="59"/>
      <c r="I50" s="59"/>
      <c r="J50" s="59"/>
      <c r="K50" s="59"/>
      <c r="L50" s="59"/>
      <c r="M50" s="59"/>
      <c r="N50" s="59"/>
      <c r="O50" s="59"/>
      <c r="P50" s="59"/>
      <c r="Q50" s="59"/>
      <c r="R50" s="59"/>
      <c r="S50" s="131"/>
      <c r="T50" s="131"/>
      <c r="U50" s="59"/>
      <c r="V50" s="59"/>
      <c r="W50" s="131"/>
      <c r="X50" s="131"/>
      <c r="Y50" s="59"/>
      <c r="Z50" s="59"/>
      <c r="AA50" s="131"/>
      <c r="AB50" s="131"/>
      <c r="AC50" s="59"/>
      <c r="AD50" s="59"/>
      <c r="AE50" s="131"/>
      <c r="AF50" s="131"/>
      <c r="AG50" s="59"/>
      <c r="AH50" s="59"/>
      <c r="AI50" s="131"/>
      <c r="AJ50" s="131"/>
      <c r="AK50" s="59"/>
      <c r="AL50" s="59"/>
      <c r="AM50" s="131"/>
      <c r="AN50" s="131"/>
      <c r="AO50" s="59"/>
      <c r="AP50" s="59"/>
      <c r="AQ50" s="131"/>
      <c r="AR50" s="131"/>
      <c r="AS50" s="59"/>
      <c r="AT50" s="59"/>
      <c r="AU50" s="131"/>
      <c r="AV50" s="131"/>
      <c r="AW50" s="59"/>
      <c r="AX50" s="59"/>
    </row>
    <row r="51" spans="1:50" ht="12.75" customHeight="1" x14ac:dyDescent="0.2">
      <c r="A51" s="244" t="s">
        <v>46</v>
      </c>
      <c r="B51" s="227" t="s">
        <v>47</v>
      </c>
      <c r="C51" s="220" t="s">
        <v>90</v>
      </c>
      <c r="D51" s="221"/>
      <c r="E51" s="221"/>
      <c r="F51" s="221"/>
      <c r="G51" s="221"/>
      <c r="H51" s="221"/>
      <c r="I51" s="221"/>
      <c r="J51" s="221"/>
      <c r="K51" s="221"/>
      <c r="L51" s="221"/>
      <c r="M51" s="221"/>
      <c r="N51" s="221"/>
      <c r="O51" s="221"/>
      <c r="P51" s="221"/>
      <c r="Q51" s="221"/>
      <c r="R51" s="222"/>
      <c r="S51" s="220" t="s">
        <v>91</v>
      </c>
      <c r="T51" s="221"/>
      <c r="U51" s="221"/>
      <c r="V51" s="221"/>
      <c r="W51" s="221"/>
      <c r="X51" s="221"/>
      <c r="Y51" s="221"/>
      <c r="Z51" s="221"/>
      <c r="AA51" s="221"/>
      <c r="AB51" s="221"/>
      <c r="AC51" s="221"/>
      <c r="AD51" s="221"/>
      <c r="AE51" s="221"/>
      <c r="AF51" s="221"/>
      <c r="AG51" s="221"/>
      <c r="AH51" s="222"/>
      <c r="AI51" s="220" t="s">
        <v>80</v>
      </c>
      <c r="AJ51" s="221"/>
      <c r="AK51" s="221"/>
      <c r="AL51" s="221"/>
      <c r="AM51" s="221"/>
      <c r="AN51" s="221"/>
      <c r="AO51" s="221"/>
      <c r="AP51" s="221"/>
      <c r="AQ51" s="221"/>
      <c r="AR51" s="221"/>
      <c r="AS51" s="221"/>
      <c r="AT51" s="221"/>
      <c r="AU51" s="221"/>
      <c r="AV51" s="221"/>
      <c r="AW51" s="221"/>
      <c r="AX51" s="231"/>
    </row>
    <row r="52" spans="1:50" ht="39.6" customHeight="1" x14ac:dyDescent="0.2">
      <c r="A52" s="245"/>
      <c r="B52" s="228"/>
      <c r="C52" s="238" t="s">
        <v>81</v>
      </c>
      <c r="D52" s="239"/>
      <c r="E52" s="239"/>
      <c r="F52" s="239"/>
      <c r="G52" s="239"/>
      <c r="H52" s="239"/>
      <c r="I52" s="239"/>
      <c r="J52" s="240"/>
      <c r="K52" s="238" t="s">
        <v>82</v>
      </c>
      <c r="L52" s="239"/>
      <c r="M52" s="239"/>
      <c r="N52" s="239"/>
      <c r="O52" s="239"/>
      <c r="P52" s="239"/>
      <c r="Q52" s="239"/>
      <c r="R52" s="240"/>
      <c r="S52" s="238" t="s">
        <v>81</v>
      </c>
      <c r="T52" s="239"/>
      <c r="U52" s="239"/>
      <c r="V52" s="239"/>
      <c r="W52" s="239"/>
      <c r="X52" s="239"/>
      <c r="Y52" s="239"/>
      <c r="Z52" s="240"/>
      <c r="AA52" s="238" t="s">
        <v>82</v>
      </c>
      <c r="AB52" s="239"/>
      <c r="AC52" s="239"/>
      <c r="AD52" s="239"/>
      <c r="AE52" s="239"/>
      <c r="AF52" s="239"/>
      <c r="AG52" s="239"/>
      <c r="AH52" s="240"/>
      <c r="AI52" s="238" t="s">
        <v>81</v>
      </c>
      <c r="AJ52" s="239"/>
      <c r="AK52" s="239"/>
      <c r="AL52" s="239"/>
      <c r="AM52" s="239"/>
      <c r="AN52" s="239"/>
      <c r="AO52" s="239"/>
      <c r="AP52" s="240"/>
      <c r="AQ52" s="238" t="s">
        <v>82</v>
      </c>
      <c r="AR52" s="239"/>
      <c r="AS52" s="239"/>
      <c r="AT52" s="239"/>
      <c r="AU52" s="239"/>
      <c r="AV52" s="239"/>
      <c r="AW52" s="239"/>
      <c r="AX52" s="241"/>
    </row>
    <row r="53" spans="1:50" ht="34.950000000000003" customHeight="1" x14ac:dyDescent="0.2">
      <c r="A53" s="245"/>
      <c r="B53" s="228"/>
      <c r="C53" s="215" t="s">
        <v>76</v>
      </c>
      <c r="D53" s="230"/>
      <c r="E53" s="230"/>
      <c r="F53" s="216"/>
      <c r="G53" s="215" t="s">
        <v>77</v>
      </c>
      <c r="H53" s="230"/>
      <c r="I53" s="230"/>
      <c r="J53" s="216"/>
      <c r="K53" s="215" t="s">
        <v>76</v>
      </c>
      <c r="L53" s="230"/>
      <c r="M53" s="230"/>
      <c r="N53" s="216"/>
      <c r="O53" s="215" t="s">
        <v>77</v>
      </c>
      <c r="P53" s="230"/>
      <c r="Q53" s="230"/>
      <c r="R53" s="216"/>
      <c r="S53" s="215" t="s">
        <v>76</v>
      </c>
      <c r="T53" s="230"/>
      <c r="U53" s="230"/>
      <c r="V53" s="216"/>
      <c r="W53" s="215" t="s">
        <v>77</v>
      </c>
      <c r="X53" s="230"/>
      <c r="Y53" s="230"/>
      <c r="Z53" s="216"/>
      <c r="AA53" s="215" t="s">
        <v>76</v>
      </c>
      <c r="AB53" s="230"/>
      <c r="AC53" s="230"/>
      <c r="AD53" s="216"/>
      <c r="AE53" s="215" t="s">
        <v>77</v>
      </c>
      <c r="AF53" s="230"/>
      <c r="AG53" s="230"/>
      <c r="AH53" s="216"/>
      <c r="AI53" s="215" t="s">
        <v>76</v>
      </c>
      <c r="AJ53" s="230"/>
      <c r="AK53" s="230"/>
      <c r="AL53" s="216"/>
      <c r="AM53" s="215" t="s">
        <v>77</v>
      </c>
      <c r="AN53" s="230"/>
      <c r="AO53" s="230"/>
      <c r="AP53" s="216"/>
      <c r="AQ53" s="215" t="s">
        <v>76</v>
      </c>
      <c r="AR53" s="230"/>
      <c r="AS53" s="230"/>
      <c r="AT53" s="216"/>
      <c r="AU53" s="215" t="s">
        <v>77</v>
      </c>
      <c r="AV53" s="230"/>
      <c r="AW53" s="230"/>
      <c r="AX53" s="217"/>
    </row>
    <row r="54" spans="1:50" x14ac:dyDescent="0.2">
      <c r="A54" s="126"/>
      <c r="B54" s="228"/>
      <c r="C54" s="236" t="s">
        <v>85</v>
      </c>
      <c r="D54" s="235"/>
      <c r="E54" s="234" t="s">
        <v>65</v>
      </c>
      <c r="F54" s="235"/>
      <c r="G54" s="236" t="s">
        <v>85</v>
      </c>
      <c r="H54" s="235"/>
      <c r="I54" s="234" t="s">
        <v>65</v>
      </c>
      <c r="J54" s="235"/>
      <c r="K54" s="236" t="s">
        <v>85</v>
      </c>
      <c r="L54" s="235"/>
      <c r="M54" s="234" t="s">
        <v>65</v>
      </c>
      <c r="N54" s="235"/>
      <c r="O54" s="236" t="s">
        <v>85</v>
      </c>
      <c r="P54" s="235"/>
      <c r="Q54" s="234" t="s">
        <v>65</v>
      </c>
      <c r="R54" s="235"/>
      <c r="S54" s="236" t="s">
        <v>85</v>
      </c>
      <c r="T54" s="235"/>
      <c r="U54" s="234" t="s">
        <v>65</v>
      </c>
      <c r="V54" s="235"/>
      <c r="W54" s="236" t="s">
        <v>85</v>
      </c>
      <c r="X54" s="235"/>
      <c r="Y54" s="234" t="s">
        <v>65</v>
      </c>
      <c r="Z54" s="235"/>
      <c r="AA54" s="236" t="s">
        <v>85</v>
      </c>
      <c r="AB54" s="235"/>
      <c r="AC54" s="234" t="s">
        <v>65</v>
      </c>
      <c r="AD54" s="235"/>
      <c r="AE54" s="236" t="s">
        <v>85</v>
      </c>
      <c r="AF54" s="235"/>
      <c r="AG54" s="234" t="s">
        <v>65</v>
      </c>
      <c r="AH54" s="235"/>
      <c r="AI54" s="236" t="s">
        <v>85</v>
      </c>
      <c r="AJ54" s="235"/>
      <c r="AK54" s="234" t="s">
        <v>65</v>
      </c>
      <c r="AL54" s="235"/>
      <c r="AM54" s="236" t="s">
        <v>85</v>
      </c>
      <c r="AN54" s="235"/>
      <c r="AO54" s="234" t="s">
        <v>65</v>
      </c>
      <c r="AP54" s="235"/>
      <c r="AQ54" s="236" t="s">
        <v>85</v>
      </c>
      <c r="AR54" s="235"/>
      <c r="AS54" s="234" t="s">
        <v>65</v>
      </c>
      <c r="AT54" s="235"/>
      <c r="AU54" s="236" t="s">
        <v>85</v>
      </c>
      <c r="AV54" s="235"/>
      <c r="AW54" s="234" t="s">
        <v>65</v>
      </c>
      <c r="AX54" s="237"/>
    </row>
    <row r="55" spans="1:50" x14ac:dyDescent="0.2">
      <c r="A55" s="19" t="s">
        <v>46</v>
      </c>
      <c r="B55" s="229"/>
      <c r="C55" s="219">
        <v>1</v>
      </c>
      <c r="D55" s="219"/>
      <c r="E55" s="219">
        <v>2</v>
      </c>
      <c r="F55" s="219"/>
      <c r="G55" s="219">
        <v>3</v>
      </c>
      <c r="H55" s="219"/>
      <c r="I55" s="219">
        <v>4</v>
      </c>
      <c r="J55" s="219"/>
      <c r="K55" s="219">
        <v>5</v>
      </c>
      <c r="L55" s="219"/>
      <c r="M55" s="219">
        <v>6</v>
      </c>
      <c r="N55" s="219"/>
      <c r="O55" s="219">
        <v>7</v>
      </c>
      <c r="P55" s="219"/>
      <c r="Q55" s="219">
        <v>8</v>
      </c>
      <c r="R55" s="219"/>
      <c r="S55" s="219">
        <v>9</v>
      </c>
      <c r="T55" s="219"/>
      <c r="U55" s="219">
        <v>10</v>
      </c>
      <c r="V55" s="219"/>
      <c r="W55" s="219">
        <v>11</v>
      </c>
      <c r="X55" s="219"/>
      <c r="Y55" s="219">
        <v>12</v>
      </c>
      <c r="Z55" s="219"/>
      <c r="AA55" s="219">
        <v>13</v>
      </c>
      <c r="AB55" s="219"/>
      <c r="AC55" s="219">
        <v>14</v>
      </c>
      <c r="AD55" s="219"/>
      <c r="AE55" s="219">
        <v>15</v>
      </c>
      <c r="AF55" s="219"/>
      <c r="AG55" s="219">
        <v>16</v>
      </c>
      <c r="AH55" s="219"/>
      <c r="AI55" s="219">
        <v>17</v>
      </c>
      <c r="AJ55" s="219"/>
      <c r="AK55" s="219">
        <v>18</v>
      </c>
      <c r="AL55" s="219"/>
      <c r="AM55" s="219">
        <v>19</v>
      </c>
      <c r="AN55" s="219"/>
      <c r="AO55" s="219">
        <v>20</v>
      </c>
      <c r="AP55" s="219"/>
      <c r="AQ55" s="219">
        <v>21</v>
      </c>
      <c r="AR55" s="219"/>
      <c r="AS55" s="219">
        <v>22</v>
      </c>
      <c r="AT55" s="219"/>
      <c r="AU55" s="219">
        <v>23</v>
      </c>
      <c r="AV55" s="219"/>
      <c r="AW55" s="219">
        <v>24</v>
      </c>
      <c r="AX55" s="232"/>
    </row>
    <row r="56" spans="1:50" x14ac:dyDescent="0.2">
      <c r="A56" s="20" t="s">
        <v>48</v>
      </c>
      <c r="B56" s="21" t="s">
        <v>46</v>
      </c>
      <c r="C56" s="22" t="s">
        <v>46</v>
      </c>
      <c r="D56" s="69" t="s">
        <v>46</v>
      </c>
      <c r="E56" s="69"/>
      <c r="F56" s="69"/>
      <c r="G56" s="22" t="s">
        <v>46</v>
      </c>
      <c r="H56" s="69" t="s">
        <v>46</v>
      </c>
      <c r="I56" s="69"/>
      <c r="J56" s="69"/>
      <c r="K56" s="22" t="s">
        <v>46</v>
      </c>
      <c r="L56" s="69" t="s">
        <v>46</v>
      </c>
      <c r="M56" s="69"/>
      <c r="N56" s="69"/>
      <c r="O56" s="22" t="s">
        <v>46</v>
      </c>
      <c r="P56" s="69" t="s">
        <v>46</v>
      </c>
      <c r="Q56" s="69"/>
      <c r="R56" s="69"/>
      <c r="S56" s="22" t="s">
        <v>46</v>
      </c>
      <c r="T56" s="69" t="s">
        <v>46</v>
      </c>
      <c r="U56" s="69"/>
      <c r="V56" s="69"/>
      <c r="W56" s="22" t="s">
        <v>46</v>
      </c>
      <c r="X56" s="69" t="s">
        <v>46</v>
      </c>
      <c r="Y56" s="69"/>
      <c r="Z56" s="69"/>
      <c r="AA56" s="22" t="s">
        <v>46</v>
      </c>
      <c r="AB56" s="69" t="s">
        <v>46</v>
      </c>
      <c r="AC56" s="69"/>
      <c r="AD56" s="69"/>
      <c r="AE56" s="22" t="s">
        <v>46</v>
      </c>
      <c r="AF56" s="69" t="s">
        <v>46</v>
      </c>
      <c r="AG56" s="69"/>
      <c r="AH56" s="69"/>
      <c r="AI56" s="22" t="s">
        <v>46</v>
      </c>
      <c r="AJ56" s="69" t="s">
        <v>46</v>
      </c>
      <c r="AK56" s="69"/>
      <c r="AL56" s="69"/>
      <c r="AM56" s="22" t="s">
        <v>46</v>
      </c>
      <c r="AN56" s="69" t="s">
        <v>46</v>
      </c>
      <c r="AO56" s="69"/>
      <c r="AP56" s="69"/>
      <c r="AQ56" s="22" t="s">
        <v>46</v>
      </c>
      <c r="AR56" s="69" t="s">
        <v>46</v>
      </c>
      <c r="AS56" s="69"/>
      <c r="AT56" s="69"/>
      <c r="AU56" s="22" t="s">
        <v>46</v>
      </c>
      <c r="AV56" s="69" t="s">
        <v>46</v>
      </c>
      <c r="AW56" s="69"/>
      <c r="AX56" s="24"/>
    </row>
    <row r="57" spans="1:50" x14ac:dyDescent="0.2">
      <c r="A57" s="71" t="s">
        <v>49</v>
      </c>
      <c r="B57" s="26"/>
      <c r="C57" s="73">
        <v>3.6880000000000002</v>
      </c>
      <c r="D57" s="78"/>
      <c r="E57" s="100">
        <v>0.84100000000000008</v>
      </c>
      <c r="F57" s="101"/>
      <c r="G57" s="73">
        <v>2.738</v>
      </c>
      <c r="H57" s="78"/>
      <c r="I57" s="100">
        <v>0.84299999999999997</v>
      </c>
      <c r="J57" s="101"/>
      <c r="K57" s="73">
        <v>-3.2140000000000004</v>
      </c>
      <c r="L57" s="78"/>
      <c r="M57" s="100">
        <v>0.59199999999999997</v>
      </c>
      <c r="N57" s="101"/>
      <c r="O57" s="73">
        <v>-2.0070000000000001</v>
      </c>
      <c r="P57" s="78"/>
      <c r="Q57" s="100">
        <v>0.60399999999999998</v>
      </c>
      <c r="R57" s="101"/>
      <c r="S57" s="73">
        <v>0.88900000000000001</v>
      </c>
      <c r="T57" s="78"/>
      <c r="U57" s="100">
        <v>0.92599999999999993</v>
      </c>
      <c r="V57" s="101"/>
      <c r="W57" s="73">
        <v>0.46800000000000003</v>
      </c>
      <c r="X57" s="78"/>
      <c r="Y57" s="100">
        <v>0.92599999999999993</v>
      </c>
      <c r="Z57" s="101"/>
      <c r="AA57" s="73">
        <v>-2.5720000000000001</v>
      </c>
      <c r="AB57" s="78"/>
      <c r="AC57" s="100">
        <v>0.58299999999999996</v>
      </c>
      <c r="AD57" s="101"/>
      <c r="AE57" s="73">
        <v>-1.8499999999999999</v>
      </c>
      <c r="AF57" s="78"/>
      <c r="AG57" s="100">
        <v>0.59599999999999997</v>
      </c>
      <c r="AH57" s="101"/>
      <c r="AI57" s="73">
        <v>0.71199999999999997</v>
      </c>
      <c r="AJ57" s="78"/>
      <c r="AK57" s="100">
        <v>0.92400000000000004</v>
      </c>
      <c r="AL57" s="101"/>
      <c r="AM57" s="73">
        <v>0.43499999999999994</v>
      </c>
      <c r="AN57" s="78"/>
      <c r="AO57" s="100">
        <v>0.92499999999999993</v>
      </c>
      <c r="AP57" s="101"/>
      <c r="AQ57" s="73">
        <v>-1.9670000000000001</v>
      </c>
      <c r="AR57" s="78"/>
      <c r="AS57" s="100">
        <v>0.57499999999999996</v>
      </c>
      <c r="AT57" s="101"/>
      <c r="AU57" s="73">
        <v>-1.359</v>
      </c>
      <c r="AV57" s="78"/>
      <c r="AW57" s="100">
        <v>0.58900000000000008</v>
      </c>
      <c r="AX57" s="106"/>
    </row>
    <row r="58" spans="1:50" x14ac:dyDescent="0.2">
      <c r="A58" s="71" t="s">
        <v>51</v>
      </c>
      <c r="B58" s="26"/>
      <c r="C58" s="73" t="s">
        <v>33</v>
      </c>
      <c r="D58" s="78"/>
      <c r="E58" s="100" t="s">
        <v>33</v>
      </c>
      <c r="F58" s="101"/>
      <c r="G58" s="73" t="s">
        <v>33</v>
      </c>
      <c r="H58" s="78"/>
      <c r="I58" s="100" t="s">
        <v>33</v>
      </c>
      <c r="J58" s="101"/>
      <c r="K58" s="73" t="s">
        <v>33</v>
      </c>
      <c r="L58" s="78"/>
      <c r="M58" s="100" t="s">
        <v>33</v>
      </c>
      <c r="N58" s="101"/>
      <c r="O58" s="73" t="s">
        <v>33</v>
      </c>
      <c r="P58" s="78"/>
      <c r="Q58" s="100" t="s">
        <v>33</v>
      </c>
      <c r="R58" s="101"/>
      <c r="S58" s="73" t="s">
        <v>33</v>
      </c>
      <c r="T58" s="78"/>
      <c r="U58" s="100" t="s">
        <v>33</v>
      </c>
      <c r="V58" s="101"/>
      <c r="W58" s="73" t="s">
        <v>33</v>
      </c>
      <c r="X58" s="78"/>
      <c r="Y58" s="100" t="s">
        <v>33</v>
      </c>
      <c r="Z58" s="101"/>
      <c r="AA58" s="73" t="s">
        <v>33</v>
      </c>
      <c r="AB58" s="78"/>
      <c r="AC58" s="100" t="s">
        <v>33</v>
      </c>
      <c r="AD58" s="101"/>
      <c r="AE58" s="73" t="s">
        <v>33</v>
      </c>
      <c r="AF58" s="78"/>
      <c r="AG58" s="100" t="s">
        <v>33</v>
      </c>
      <c r="AH58" s="101"/>
      <c r="AI58" s="73" t="s">
        <v>33</v>
      </c>
      <c r="AJ58" s="78"/>
      <c r="AK58" s="100" t="s">
        <v>33</v>
      </c>
      <c r="AL58" s="101"/>
      <c r="AM58" s="73" t="s">
        <v>33</v>
      </c>
      <c r="AN58" s="78"/>
      <c r="AO58" s="100" t="s">
        <v>33</v>
      </c>
      <c r="AP58" s="101"/>
      <c r="AQ58" s="73" t="s">
        <v>33</v>
      </c>
      <c r="AR58" s="78"/>
      <c r="AS58" s="100" t="s">
        <v>33</v>
      </c>
      <c r="AT58" s="101"/>
      <c r="AU58" s="73" t="s">
        <v>33</v>
      </c>
      <c r="AV58" s="78"/>
      <c r="AW58" s="100" t="s">
        <v>33</v>
      </c>
      <c r="AX58" s="106"/>
    </row>
    <row r="59" spans="1:50" x14ac:dyDescent="0.2">
      <c r="A59" s="32" t="s">
        <v>55</v>
      </c>
      <c r="B59" s="49"/>
      <c r="C59" s="38">
        <v>7.6652899999999997</v>
      </c>
      <c r="D59" s="65"/>
      <c r="E59" s="102">
        <v>1.6727200000000002</v>
      </c>
      <c r="F59" s="65"/>
      <c r="G59" s="38">
        <v>5.1103800000000001</v>
      </c>
      <c r="H59" s="65"/>
      <c r="I59" s="102">
        <v>1.6377189999999999</v>
      </c>
      <c r="J59" s="65"/>
      <c r="K59" s="38">
        <v>-3.4287100000000001</v>
      </c>
      <c r="L59" s="65"/>
      <c r="M59" s="102">
        <v>0.84404200000000007</v>
      </c>
      <c r="N59" s="65"/>
      <c r="O59" s="38">
        <v>-1.9092399999999998</v>
      </c>
      <c r="P59" s="65"/>
      <c r="Q59" s="102">
        <v>0.84695699999999996</v>
      </c>
      <c r="R59" s="65"/>
      <c r="S59" s="38">
        <v>5.3949800000000003</v>
      </c>
      <c r="T59" s="65"/>
      <c r="U59" s="102">
        <v>1.883874</v>
      </c>
      <c r="V59" s="65"/>
      <c r="W59" s="38">
        <v>4.2616800000000001</v>
      </c>
      <c r="X59" s="65"/>
      <c r="Y59" s="102">
        <v>1.8514189999999999</v>
      </c>
      <c r="Z59" s="65"/>
      <c r="AA59" s="38">
        <v>-2.9725800000000002</v>
      </c>
      <c r="AB59" s="65"/>
      <c r="AC59" s="102">
        <v>0.83034100000000011</v>
      </c>
      <c r="AD59" s="65"/>
      <c r="AE59" s="38">
        <v>-2.2486699999999997</v>
      </c>
      <c r="AF59" s="65"/>
      <c r="AG59" s="102">
        <v>0.83340600000000009</v>
      </c>
      <c r="AH59" s="65"/>
      <c r="AI59" s="38">
        <v>5.0500699999999998</v>
      </c>
      <c r="AJ59" s="65"/>
      <c r="AK59" s="102">
        <v>1.945044</v>
      </c>
      <c r="AL59" s="65"/>
      <c r="AM59" s="38">
        <v>4.1608999999999998</v>
      </c>
      <c r="AN59" s="65"/>
      <c r="AO59" s="102">
        <v>1.9082479999999999</v>
      </c>
      <c r="AP59" s="65"/>
      <c r="AQ59" s="38">
        <v>-2.8168700000000002</v>
      </c>
      <c r="AR59" s="65"/>
      <c r="AS59" s="102">
        <v>0.84285999999999994</v>
      </c>
      <c r="AT59" s="65"/>
      <c r="AU59" s="38">
        <v>-2.23881</v>
      </c>
      <c r="AV59" s="65"/>
      <c r="AW59" s="102">
        <v>0.83709500000000003</v>
      </c>
      <c r="AX59" s="80"/>
    </row>
    <row r="60" spans="1:50" ht="10.8" thickBot="1" x14ac:dyDescent="0.25">
      <c r="A60" s="66" t="s">
        <v>57</v>
      </c>
      <c r="B60" s="112"/>
      <c r="C60" s="113">
        <v>1.0528199999999999</v>
      </c>
      <c r="D60" s="118"/>
      <c r="E60" s="119">
        <v>1.439411</v>
      </c>
      <c r="F60" s="118"/>
      <c r="G60" s="113">
        <v>0.58434999999999993</v>
      </c>
      <c r="H60" s="118"/>
      <c r="I60" s="119">
        <v>1.5016369999999999</v>
      </c>
      <c r="J60" s="118"/>
      <c r="K60" s="113">
        <v>-1.66306</v>
      </c>
      <c r="L60" s="118"/>
      <c r="M60" s="119">
        <v>0.64598299999999997</v>
      </c>
      <c r="N60" s="118"/>
      <c r="O60" s="113">
        <v>-1.0746</v>
      </c>
      <c r="P60" s="118"/>
      <c r="Q60" s="119">
        <v>0.667431</v>
      </c>
      <c r="R60" s="118"/>
      <c r="S60" s="113">
        <v>0.38102999999999998</v>
      </c>
      <c r="T60" s="118"/>
      <c r="U60" s="119">
        <v>1.5940449999999999</v>
      </c>
      <c r="V60" s="118"/>
      <c r="W60" s="113">
        <v>9.9820000000000006E-2</v>
      </c>
      <c r="X60" s="118"/>
      <c r="Y60" s="119">
        <v>1.6553470000000001</v>
      </c>
      <c r="Z60" s="118"/>
      <c r="AA60" s="113">
        <v>-1.1934099999999999</v>
      </c>
      <c r="AB60" s="118"/>
      <c r="AC60" s="119">
        <v>0.66508</v>
      </c>
      <c r="AD60" s="118"/>
      <c r="AE60" s="113">
        <v>-0.82621</v>
      </c>
      <c r="AF60" s="118"/>
      <c r="AG60" s="119">
        <v>0.69736599999999993</v>
      </c>
      <c r="AH60" s="118"/>
      <c r="AI60" s="113">
        <v>0.71067999999999998</v>
      </c>
      <c r="AJ60" s="118"/>
      <c r="AK60" s="119">
        <v>1.6640030000000001</v>
      </c>
      <c r="AL60" s="118"/>
      <c r="AM60" s="113">
        <v>0.47660000000000002</v>
      </c>
      <c r="AN60" s="118"/>
      <c r="AO60" s="119">
        <v>1.721509</v>
      </c>
      <c r="AP60" s="118"/>
      <c r="AQ60" s="113">
        <v>-0.88777000000000006</v>
      </c>
      <c r="AR60" s="118"/>
      <c r="AS60" s="119">
        <v>0.66307199999999999</v>
      </c>
      <c r="AT60" s="118"/>
      <c r="AU60" s="113">
        <v>-0.58835999999999999</v>
      </c>
      <c r="AV60" s="118"/>
      <c r="AW60" s="119">
        <v>0.69865099999999991</v>
      </c>
      <c r="AX60" s="120"/>
    </row>
    <row r="61" spans="1:50" ht="34.200000000000003" customHeight="1" x14ac:dyDescent="0.2">
      <c r="A61" s="233" t="s">
        <v>96</v>
      </c>
      <c r="B61" s="233"/>
      <c r="C61" s="233"/>
      <c r="D61" s="233"/>
      <c r="E61" s="233"/>
      <c r="F61" s="233"/>
      <c r="G61" s="233"/>
      <c r="H61" s="233"/>
      <c r="I61" s="233"/>
      <c r="J61" s="233"/>
      <c r="K61" s="233"/>
      <c r="L61" s="233"/>
      <c r="M61" s="233"/>
      <c r="N61" s="233"/>
      <c r="O61" s="233"/>
      <c r="P61" s="233"/>
      <c r="Q61" s="233"/>
      <c r="R61" s="233"/>
      <c r="S61" s="233"/>
      <c r="T61" s="233"/>
      <c r="U61" s="233"/>
      <c r="V61" s="233"/>
      <c r="W61" s="233"/>
      <c r="X61" s="233"/>
      <c r="Y61" s="233"/>
      <c r="Z61" s="233"/>
      <c r="AA61" s="233"/>
      <c r="AB61" s="233"/>
      <c r="AC61" s="233"/>
      <c r="AD61" s="233"/>
      <c r="AE61" s="233"/>
      <c r="AF61" s="233"/>
      <c r="AG61" s="233"/>
      <c r="AH61" s="233"/>
      <c r="AI61" s="233"/>
      <c r="AJ61" s="233"/>
      <c r="AK61" s="233"/>
      <c r="AL61" s="233"/>
      <c r="AM61" s="233"/>
      <c r="AN61" s="233"/>
      <c r="AO61" s="233"/>
      <c r="AP61" s="233"/>
      <c r="AQ61" s="233"/>
      <c r="AR61" s="233"/>
      <c r="AS61" s="233"/>
      <c r="AT61" s="233"/>
      <c r="AU61" s="233"/>
      <c r="AV61" s="233"/>
      <c r="AW61" s="233"/>
      <c r="AX61" s="233"/>
    </row>
    <row r="62" spans="1:50" x14ac:dyDescent="0.2">
      <c r="A62" s="121" t="s">
        <v>95</v>
      </c>
      <c r="B62" s="70"/>
      <c r="C62" s="70"/>
      <c r="D62" s="70"/>
      <c r="E62" s="70"/>
      <c r="F62" s="70"/>
      <c r="G62" s="70"/>
      <c r="H62" s="70"/>
      <c r="I62" s="70"/>
      <c r="J62" s="70"/>
      <c r="M62" s="70"/>
      <c r="N62" s="70"/>
      <c r="Q62" s="70"/>
      <c r="R62" s="70"/>
      <c r="U62" s="70"/>
      <c r="V62" s="70"/>
      <c r="Y62" s="70"/>
      <c r="Z62" s="70"/>
      <c r="AC62" s="70"/>
      <c r="AD62" s="70"/>
      <c r="AG62" s="70"/>
      <c r="AH62" s="70"/>
      <c r="AK62" s="70"/>
      <c r="AL62" s="70"/>
      <c r="AO62" s="70"/>
      <c r="AP62" s="70"/>
      <c r="AS62" s="70"/>
      <c r="AT62" s="70"/>
      <c r="AW62" s="70"/>
      <c r="AX62" s="70"/>
    </row>
    <row r="63" spans="1:50" x14ac:dyDescent="0.2">
      <c r="A63" s="125" t="s">
        <v>64</v>
      </c>
    </row>
    <row r="64" spans="1:50" x14ac:dyDescent="0.2">
      <c r="A64" s="123"/>
    </row>
    <row r="65" spans="1:1" x14ac:dyDescent="0.2">
      <c r="A65" s="70"/>
    </row>
  </sheetData>
  <mergeCells count="144">
    <mergeCell ref="Q15:R15"/>
    <mergeCell ref="U15:V15"/>
    <mergeCell ref="C53:F53"/>
    <mergeCell ref="G53:J53"/>
    <mergeCell ref="K53:N53"/>
    <mergeCell ref="AS15:AT15"/>
    <mergeCell ref="K52:R52"/>
    <mergeCell ref="I54:J54"/>
    <mergeCell ref="A51:A53"/>
    <mergeCell ref="K54:L54"/>
    <mergeCell ref="M54:N54"/>
    <mergeCell ref="O54:P54"/>
    <mergeCell ref="AU55:AV55"/>
    <mergeCell ref="C55:D55"/>
    <mergeCell ref="G55:H55"/>
    <mergeCell ref="K55:L55"/>
    <mergeCell ref="O55:P55"/>
    <mergeCell ref="S55:T55"/>
    <mergeCell ref="W55:X55"/>
    <mergeCell ref="AA55:AB55"/>
    <mergeCell ref="AE55:AF55"/>
    <mergeCell ref="AI55:AJ55"/>
    <mergeCell ref="AM55:AN55"/>
    <mergeCell ref="AQ55:AR55"/>
    <mergeCell ref="A9:AV9"/>
    <mergeCell ref="C15:D15"/>
    <mergeCell ref="G15:H15"/>
    <mergeCell ref="K15:L15"/>
    <mergeCell ref="O15:P15"/>
    <mergeCell ref="A11:A13"/>
    <mergeCell ref="C13:F13"/>
    <mergeCell ref="G13:J13"/>
    <mergeCell ref="K13:N13"/>
    <mergeCell ref="O13:R13"/>
    <mergeCell ref="AM13:AP13"/>
    <mergeCell ref="AQ13:AT13"/>
    <mergeCell ref="AU13:AX13"/>
    <mergeCell ref="AA15:AB15"/>
    <mergeCell ref="AE15:AF15"/>
    <mergeCell ref="AI15:AJ15"/>
    <mergeCell ref="AM15:AN15"/>
    <mergeCell ref="AQ15:AR15"/>
    <mergeCell ref="AU15:AV15"/>
    <mergeCell ref="W15:X15"/>
    <mergeCell ref="S14:T14"/>
    <mergeCell ref="S15:T15"/>
    <mergeCell ref="I15:J15"/>
    <mergeCell ref="M15:N15"/>
    <mergeCell ref="C14:D14"/>
    <mergeCell ref="E14:F14"/>
    <mergeCell ref="G14:H14"/>
    <mergeCell ref="I14:J14"/>
    <mergeCell ref="K14:L14"/>
    <mergeCell ref="S13:V13"/>
    <mergeCell ref="W13:Z13"/>
    <mergeCell ref="AU14:AV14"/>
    <mergeCell ref="AA13:AD13"/>
    <mergeCell ref="AE13:AH13"/>
    <mergeCell ref="AI13:AL13"/>
    <mergeCell ref="AW14:AX14"/>
    <mergeCell ref="C11:R11"/>
    <mergeCell ref="C12:J12"/>
    <mergeCell ref="K12:R12"/>
    <mergeCell ref="S12:Z12"/>
    <mergeCell ref="AA12:AH12"/>
    <mergeCell ref="AI12:AP12"/>
    <mergeCell ref="AQ12:AX12"/>
    <mergeCell ref="S11:AH11"/>
    <mergeCell ref="AI11:AX11"/>
    <mergeCell ref="AG14:AH14"/>
    <mergeCell ref="AI14:AJ14"/>
    <mergeCell ref="AK14:AL14"/>
    <mergeCell ref="AM14:AN14"/>
    <mergeCell ref="AO14:AP14"/>
    <mergeCell ref="W14:X14"/>
    <mergeCell ref="Y14:Z14"/>
    <mergeCell ref="AA14:AB14"/>
    <mergeCell ref="AC14:AD14"/>
    <mergeCell ref="AE14:AF14"/>
    <mergeCell ref="M14:N14"/>
    <mergeCell ref="O14:P14"/>
    <mergeCell ref="Q14:R14"/>
    <mergeCell ref="U14:V14"/>
    <mergeCell ref="AW15:AX15"/>
    <mergeCell ref="B11:B15"/>
    <mergeCell ref="B51:B55"/>
    <mergeCell ref="W53:Z53"/>
    <mergeCell ref="AA53:AD53"/>
    <mergeCell ref="AE53:AH53"/>
    <mergeCell ref="AI53:AL53"/>
    <mergeCell ref="AM53:AP53"/>
    <mergeCell ref="AQ53:AT53"/>
    <mergeCell ref="AU53:AX53"/>
    <mergeCell ref="C54:D54"/>
    <mergeCell ref="E54:F54"/>
    <mergeCell ref="Y15:Z15"/>
    <mergeCell ref="AC15:AD15"/>
    <mergeCell ref="AG15:AH15"/>
    <mergeCell ref="AK15:AL15"/>
    <mergeCell ref="AO15:AP15"/>
    <mergeCell ref="E15:F15"/>
    <mergeCell ref="C51:R51"/>
    <mergeCell ref="S51:AH51"/>
    <mergeCell ref="AI51:AX51"/>
    <mergeCell ref="AQ14:AR14"/>
    <mergeCell ref="AS14:AT14"/>
    <mergeCell ref="C52:J52"/>
    <mergeCell ref="AU54:AV54"/>
    <mergeCell ref="AW54:AX54"/>
    <mergeCell ref="O53:R53"/>
    <mergeCell ref="S53:V53"/>
    <mergeCell ref="S52:Z52"/>
    <mergeCell ref="AA52:AH52"/>
    <mergeCell ref="AI52:AP52"/>
    <mergeCell ref="AQ52:AX52"/>
    <mergeCell ref="Q54:R54"/>
    <mergeCell ref="S54:T54"/>
    <mergeCell ref="U54:V54"/>
    <mergeCell ref="W54:X54"/>
    <mergeCell ref="Y54:Z54"/>
    <mergeCell ref="A61:AX61"/>
    <mergeCell ref="AO55:AP55"/>
    <mergeCell ref="AS55:AT55"/>
    <mergeCell ref="AW55:AX55"/>
    <mergeCell ref="AK54:AL54"/>
    <mergeCell ref="AM54:AN54"/>
    <mergeCell ref="AO54:AP54"/>
    <mergeCell ref="AQ54:AR54"/>
    <mergeCell ref="AS54:AT54"/>
    <mergeCell ref="AA54:AB54"/>
    <mergeCell ref="AC54:AD54"/>
    <mergeCell ref="AE54:AF54"/>
    <mergeCell ref="AG54:AH54"/>
    <mergeCell ref="AI54:AJ54"/>
    <mergeCell ref="E55:F55"/>
    <mergeCell ref="I55:J55"/>
    <mergeCell ref="M55:N55"/>
    <mergeCell ref="Q55:R55"/>
    <mergeCell ref="U55:V55"/>
    <mergeCell ref="Y55:Z55"/>
    <mergeCell ref="AC55:AD55"/>
    <mergeCell ref="AG55:AH55"/>
    <mergeCell ref="AK55:AL55"/>
    <mergeCell ref="G54:H54"/>
  </mergeCells>
  <hyperlinks>
    <hyperlink ref="A1" r:id="rId1" display="http://dx.doi.org/10.1787/eag-2017-en"/>
    <hyperlink ref="A4" r:id="rId2"/>
  </hyperlinks>
  <pageMargins left="0.7" right="0.7" top="0.75" bottom="0.75" header="0.3" footer="0.3"/>
  <pageSetup paperSize="9" scale="48" orientation="landscape" r:id="rId3"/>
  <colBreaks count="1" manualBreakCount="1">
    <brk id="5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69"/>
  <sheetViews>
    <sheetView showGridLines="0" zoomScaleNormal="100" workbookViewId="0"/>
  </sheetViews>
  <sheetFormatPr defaultRowHeight="13.2" x14ac:dyDescent="0.25"/>
  <cols>
    <col min="1" max="1" width="17.109375" customWidth="1"/>
    <col min="2" max="4" width="16.6640625" customWidth="1"/>
    <col min="5" max="5" width="8.88671875" customWidth="1"/>
    <col min="6" max="6" width="15" customWidth="1"/>
    <col min="7" max="9" width="16.6640625" customWidth="1"/>
    <col min="10" max="15" width="8.88671875" customWidth="1"/>
  </cols>
  <sheetData>
    <row r="1" spans="1:15" s="210" customFormat="1" x14ac:dyDescent="0.25">
      <c r="A1" s="211" t="s">
        <v>182</v>
      </c>
    </row>
    <row r="2" spans="1:15" s="210" customFormat="1" x14ac:dyDescent="0.25">
      <c r="A2" s="210" t="s">
        <v>183</v>
      </c>
      <c r="B2" s="210" t="s">
        <v>184</v>
      </c>
    </row>
    <row r="3" spans="1:15" s="210" customFormat="1" x14ac:dyDescent="0.25">
      <c r="A3" s="210" t="s">
        <v>185</v>
      </c>
    </row>
    <row r="4" spans="1:15" s="210" customFormat="1" x14ac:dyDescent="0.25">
      <c r="A4" s="211" t="s">
        <v>186</v>
      </c>
    </row>
    <row r="5" spans="1:15" s="210" customFormat="1" x14ac:dyDescent="0.25"/>
    <row r="6" spans="1:15" ht="11.25" customHeight="1" x14ac:dyDescent="0.25">
      <c r="A6" s="133" t="s">
        <v>72</v>
      </c>
      <c r="B6" s="133"/>
      <c r="C6" s="133"/>
      <c r="D6" s="72"/>
      <c r="E6" s="72"/>
      <c r="F6" s="72"/>
      <c r="G6" s="72"/>
      <c r="H6" s="72"/>
      <c r="I6" s="72"/>
      <c r="J6" s="72"/>
      <c r="K6" s="72"/>
      <c r="L6" s="72"/>
      <c r="M6" s="72"/>
      <c r="N6" s="72"/>
      <c r="O6" s="72"/>
    </row>
    <row r="7" spans="1:15" ht="11.25" customHeight="1" x14ac:dyDescent="0.2">
      <c r="A7" s="133" t="s">
        <v>97</v>
      </c>
      <c r="B7" s="133"/>
      <c r="C7" s="133"/>
      <c r="D7" s="72"/>
      <c r="E7" s="72"/>
      <c r="F7" s="72"/>
      <c r="G7" s="72"/>
      <c r="H7" s="72"/>
      <c r="I7" s="72"/>
      <c r="J7" s="72"/>
      <c r="K7" s="72"/>
      <c r="L7" s="72"/>
      <c r="M7" s="72"/>
      <c r="N7" s="72"/>
      <c r="O7" s="72"/>
    </row>
    <row r="8" spans="1:15" ht="11.25" customHeight="1" x14ac:dyDescent="0.2">
      <c r="A8" s="14" t="s">
        <v>87</v>
      </c>
      <c r="B8" s="14"/>
      <c r="C8" s="14"/>
      <c r="D8" s="72"/>
      <c r="E8" s="72"/>
      <c r="F8" s="72"/>
      <c r="G8" s="72"/>
      <c r="H8" s="72"/>
      <c r="I8" s="72"/>
      <c r="J8" s="72"/>
      <c r="K8" s="72"/>
      <c r="L8" s="72"/>
      <c r="M8" s="72"/>
      <c r="N8" s="72"/>
      <c r="O8" s="72"/>
    </row>
    <row r="9" spans="1:15" ht="11.25" customHeight="1" x14ac:dyDescent="0.2">
      <c r="A9" s="72"/>
      <c r="B9" s="72"/>
      <c r="C9" s="72"/>
      <c r="D9" s="134"/>
      <c r="E9" s="134"/>
      <c r="F9" s="134"/>
      <c r="G9" s="134"/>
      <c r="H9" s="134"/>
      <c r="I9" s="135"/>
      <c r="J9" s="135"/>
      <c r="K9" s="135"/>
      <c r="L9" s="72"/>
      <c r="M9" s="72"/>
      <c r="N9" s="72"/>
      <c r="O9" s="72"/>
    </row>
    <row r="10" spans="1:15" ht="11.25" customHeight="1" x14ac:dyDescent="0.2">
      <c r="A10" s="135" t="s">
        <v>98</v>
      </c>
      <c r="B10" s="135"/>
      <c r="C10" s="135"/>
      <c r="D10" s="134"/>
      <c r="E10" s="134"/>
      <c r="F10" s="134"/>
      <c r="G10" s="134"/>
      <c r="H10" s="246" t="s">
        <v>99</v>
      </c>
      <c r="I10" s="246"/>
      <c r="J10" s="135"/>
      <c r="K10" s="135"/>
      <c r="L10" s="72"/>
      <c r="M10" s="72"/>
      <c r="N10" s="72"/>
      <c r="O10" s="72"/>
    </row>
    <row r="11" spans="1:15" ht="11.25" customHeight="1" x14ac:dyDescent="0.2">
      <c r="A11" s="135"/>
      <c r="B11" s="135"/>
      <c r="C11" s="135"/>
      <c r="D11" s="134"/>
      <c r="E11" s="134"/>
      <c r="F11" s="134"/>
      <c r="G11" s="134"/>
      <c r="H11" s="134"/>
      <c r="I11" s="135"/>
      <c r="J11" s="135"/>
      <c r="K11" s="135"/>
      <c r="L11" s="72"/>
      <c r="M11" s="72"/>
      <c r="N11" s="72"/>
      <c r="O11" s="72"/>
    </row>
    <row r="12" spans="1:15" ht="11.25" customHeight="1" x14ac:dyDescent="0.2">
      <c r="A12" s="135"/>
      <c r="B12" s="135"/>
      <c r="C12" s="135"/>
      <c r="D12" s="134"/>
      <c r="E12" s="134"/>
      <c r="F12" s="134"/>
      <c r="G12" s="134"/>
      <c r="H12" s="134"/>
      <c r="I12" s="135"/>
      <c r="J12" s="135"/>
      <c r="K12" s="135"/>
      <c r="L12" s="72"/>
      <c r="M12" s="72"/>
      <c r="N12" s="72"/>
      <c r="O12" s="72"/>
    </row>
    <row r="13" spans="1:15" ht="11.25" customHeight="1" x14ac:dyDescent="0.2">
      <c r="A13" s="135"/>
      <c r="B13" s="135"/>
      <c r="C13" s="135"/>
      <c r="D13" s="134"/>
      <c r="E13" s="134"/>
      <c r="F13" s="134"/>
      <c r="G13" s="134"/>
      <c r="H13" s="134"/>
      <c r="I13" s="135"/>
      <c r="J13" s="135"/>
      <c r="K13" s="135"/>
      <c r="L13" s="72"/>
      <c r="M13" s="72"/>
      <c r="N13" s="72"/>
      <c r="O13" s="72"/>
    </row>
    <row r="14" spans="1:15" ht="11.25" customHeight="1" x14ac:dyDescent="0.2">
      <c r="A14" s="135"/>
      <c r="B14" s="135"/>
      <c r="C14" s="135"/>
      <c r="D14" s="134"/>
      <c r="E14" s="134"/>
      <c r="F14" s="134"/>
      <c r="G14" s="134"/>
      <c r="H14" s="134"/>
      <c r="I14" s="135"/>
      <c r="J14" s="135"/>
      <c r="K14" s="135"/>
      <c r="L14" s="72"/>
      <c r="M14" s="72"/>
      <c r="N14" s="72"/>
      <c r="O14" s="72"/>
    </row>
    <row r="15" spans="1:15" ht="11.25" customHeight="1" x14ac:dyDescent="0.2">
      <c r="A15" s="135"/>
      <c r="B15" s="135"/>
      <c r="C15" s="135"/>
      <c r="D15" s="134"/>
      <c r="E15" s="134"/>
      <c r="F15" s="134"/>
      <c r="G15" s="134"/>
      <c r="H15" s="134"/>
      <c r="I15" s="135"/>
      <c r="J15" s="135"/>
      <c r="K15" s="135"/>
      <c r="L15" s="72"/>
      <c r="M15" s="72"/>
      <c r="N15" s="72"/>
      <c r="O15" s="72"/>
    </row>
    <row r="16" spans="1:15" ht="11.25" customHeight="1" x14ac:dyDescent="0.2">
      <c r="A16" s="135"/>
      <c r="B16" s="135"/>
      <c r="C16" s="135"/>
      <c r="D16" s="134"/>
      <c r="E16" s="134"/>
      <c r="F16" s="134"/>
      <c r="G16" s="134"/>
      <c r="H16" s="134"/>
      <c r="I16" s="135"/>
      <c r="J16" s="135"/>
      <c r="K16" s="135"/>
      <c r="L16" s="72"/>
      <c r="M16" s="72"/>
      <c r="N16" s="72"/>
      <c r="O16" s="72"/>
    </row>
    <row r="17" spans="1:15" ht="11.25" customHeight="1" x14ac:dyDescent="0.2">
      <c r="A17" s="135"/>
      <c r="B17" s="135"/>
      <c r="C17" s="135"/>
      <c r="D17" s="134"/>
      <c r="E17" s="134"/>
      <c r="F17" s="134"/>
      <c r="G17" s="134"/>
      <c r="H17" s="134"/>
      <c r="I17" s="135"/>
      <c r="J17" s="135"/>
      <c r="K17" s="135"/>
      <c r="L17" s="72"/>
      <c r="M17" s="72"/>
      <c r="N17" s="72"/>
      <c r="O17" s="72"/>
    </row>
    <row r="18" spans="1:15" ht="11.25" customHeight="1" x14ac:dyDescent="0.2">
      <c r="A18" s="135"/>
      <c r="B18" s="135"/>
      <c r="C18" s="135"/>
      <c r="D18" s="134"/>
      <c r="E18" s="134"/>
      <c r="F18" s="134"/>
      <c r="G18" s="134"/>
      <c r="H18" s="134"/>
      <c r="I18" s="135"/>
      <c r="J18" s="135"/>
      <c r="K18" s="135"/>
      <c r="L18" s="72"/>
      <c r="M18" s="72"/>
      <c r="N18" s="72"/>
      <c r="O18" s="72"/>
    </row>
    <row r="19" spans="1:15" ht="11.25" customHeight="1" x14ac:dyDescent="0.2">
      <c r="A19" s="135"/>
      <c r="B19" s="135"/>
      <c r="C19" s="135"/>
      <c r="D19" s="134"/>
      <c r="E19" s="134"/>
      <c r="F19" s="134"/>
      <c r="G19" s="134"/>
      <c r="H19" s="134"/>
      <c r="I19" s="135"/>
      <c r="J19" s="135"/>
      <c r="K19" s="135"/>
      <c r="L19" s="72"/>
      <c r="M19" s="72"/>
      <c r="N19" s="72"/>
      <c r="O19" s="72"/>
    </row>
    <row r="20" spans="1:15" ht="11.25" customHeight="1" x14ac:dyDescent="0.2">
      <c r="A20" s="135"/>
      <c r="B20" s="135"/>
      <c r="C20" s="135"/>
      <c r="D20" s="134"/>
      <c r="E20" s="134"/>
      <c r="F20" s="134"/>
      <c r="G20" s="134"/>
      <c r="H20" s="134"/>
      <c r="I20" s="135"/>
      <c r="J20" s="135"/>
      <c r="K20" s="135"/>
      <c r="L20" s="72"/>
      <c r="M20" s="72"/>
      <c r="N20" s="72"/>
      <c r="O20" s="72"/>
    </row>
    <row r="21" spans="1:15" ht="11.25" customHeight="1" x14ac:dyDescent="0.2">
      <c r="A21" s="135"/>
      <c r="B21" s="135"/>
      <c r="C21" s="135"/>
      <c r="D21" s="134"/>
      <c r="E21" s="134"/>
      <c r="F21" s="134"/>
      <c r="G21" s="134"/>
      <c r="H21" s="134"/>
      <c r="I21" s="135"/>
      <c r="J21" s="135"/>
      <c r="K21" s="135"/>
      <c r="L21" s="72"/>
      <c r="M21" s="72"/>
      <c r="N21" s="72"/>
      <c r="O21" s="72"/>
    </row>
    <row r="22" spans="1:15" ht="11.25" customHeight="1" x14ac:dyDescent="0.2">
      <c r="A22" s="135"/>
      <c r="B22" s="135"/>
      <c r="C22" s="135"/>
      <c r="D22" s="134"/>
      <c r="E22" s="134"/>
      <c r="F22" s="134"/>
      <c r="G22" s="134"/>
      <c r="H22" s="134"/>
      <c r="I22" s="135"/>
      <c r="J22" s="135"/>
      <c r="K22" s="135"/>
      <c r="L22" s="72"/>
      <c r="M22" s="72"/>
      <c r="N22" s="72"/>
      <c r="O22" s="72"/>
    </row>
    <row r="23" spans="1:15" ht="11.25" customHeight="1" x14ac:dyDescent="0.2">
      <c r="A23" s="135"/>
      <c r="B23" s="135"/>
      <c r="C23" s="135"/>
      <c r="D23" s="134"/>
      <c r="E23" s="134"/>
      <c r="F23" s="134"/>
      <c r="G23" s="134"/>
      <c r="H23" s="134"/>
      <c r="I23" s="135"/>
      <c r="J23" s="135"/>
      <c r="K23" s="135"/>
      <c r="L23" s="72"/>
      <c r="M23" s="72"/>
      <c r="N23" s="72"/>
      <c r="O23" s="72"/>
    </row>
    <row r="24" spans="1:15" ht="11.25" customHeight="1" x14ac:dyDescent="0.2">
      <c r="A24" s="135"/>
      <c r="B24" s="135"/>
      <c r="C24" s="135"/>
      <c r="D24" s="134"/>
      <c r="E24" s="134"/>
      <c r="F24" s="134"/>
      <c r="G24" s="134"/>
      <c r="H24" s="134"/>
      <c r="I24" s="135"/>
      <c r="J24" s="135"/>
      <c r="K24" s="135"/>
      <c r="L24" s="72"/>
      <c r="M24" s="72"/>
      <c r="N24" s="72"/>
      <c r="O24" s="72"/>
    </row>
    <row r="25" spans="1:15" ht="11.25" customHeight="1" x14ac:dyDescent="0.2">
      <c r="A25" s="135"/>
      <c r="B25" s="135"/>
      <c r="C25" s="135"/>
      <c r="D25" s="134"/>
      <c r="E25" s="134"/>
      <c r="F25" s="134"/>
      <c r="G25" s="134"/>
      <c r="H25" s="134"/>
      <c r="I25" s="135"/>
      <c r="J25" s="135"/>
      <c r="K25" s="135"/>
      <c r="L25" s="72"/>
      <c r="M25" s="72"/>
      <c r="N25" s="72"/>
      <c r="O25" s="72"/>
    </row>
    <row r="26" spans="1:15" ht="11.25" customHeight="1" x14ac:dyDescent="0.2">
      <c r="A26" s="135"/>
      <c r="B26" s="135"/>
      <c r="C26" s="135"/>
      <c r="D26" s="134"/>
      <c r="E26" s="134"/>
      <c r="F26" s="134"/>
      <c r="G26" s="134"/>
      <c r="H26" s="134"/>
      <c r="I26" s="135"/>
      <c r="J26" s="135"/>
      <c r="K26" s="135"/>
      <c r="L26" s="72"/>
      <c r="M26" s="72"/>
      <c r="N26" s="72"/>
      <c r="O26" s="72"/>
    </row>
    <row r="27" spans="1:15" ht="11.25" customHeight="1" x14ac:dyDescent="0.2">
      <c r="A27" s="135"/>
      <c r="B27" s="135"/>
      <c r="C27" s="135"/>
      <c r="D27" s="134"/>
      <c r="E27" s="134"/>
      <c r="F27" s="134"/>
      <c r="G27" s="134"/>
      <c r="H27" s="134"/>
      <c r="I27" s="135"/>
      <c r="J27" s="135"/>
      <c r="K27" s="135"/>
      <c r="L27" s="72"/>
      <c r="M27" s="72"/>
      <c r="N27" s="72"/>
      <c r="O27" s="72"/>
    </row>
    <row r="28" spans="1:15" ht="11.25" customHeight="1" x14ac:dyDescent="0.2">
      <c r="A28" s="135"/>
      <c r="B28" s="135"/>
      <c r="C28" s="135"/>
      <c r="D28" s="134"/>
      <c r="E28" s="134"/>
      <c r="F28" s="134"/>
      <c r="G28" s="134"/>
      <c r="H28" s="134"/>
      <c r="I28" s="135"/>
      <c r="J28" s="135"/>
      <c r="K28" s="135"/>
      <c r="L28" s="72"/>
      <c r="M28" s="72"/>
      <c r="N28" s="72"/>
      <c r="O28" s="72"/>
    </row>
    <row r="29" spans="1:15" ht="11.25" customHeight="1" x14ac:dyDescent="0.2">
      <c r="A29" s="135"/>
      <c r="B29" s="135"/>
      <c r="C29" s="135"/>
      <c r="D29" s="134"/>
      <c r="E29" s="134"/>
      <c r="F29" s="134"/>
      <c r="G29" s="134"/>
      <c r="H29" s="134"/>
      <c r="I29" s="135"/>
      <c r="J29" s="135"/>
      <c r="K29" s="135"/>
      <c r="L29" s="72"/>
      <c r="M29" s="72"/>
      <c r="N29" s="72"/>
      <c r="O29" s="72"/>
    </row>
    <row r="30" spans="1:15" ht="11.25" customHeight="1" x14ac:dyDescent="0.2">
      <c r="A30" s="135"/>
      <c r="B30" s="135"/>
      <c r="C30" s="135"/>
      <c r="D30" s="134"/>
      <c r="E30" s="134"/>
      <c r="F30" s="134"/>
      <c r="G30" s="134"/>
      <c r="H30" s="134"/>
      <c r="I30" s="135"/>
      <c r="J30" s="135"/>
      <c r="K30" s="135"/>
      <c r="L30" s="72"/>
      <c r="M30" s="72"/>
      <c r="N30" s="72"/>
      <c r="O30" s="72"/>
    </row>
    <row r="31" spans="1:15" ht="11.25" customHeight="1" x14ac:dyDescent="0.2">
      <c r="A31" s="135"/>
      <c r="B31" s="135"/>
      <c r="C31" s="135"/>
      <c r="D31" s="134"/>
      <c r="E31" s="134"/>
      <c r="F31" s="134"/>
      <c r="G31" s="134"/>
      <c r="H31" s="134"/>
      <c r="I31" s="135"/>
      <c r="J31" s="135"/>
      <c r="K31" s="135"/>
      <c r="L31" s="72"/>
      <c r="M31" s="72"/>
      <c r="N31" s="72"/>
      <c r="O31" s="72"/>
    </row>
    <row r="32" spans="1:15" ht="11.25" customHeight="1" x14ac:dyDescent="0.2">
      <c r="A32" s="135"/>
      <c r="B32" s="135"/>
      <c r="C32" s="135"/>
      <c r="D32" s="134"/>
      <c r="E32" s="134"/>
      <c r="F32" s="134"/>
      <c r="G32" s="134"/>
      <c r="H32" s="134"/>
      <c r="I32" s="135"/>
      <c r="J32" s="135"/>
      <c r="K32" s="135"/>
      <c r="L32" s="72"/>
      <c r="M32" s="72"/>
      <c r="N32" s="72"/>
      <c r="O32" s="72"/>
    </row>
    <row r="33" spans="1:15" ht="11.25" customHeight="1" x14ac:dyDescent="0.2">
      <c r="A33" s="65" t="s">
        <v>128</v>
      </c>
      <c r="B33" s="65"/>
      <c r="C33" s="65"/>
      <c r="D33" s="91"/>
      <c r="E33" s="91"/>
      <c r="F33" s="41"/>
      <c r="G33" s="132"/>
      <c r="H33" s="132"/>
      <c r="I33" s="136"/>
      <c r="J33" s="137"/>
      <c r="K33" s="137"/>
      <c r="L33" s="137"/>
      <c r="M33" s="137"/>
      <c r="N33" s="137"/>
      <c r="O33" s="64"/>
    </row>
    <row r="34" spans="1:15" ht="11.25" customHeight="1" x14ac:dyDescent="0.2">
      <c r="A34" s="135" t="s">
        <v>100</v>
      </c>
      <c r="B34" s="135"/>
      <c r="C34" s="135"/>
      <c r="D34" s="134"/>
      <c r="E34" s="134"/>
      <c r="F34" s="134"/>
      <c r="G34" s="135"/>
      <c r="H34" s="135"/>
      <c r="I34" s="135"/>
      <c r="J34" s="72"/>
      <c r="K34" s="72"/>
      <c r="L34" s="72"/>
      <c r="M34" s="72"/>
      <c r="N34" s="72"/>
      <c r="O34" s="72"/>
    </row>
    <row r="35" spans="1:15" ht="11.25" customHeight="1" x14ac:dyDescent="0.2">
      <c r="A35" s="135" t="s">
        <v>101</v>
      </c>
      <c r="B35" s="135"/>
      <c r="C35" s="135"/>
      <c r="D35" s="134"/>
      <c r="E35" s="134"/>
      <c r="F35" s="134"/>
      <c r="G35" s="135"/>
      <c r="H35" s="135"/>
      <c r="I35" s="135"/>
      <c r="J35" s="72"/>
      <c r="K35" s="72"/>
      <c r="L35" s="72"/>
      <c r="M35" s="72"/>
      <c r="N35" s="72"/>
      <c r="O35" s="72"/>
    </row>
    <row r="36" spans="1:15" ht="13.35" customHeight="1" x14ac:dyDescent="0.2">
      <c r="A36" s="138" t="s">
        <v>102</v>
      </c>
      <c r="B36" s="138"/>
      <c r="C36" s="138"/>
      <c r="D36" s="139"/>
      <c r="E36" s="139"/>
      <c r="F36" s="139"/>
      <c r="G36" s="139"/>
      <c r="H36" s="139"/>
      <c r="I36" s="139"/>
      <c r="J36" s="139"/>
      <c r="K36" s="139"/>
      <c r="L36" s="139"/>
      <c r="M36" s="139"/>
      <c r="N36" s="139"/>
      <c r="O36" s="139"/>
    </row>
    <row r="37" spans="1:15" ht="11.25" customHeight="1" x14ac:dyDescent="0.2">
      <c r="A37" s="140" t="s">
        <v>180</v>
      </c>
      <c r="B37" s="141"/>
      <c r="C37" s="141"/>
      <c r="D37" s="142"/>
      <c r="E37" s="142"/>
      <c r="F37" s="142"/>
      <c r="G37" s="142"/>
      <c r="H37" s="142"/>
      <c r="I37" s="142"/>
      <c r="J37" s="142"/>
      <c r="K37" s="142"/>
      <c r="L37" s="142"/>
      <c r="M37" s="142"/>
      <c r="N37" s="142"/>
      <c r="O37" s="142"/>
    </row>
    <row r="38" spans="1:15" ht="11.25" customHeight="1" x14ac:dyDescent="0.2">
      <c r="A38" s="141"/>
      <c r="B38" s="141"/>
      <c r="C38" s="141"/>
      <c r="D38" s="142"/>
      <c r="E38" s="142"/>
      <c r="F38" s="142"/>
      <c r="G38" s="142"/>
      <c r="H38" s="142"/>
      <c r="I38" s="142"/>
      <c r="J38" s="142"/>
      <c r="K38" s="142"/>
      <c r="L38" s="142"/>
      <c r="M38" s="142"/>
      <c r="N38" s="142"/>
      <c r="O38" s="142"/>
    </row>
    <row r="41" spans="1:15" ht="12.75" x14ac:dyDescent="0.2">
      <c r="A41" s="143" t="str">
        <f>"Data for "&amp;A$6&amp; " " &amp;A$7</f>
        <v>Data for Figure A8.1. Percentage of adults who report having depression, by educational attainment (2014)</v>
      </c>
      <c r="B41" s="144"/>
      <c r="C41" s="144"/>
      <c r="D41" s="144"/>
      <c r="F41" s="144"/>
      <c r="G41" s="144"/>
      <c r="H41" s="144"/>
      <c r="I41" s="144"/>
    </row>
    <row r="42" spans="1:15" ht="45" customHeight="1" x14ac:dyDescent="0.2">
      <c r="A42" s="145" t="s">
        <v>103</v>
      </c>
      <c r="B42" s="146" t="s">
        <v>104</v>
      </c>
      <c r="C42" s="146" t="s">
        <v>105</v>
      </c>
      <c r="D42" s="147" t="s">
        <v>106</v>
      </c>
      <c r="F42" s="145" t="s">
        <v>63</v>
      </c>
      <c r="G42" s="146" t="s">
        <v>104</v>
      </c>
      <c r="H42" s="146" t="s">
        <v>105</v>
      </c>
      <c r="I42" s="147" t="s">
        <v>106</v>
      </c>
    </row>
    <row r="43" spans="1:15" ht="11.25" customHeight="1" x14ac:dyDescent="0.25">
      <c r="A43" s="148" t="s">
        <v>54</v>
      </c>
      <c r="B43" s="149">
        <v>22.595725611999999</v>
      </c>
      <c r="C43" s="149">
        <v>11.542245251000001</v>
      </c>
      <c r="D43" s="150">
        <v>8.9165420410999996</v>
      </c>
      <c r="F43" s="151" t="s">
        <v>49</v>
      </c>
      <c r="G43" s="149">
        <v>18.371222700106127</v>
      </c>
      <c r="H43" s="149">
        <v>12.098711509063115</v>
      </c>
      <c r="I43" s="150">
        <v>8.9123151672484262</v>
      </c>
    </row>
    <row r="44" spans="1:15" ht="11.25" customHeight="1" x14ac:dyDescent="0.25">
      <c r="A44" s="152" t="s">
        <v>53</v>
      </c>
      <c r="B44" s="153">
        <v>21.982745157</v>
      </c>
      <c r="C44" s="153">
        <v>15.510172904999999</v>
      </c>
      <c r="D44" s="154">
        <v>9.7267983829000002</v>
      </c>
      <c r="F44" s="155" t="s">
        <v>55</v>
      </c>
      <c r="G44" s="153">
        <v>15.444096772579991</v>
      </c>
      <c r="H44" s="153">
        <v>7.5888006132658479</v>
      </c>
      <c r="I44" s="154">
        <v>4.5048698666866196</v>
      </c>
    </row>
    <row r="45" spans="1:15" ht="11.25" customHeight="1" x14ac:dyDescent="0.25">
      <c r="A45" s="156" t="s">
        <v>52</v>
      </c>
      <c r="B45" s="157">
        <v>16.904513815000001</v>
      </c>
      <c r="C45" s="157">
        <v>12.695205566</v>
      </c>
      <c r="D45" s="158">
        <v>8.8347606626000008</v>
      </c>
      <c r="F45" s="159" t="s">
        <v>107</v>
      </c>
      <c r="G45" s="157">
        <v>9.1594057182415494</v>
      </c>
      <c r="H45" s="157">
        <v>7.8382074375325708</v>
      </c>
      <c r="I45" s="158">
        <v>5.6894908122678407</v>
      </c>
    </row>
    <row r="46" spans="1:15" ht="11.25" customHeight="1" x14ac:dyDescent="0.25">
      <c r="A46" s="152" t="s">
        <v>14</v>
      </c>
      <c r="B46" s="153">
        <v>15.716501415</v>
      </c>
      <c r="C46" s="153">
        <v>6.7337227932000001</v>
      </c>
      <c r="D46" s="154">
        <v>5.3805492691000003</v>
      </c>
      <c r="F46" s="160" t="s">
        <v>108</v>
      </c>
      <c r="G46" s="161">
        <v>8.7252897068847997</v>
      </c>
      <c r="H46" s="161">
        <v>6.5885111371629543</v>
      </c>
      <c r="I46" s="162">
        <v>6.4285170233833497</v>
      </c>
    </row>
    <row r="47" spans="1:15" ht="11.25" customHeight="1" x14ac:dyDescent="0.25">
      <c r="A47" s="156" t="s">
        <v>109</v>
      </c>
      <c r="B47" s="157">
        <v>15.513001719</v>
      </c>
      <c r="C47" s="157">
        <v>12.23622263</v>
      </c>
      <c r="D47" s="158">
        <v>6.0409274303</v>
      </c>
    </row>
    <row r="48" spans="1:15" ht="11.25" customHeight="1" x14ac:dyDescent="0.25">
      <c r="A48" s="152" t="s">
        <v>20</v>
      </c>
      <c r="B48" s="153">
        <v>15.23512154</v>
      </c>
      <c r="C48" s="153">
        <v>10.654966014999999</v>
      </c>
      <c r="D48" s="154">
        <v>7.0122169979000004</v>
      </c>
    </row>
    <row r="49" spans="1:4" ht="11.25" customHeight="1" x14ac:dyDescent="0.25">
      <c r="A49" s="156" t="s">
        <v>110</v>
      </c>
      <c r="B49" s="157">
        <v>14.309273517999999</v>
      </c>
      <c r="C49" s="157">
        <v>7.8420417062999999</v>
      </c>
      <c r="D49" s="158">
        <v>6.6340375133</v>
      </c>
    </row>
    <row r="50" spans="1:4" ht="11.25" customHeight="1" x14ac:dyDescent="0.25">
      <c r="A50" s="152" t="s">
        <v>111</v>
      </c>
      <c r="B50" s="153">
        <v>14.036938663999999</v>
      </c>
      <c r="C50" s="153">
        <v>8.5728529730999998</v>
      </c>
      <c r="D50" s="154">
        <v>6.8350527302000001</v>
      </c>
    </row>
    <row r="51" spans="1:4" ht="11.25" customHeight="1" x14ac:dyDescent="0.25">
      <c r="A51" s="156" t="s">
        <v>112</v>
      </c>
      <c r="B51" s="157">
        <v>13.801230666</v>
      </c>
      <c r="C51" s="157">
        <v>7.6233099422999997</v>
      </c>
      <c r="D51" s="158">
        <v>6.2991119583000001</v>
      </c>
    </row>
    <row r="52" spans="1:4" ht="11.25" customHeight="1" x14ac:dyDescent="0.25">
      <c r="A52" s="152" t="s">
        <v>21</v>
      </c>
      <c r="B52" s="153">
        <v>13.776259799</v>
      </c>
      <c r="C52" s="153">
        <v>7.7985211229000004</v>
      </c>
      <c r="D52" s="154">
        <v>4.2467396019999999</v>
      </c>
    </row>
    <row r="53" spans="1:4" ht="11.25" customHeight="1" x14ac:dyDescent="0.25">
      <c r="A53" s="156" t="s">
        <v>13</v>
      </c>
      <c r="B53" s="157">
        <v>13.658280252999999</v>
      </c>
      <c r="C53" s="157">
        <v>9.1397512051999996</v>
      </c>
      <c r="D53" s="158">
        <v>4.5630265727000001</v>
      </c>
    </row>
    <row r="54" spans="1:4" ht="11.25" customHeight="1" x14ac:dyDescent="0.25">
      <c r="A54" s="152" t="s">
        <v>22</v>
      </c>
      <c r="B54" s="153">
        <v>13.120243718999999</v>
      </c>
      <c r="C54" s="153">
        <v>10.865850012999999</v>
      </c>
      <c r="D54" s="154">
        <v>7.9996956237000001</v>
      </c>
    </row>
    <row r="55" spans="1:4" ht="11.25" customHeight="1" x14ac:dyDescent="0.25">
      <c r="A55" s="156" t="s">
        <v>113</v>
      </c>
      <c r="B55" s="157">
        <v>12.334301953000001</v>
      </c>
      <c r="C55" s="157">
        <v>8.8126439269999999</v>
      </c>
      <c r="D55" s="158">
        <v>7.492348743</v>
      </c>
    </row>
    <row r="56" spans="1:4" ht="11.25" customHeight="1" x14ac:dyDescent="0.25">
      <c r="A56" s="152" t="s">
        <v>66</v>
      </c>
      <c r="B56" s="153">
        <v>12.315639436371999</v>
      </c>
      <c r="C56" s="153">
        <v>8.0930330115160025</v>
      </c>
      <c r="D56" s="154">
        <v>5.5303305493199995</v>
      </c>
    </row>
    <row r="57" spans="1:4" ht="11.25" customHeight="1" x14ac:dyDescent="0.25">
      <c r="A57" s="156" t="s">
        <v>114</v>
      </c>
      <c r="B57" s="157">
        <v>12.189926129</v>
      </c>
      <c r="C57" s="157">
        <v>12.772446345000001</v>
      </c>
      <c r="D57" s="158">
        <v>9.0988014142000004</v>
      </c>
    </row>
    <row r="58" spans="1:4" ht="11.25" customHeight="1" x14ac:dyDescent="0.25">
      <c r="A58" s="152" t="s">
        <v>1</v>
      </c>
      <c r="B58" s="153">
        <v>12.137028674</v>
      </c>
      <c r="C58" s="153">
        <v>7.3680900713000002</v>
      </c>
      <c r="D58" s="154">
        <v>4.3148511391</v>
      </c>
    </row>
    <row r="59" spans="1:4" ht="11.25" customHeight="1" x14ac:dyDescent="0.25">
      <c r="A59" s="156" t="s">
        <v>12</v>
      </c>
      <c r="B59" s="157">
        <v>11.143923261999999</v>
      </c>
      <c r="C59" s="157">
        <v>4.1814386055000003</v>
      </c>
      <c r="D59" s="158">
        <v>2.6308459004999998</v>
      </c>
    </row>
    <row r="60" spans="1:4" ht="11.25" customHeight="1" x14ac:dyDescent="0.25">
      <c r="A60" s="152" t="s">
        <v>115</v>
      </c>
      <c r="B60" s="153">
        <v>10.674194447</v>
      </c>
      <c r="C60" s="153">
        <v>10.305697492</v>
      </c>
      <c r="D60" s="154">
        <v>9.1132069426999998</v>
      </c>
    </row>
    <row r="61" spans="1:4" ht="11.25" customHeight="1" x14ac:dyDescent="0.25">
      <c r="A61" s="156" t="s">
        <v>6</v>
      </c>
      <c r="B61" s="157">
        <v>9.8669325411000006</v>
      </c>
      <c r="C61" s="157">
        <v>6.9600577447000003</v>
      </c>
      <c r="D61" s="158">
        <v>3.3475137672000002</v>
      </c>
    </row>
    <row r="62" spans="1:4" ht="11.25" customHeight="1" x14ac:dyDescent="0.25">
      <c r="A62" s="152" t="s">
        <v>116</v>
      </c>
      <c r="B62" s="153">
        <v>9.7997368765000008</v>
      </c>
      <c r="C62" s="153">
        <v>5.7216050786999997</v>
      </c>
      <c r="D62" s="154">
        <v>4.8049113338999998</v>
      </c>
    </row>
    <row r="63" spans="1:4" ht="11.25" customHeight="1" x14ac:dyDescent="0.25">
      <c r="A63" s="156" t="s">
        <v>56</v>
      </c>
      <c r="B63" s="157">
        <v>8.9167861696999999</v>
      </c>
      <c r="C63" s="157">
        <v>4.3785100436000004</v>
      </c>
      <c r="D63" s="158">
        <v>1.9058731323</v>
      </c>
    </row>
    <row r="64" spans="1:4" ht="11.25" customHeight="1" x14ac:dyDescent="0.25">
      <c r="A64" s="152" t="s">
        <v>117</v>
      </c>
      <c r="B64" s="153">
        <v>8.8624503456999992</v>
      </c>
      <c r="C64" s="153">
        <v>4.9612944654</v>
      </c>
      <c r="D64" s="154">
        <v>1.3488414191</v>
      </c>
    </row>
    <row r="65" spans="1:4" ht="11.25" customHeight="1" x14ac:dyDescent="0.25">
      <c r="A65" s="156" t="s">
        <v>15</v>
      </c>
      <c r="B65" s="157">
        <v>6.5258933369000003</v>
      </c>
      <c r="C65" s="157">
        <v>4.2680866273999998</v>
      </c>
      <c r="D65" s="158">
        <v>2.7158336995000001</v>
      </c>
    </row>
    <row r="66" spans="1:4" ht="11.25" customHeight="1" x14ac:dyDescent="0.25">
      <c r="A66" s="152" t="s">
        <v>118</v>
      </c>
      <c r="B66" s="153">
        <v>6.3630278750000002</v>
      </c>
      <c r="C66" s="153">
        <v>4.3857898053</v>
      </c>
      <c r="D66" s="154">
        <v>1.7321079043000001</v>
      </c>
    </row>
    <row r="67" spans="1:4" ht="11.25" customHeight="1" x14ac:dyDescent="0.25">
      <c r="A67" s="156" t="s">
        <v>119</v>
      </c>
      <c r="B67" s="157">
        <v>6.2665035621999996</v>
      </c>
      <c r="C67" s="157">
        <v>5.2093860879999996</v>
      </c>
      <c r="D67" s="158">
        <v>4.5142083640999999</v>
      </c>
    </row>
    <row r="68" spans="1:4" ht="11.25" customHeight="1" x14ac:dyDescent="0.25">
      <c r="A68" s="152" t="s">
        <v>8</v>
      </c>
      <c r="B68" s="153">
        <v>5.6642570961000001</v>
      </c>
      <c r="C68" s="153">
        <v>3.2996141623000002</v>
      </c>
      <c r="D68" s="154">
        <v>1.8302103158</v>
      </c>
    </row>
    <row r="69" spans="1:4" ht="11.25" customHeight="1" x14ac:dyDescent="0.25">
      <c r="A69" s="163" t="s">
        <v>120</v>
      </c>
      <c r="B69" s="164">
        <v>5.3586381098000002</v>
      </c>
      <c r="C69" s="164">
        <v>3.4475971741000002</v>
      </c>
      <c r="D69" s="165">
        <v>2.2680922923</v>
      </c>
    </row>
  </sheetData>
  <mergeCells count="1">
    <mergeCell ref="H10:I10"/>
  </mergeCells>
  <hyperlinks>
    <hyperlink ref="A1" r:id="rId1" display="http://dx.doi.org/10.1787/eag-2017-en"/>
    <hyperlink ref="A4" r:id="rId2"/>
  </hyperlinks>
  <pageMargins left="0.7" right="0.7" top="0.75" bottom="0.75" header="0.3" footer="0.3"/>
  <pageSetup paperSize="9" scale="46"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38"/>
  <sheetViews>
    <sheetView showGridLines="0" zoomScaleNormal="100" workbookViewId="0"/>
  </sheetViews>
  <sheetFormatPr defaultRowHeight="13.2" x14ac:dyDescent="0.25"/>
  <cols>
    <col min="1" max="1" width="11.33203125" customWidth="1"/>
    <col min="2" max="4" width="16.6640625" customWidth="1"/>
    <col min="5" max="7" width="8.88671875" customWidth="1"/>
  </cols>
  <sheetData>
    <row r="1" spans="1:7" s="210" customFormat="1" x14ac:dyDescent="0.25">
      <c r="A1" s="211" t="s">
        <v>182</v>
      </c>
    </row>
    <row r="2" spans="1:7" s="210" customFormat="1" x14ac:dyDescent="0.25">
      <c r="A2" s="210" t="s">
        <v>183</v>
      </c>
      <c r="B2" s="210" t="s">
        <v>184</v>
      </c>
    </row>
    <row r="3" spans="1:7" s="210" customFormat="1" x14ac:dyDescent="0.25">
      <c r="A3" s="210" t="s">
        <v>185</v>
      </c>
    </row>
    <row r="4" spans="1:7" s="210" customFormat="1" x14ac:dyDescent="0.25">
      <c r="A4" s="211" t="s">
        <v>186</v>
      </c>
    </row>
    <row r="5" spans="1:7" s="210" customFormat="1" x14ac:dyDescent="0.25"/>
    <row r="6" spans="1:7" ht="11.25" customHeight="1" x14ac:dyDescent="0.25">
      <c r="A6" s="133" t="s">
        <v>75</v>
      </c>
      <c r="B6" s="72"/>
      <c r="C6" s="72"/>
      <c r="D6" s="72"/>
      <c r="E6" s="72"/>
      <c r="F6" s="72"/>
      <c r="G6" s="72"/>
    </row>
    <row r="7" spans="1:7" ht="11.25" customHeight="1" x14ac:dyDescent="0.2">
      <c r="A7" s="133" t="s">
        <v>121</v>
      </c>
      <c r="B7" s="72"/>
      <c r="C7" s="72"/>
      <c r="D7" s="72"/>
      <c r="E7" s="72"/>
      <c r="F7" s="72"/>
      <c r="G7" s="72"/>
    </row>
    <row r="8" spans="1:7" ht="11.25" customHeight="1" x14ac:dyDescent="0.2">
      <c r="A8" s="14" t="s">
        <v>122</v>
      </c>
      <c r="B8" s="72"/>
      <c r="C8" s="72"/>
      <c r="D8" s="72"/>
      <c r="E8" s="72"/>
      <c r="F8" s="72"/>
      <c r="G8" s="72"/>
    </row>
    <row r="9" spans="1:7" ht="11.25" customHeight="1" x14ac:dyDescent="0.2">
      <c r="A9" s="14"/>
      <c r="B9" s="72"/>
      <c r="C9" s="72"/>
      <c r="D9" s="72"/>
      <c r="E9" s="72"/>
      <c r="F9" s="72"/>
      <c r="G9" s="72"/>
    </row>
    <row r="10" spans="1:7" ht="11.25" customHeight="1" x14ac:dyDescent="0.2">
      <c r="A10" s="135"/>
      <c r="B10" s="134"/>
      <c r="C10" s="134"/>
      <c r="D10" s="134"/>
      <c r="E10" s="135"/>
      <c r="F10" s="135"/>
      <c r="G10" s="135"/>
    </row>
    <row r="11" spans="1:7" ht="11.25" customHeight="1" x14ac:dyDescent="0.2">
      <c r="A11" s="135"/>
      <c r="B11" s="134"/>
      <c r="C11" s="134"/>
      <c r="D11" s="72"/>
      <c r="E11" s="72"/>
      <c r="F11" s="72"/>
      <c r="G11" s="72"/>
    </row>
    <row r="12" spans="1:7" ht="11.25" customHeight="1" x14ac:dyDescent="0.2">
      <c r="A12" s="135"/>
      <c r="B12" s="134"/>
      <c r="C12" s="134"/>
      <c r="D12" s="72"/>
      <c r="E12" s="72"/>
      <c r="F12" s="72"/>
      <c r="G12" s="72"/>
    </row>
    <row r="13" spans="1:7" ht="11.25" customHeight="1" x14ac:dyDescent="0.2">
      <c r="A13" s="135"/>
      <c r="B13" s="134"/>
      <c r="C13" s="134"/>
      <c r="D13" s="72"/>
      <c r="E13" s="72"/>
      <c r="F13" s="72"/>
      <c r="G13" s="72"/>
    </row>
    <row r="14" spans="1:7" ht="11.25" customHeight="1" x14ac:dyDescent="0.2">
      <c r="A14" s="135"/>
      <c r="B14" s="134"/>
      <c r="C14" s="134"/>
      <c r="D14" s="72"/>
      <c r="E14" s="72"/>
      <c r="F14" s="72"/>
      <c r="G14" s="72"/>
    </row>
    <row r="15" spans="1:7" ht="11.25" customHeight="1" x14ac:dyDescent="0.2">
      <c r="A15" s="135"/>
      <c r="B15" s="134"/>
      <c r="C15" s="134"/>
      <c r="D15" s="72"/>
      <c r="E15" s="72"/>
      <c r="F15" s="72"/>
      <c r="G15" s="72"/>
    </row>
    <row r="16" spans="1:7" ht="11.25" customHeight="1" x14ac:dyDescent="0.2">
      <c r="A16" s="135"/>
      <c r="B16" s="134"/>
      <c r="C16" s="134"/>
      <c r="D16" s="72"/>
      <c r="E16" s="72"/>
      <c r="F16" s="72"/>
      <c r="G16" s="72"/>
    </row>
    <row r="17" spans="1:7" ht="11.25" customHeight="1" x14ac:dyDescent="0.2">
      <c r="A17" s="135"/>
      <c r="B17" s="134"/>
      <c r="C17" s="134"/>
      <c r="D17" s="72"/>
      <c r="E17" s="72"/>
      <c r="F17" s="72"/>
      <c r="G17" s="72"/>
    </row>
    <row r="18" spans="1:7" ht="11.25" customHeight="1" x14ac:dyDescent="0.2">
      <c r="A18" s="135"/>
      <c r="B18" s="134"/>
      <c r="C18" s="134"/>
      <c r="D18" s="72"/>
      <c r="E18" s="72"/>
      <c r="F18" s="72"/>
      <c r="G18" s="72"/>
    </row>
    <row r="19" spans="1:7" ht="11.25" customHeight="1" x14ac:dyDescent="0.2">
      <c r="A19" s="135"/>
      <c r="B19" s="134"/>
      <c r="C19" s="134"/>
      <c r="D19" s="72"/>
      <c r="E19" s="72"/>
      <c r="F19" s="72"/>
      <c r="G19" s="72"/>
    </row>
    <row r="20" spans="1:7" ht="11.25" customHeight="1" x14ac:dyDescent="0.2">
      <c r="A20" s="135"/>
      <c r="B20" s="134"/>
      <c r="C20" s="134"/>
      <c r="D20" s="72"/>
      <c r="E20" s="72"/>
      <c r="F20" s="72"/>
      <c r="G20" s="72"/>
    </row>
    <row r="21" spans="1:7" ht="11.25" customHeight="1" x14ac:dyDescent="0.2">
      <c r="A21" s="135"/>
      <c r="B21" s="134"/>
      <c r="C21" s="134"/>
      <c r="D21" s="72"/>
      <c r="E21" s="72"/>
      <c r="F21" s="72"/>
      <c r="G21" s="72"/>
    </row>
    <row r="22" spans="1:7" ht="11.25" customHeight="1" x14ac:dyDescent="0.2">
      <c r="A22" s="135"/>
      <c r="B22" s="134"/>
      <c r="C22" s="134"/>
      <c r="D22" s="72"/>
      <c r="E22" s="72"/>
      <c r="F22" s="72"/>
      <c r="G22" s="72"/>
    </row>
    <row r="23" spans="1:7" ht="11.25" customHeight="1" x14ac:dyDescent="0.2">
      <c r="A23" s="135"/>
      <c r="B23" s="134"/>
      <c r="C23" s="134"/>
      <c r="D23" s="72"/>
      <c r="E23" s="72"/>
      <c r="F23" s="72"/>
      <c r="G23" s="72"/>
    </row>
    <row r="24" spans="1:7" ht="11.25" customHeight="1" x14ac:dyDescent="0.2">
      <c r="A24" s="135"/>
      <c r="B24" s="134"/>
      <c r="C24" s="134"/>
      <c r="D24" s="72"/>
      <c r="E24" s="72"/>
      <c r="F24" s="72"/>
      <c r="G24" s="72"/>
    </row>
    <row r="25" spans="1:7" ht="11.25" customHeight="1" x14ac:dyDescent="0.2">
      <c r="A25" s="135"/>
      <c r="B25" s="134"/>
      <c r="C25" s="134"/>
      <c r="D25" s="72"/>
      <c r="E25" s="72"/>
      <c r="F25" s="72"/>
      <c r="G25" s="72"/>
    </row>
    <row r="26" spans="1:7" ht="11.25" customHeight="1" x14ac:dyDescent="0.2">
      <c r="A26" s="135"/>
      <c r="B26" s="134"/>
      <c r="C26" s="134"/>
      <c r="D26" s="72"/>
      <c r="E26" s="72"/>
      <c r="F26" s="72"/>
      <c r="G26" s="72"/>
    </row>
    <row r="27" spans="1:7" ht="11.25" customHeight="1" x14ac:dyDescent="0.2">
      <c r="A27" s="135"/>
      <c r="B27" s="134"/>
      <c r="C27" s="134"/>
      <c r="D27" s="72"/>
      <c r="E27" s="72"/>
      <c r="F27" s="72"/>
      <c r="G27" s="72"/>
    </row>
    <row r="28" spans="1:7" ht="11.25" customHeight="1" x14ac:dyDescent="0.2">
      <c r="A28" s="135"/>
      <c r="B28" s="134"/>
      <c r="C28" s="134"/>
      <c r="D28" s="72"/>
      <c r="E28" s="72"/>
      <c r="F28" s="72"/>
      <c r="G28" s="72"/>
    </row>
    <row r="29" spans="1:7" ht="11.25" customHeight="1" x14ac:dyDescent="0.2">
      <c r="A29" s="135"/>
      <c r="B29" s="134"/>
      <c r="C29" s="134"/>
      <c r="D29" s="72"/>
      <c r="E29" s="72"/>
      <c r="F29" s="72"/>
      <c r="G29" s="72"/>
    </row>
    <row r="30" spans="1:7" ht="11.25" customHeight="1" x14ac:dyDescent="0.2">
      <c r="A30" s="135"/>
      <c r="B30" s="134"/>
      <c r="C30" s="134"/>
      <c r="D30" s="72"/>
      <c r="E30" s="72"/>
      <c r="F30" s="72"/>
      <c r="G30" s="72"/>
    </row>
    <row r="31" spans="1:7" ht="21" customHeight="1" x14ac:dyDescent="0.2">
      <c r="A31" s="247" t="s">
        <v>123</v>
      </c>
      <c r="B31" s="247"/>
      <c r="C31" s="247"/>
      <c r="D31" s="247"/>
      <c r="E31" s="247"/>
      <c r="F31" s="247"/>
      <c r="G31" s="247"/>
    </row>
    <row r="32" spans="1:7" ht="11.25" customHeight="1" x14ac:dyDescent="0.2">
      <c r="A32" s="141"/>
      <c r="B32" s="142"/>
      <c r="C32" s="142"/>
      <c r="D32" s="142"/>
      <c r="E32" s="142"/>
      <c r="F32" s="142"/>
      <c r="G32" s="72"/>
    </row>
    <row r="35" spans="1:4" ht="12.75" x14ac:dyDescent="0.2">
      <c r="A35" t="str">
        <f>"Data for "&amp;A$6&amp; " " &amp;A$7</f>
        <v>Data for Figure A8.2. Percentage of adults who report having depression, by gender and educational attainment (2014)</v>
      </c>
    </row>
    <row r="36" spans="1:4" ht="45" customHeight="1" x14ac:dyDescent="0.2">
      <c r="A36" s="145"/>
      <c r="B36" s="146" t="s">
        <v>104</v>
      </c>
      <c r="C36" s="146" t="s">
        <v>105</v>
      </c>
      <c r="D36" s="147" t="s">
        <v>106</v>
      </c>
    </row>
    <row r="37" spans="1:4" ht="11.25" customHeight="1" x14ac:dyDescent="0.2">
      <c r="A37" s="151" t="s">
        <v>60</v>
      </c>
      <c r="B37" s="166">
        <v>9.8320607427120024</v>
      </c>
      <c r="C37" s="166">
        <v>6.2073182129040001</v>
      </c>
      <c r="D37" s="167">
        <v>4.5908681737119998</v>
      </c>
    </row>
    <row r="38" spans="1:4" ht="11.25" customHeight="1" x14ac:dyDescent="0.2">
      <c r="A38" s="160" t="s">
        <v>61</v>
      </c>
      <c r="B38" s="168">
        <v>14.984218901156003</v>
      </c>
      <c r="C38" s="168">
        <v>10.25525257344</v>
      </c>
      <c r="D38" s="169">
        <v>6.3446761021919986</v>
      </c>
    </row>
  </sheetData>
  <mergeCells count="1">
    <mergeCell ref="A31:G31"/>
  </mergeCells>
  <hyperlinks>
    <hyperlink ref="A1" r:id="rId1" display="http://dx.doi.org/10.1787/eag-2017-en"/>
    <hyperlink ref="A4" r:id="rId2"/>
  </hyperlinks>
  <pageMargins left="0.7" right="0.7" top="0.75" bottom="0.75" header="0.3" footer="0.3"/>
  <pageSetup paperSize="9" scale="91" orientation="portrait"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38"/>
  <sheetViews>
    <sheetView showGridLines="0" zoomScaleNormal="100" workbookViewId="0"/>
  </sheetViews>
  <sheetFormatPr defaultRowHeight="13.2" x14ac:dyDescent="0.25"/>
  <cols>
    <col min="1" max="1" width="35.6640625" customWidth="1"/>
    <col min="2" max="5" width="16.6640625" customWidth="1"/>
    <col min="6" max="6" width="20.6640625" customWidth="1"/>
    <col min="7" max="9" width="16.6640625" customWidth="1"/>
    <col min="10" max="14" width="8.88671875" customWidth="1"/>
    <col min="15" max="15" width="3.33203125" customWidth="1"/>
  </cols>
  <sheetData>
    <row r="1" spans="1:15" s="210" customFormat="1" x14ac:dyDescent="0.25">
      <c r="A1" s="211" t="s">
        <v>182</v>
      </c>
    </row>
    <row r="2" spans="1:15" s="210" customFormat="1" x14ac:dyDescent="0.25">
      <c r="A2" s="210" t="s">
        <v>183</v>
      </c>
      <c r="B2" s="210" t="s">
        <v>184</v>
      </c>
    </row>
    <row r="3" spans="1:15" s="210" customFormat="1" x14ac:dyDescent="0.25">
      <c r="A3" s="210" t="s">
        <v>185</v>
      </c>
    </row>
    <row r="4" spans="1:15" s="210" customFormat="1" x14ac:dyDescent="0.25">
      <c r="A4" s="211" t="s">
        <v>186</v>
      </c>
    </row>
    <row r="5" spans="1:15" s="210" customFormat="1" x14ac:dyDescent="0.25"/>
    <row r="6" spans="1:15" ht="11.25" customHeight="1" x14ac:dyDescent="0.2">
      <c r="A6" s="133" t="s">
        <v>79</v>
      </c>
      <c r="B6" s="72"/>
      <c r="C6" s="72"/>
      <c r="D6" s="72"/>
      <c r="E6" s="72"/>
      <c r="F6" s="72"/>
      <c r="G6" s="72"/>
      <c r="H6" s="72"/>
      <c r="I6" s="72"/>
      <c r="J6" s="72"/>
      <c r="K6" s="72"/>
      <c r="L6" s="72"/>
      <c r="M6" s="72"/>
      <c r="N6" s="72"/>
      <c r="O6" s="72"/>
    </row>
    <row r="7" spans="1:15" ht="11.25" customHeight="1" x14ac:dyDescent="0.2">
      <c r="A7" s="133" t="s">
        <v>92</v>
      </c>
      <c r="B7" s="72"/>
      <c r="C7" s="72"/>
      <c r="D7" s="72"/>
      <c r="E7" s="72"/>
      <c r="F7" s="72"/>
      <c r="G7" s="72"/>
      <c r="H7" s="72"/>
      <c r="I7" s="72"/>
      <c r="J7" s="72"/>
      <c r="K7" s="72"/>
      <c r="L7" s="72"/>
      <c r="M7" s="72"/>
      <c r="N7" s="72"/>
      <c r="O7" s="72"/>
    </row>
    <row r="8" spans="1:15" ht="11.25" customHeight="1" x14ac:dyDescent="0.2">
      <c r="A8" s="14" t="s">
        <v>122</v>
      </c>
      <c r="B8" s="72"/>
      <c r="C8" s="72"/>
      <c r="D8" s="72"/>
      <c r="E8" s="72"/>
      <c r="F8" s="72"/>
      <c r="G8" s="72"/>
      <c r="H8" s="72"/>
      <c r="I8" s="72"/>
      <c r="J8" s="72"/>
      <c r="K8" s="72"/>
      <c r="L8" s="72"/>
      <c r="M8" s="72"/>
      <c r="N8" s="72"/>
      <c r="O8" s="72"/>
    </row>
    <row r="9" spans="1:15" ht="11.25" customHeight="1" x14ac:dyDescent="0.2">
      <c r="A9" s="135"/>
      <c r="B9" s="134"/>
      <c r="C9" s="134"/>
      <c r="D9" s="134"/>
      <c r="E9" s="135"/>
      <c r="F9" s="135"/>
      <c r="G9" s="135"/>
      <c r="H9" s="72"/>
      <c r="I9" s="72"/>
      <c r="J9" s="72"/>
      <c r="K9" s="72"/>
      <c r="L9" s="72"/>
      <c r="M9" s="72"/>
      <c r="N9" s="72"/>
      <c r="O9" s="72"/>
    </row>
    <row r="10" spans="1:15" ht="11.25" customHeight="1" x14ac:dyDescent="0.2">
      <c r="A10" s="135"/>
      <c r="B10" s="134"/>
      <c r="C10" s="134"/>
      <c r="D10" s="134"/>
      <c r="E10" s="135"/>
      <c r="F10" s="135"/>
      <c r="G10" s="135"/>
      <c r="H10" s="72"/>
      <c r="I10" s="72"/>
      <c r="J10" s="72"/>
      <c r="K10" s="72"/>
      <c r="L10" s="72"/>
      <c r="M10" s="72"/>
      <c r="N10" s="72"/>
      <c r="O10" s="72"/>
    </row>
    <row r="11" spans="1:15" ht="11.25" customHeight="1" x14ac:dyDescent="0.2">
      <c r="A11" s="135"/>
      <c r="B11" s="134"/>
      <c r="C11" s="134"/>
      <c r="D11" s="134"/>
      <c r="E11" s="135"/>
      <c r="F11" s="135"/>
      <c r="G11" s="135"/>
      <c r="H11" s="72"/>
      <c r="I11" s="72"/>
      <c r="J11" s="72"/>
      <c r="K11" s="72"/>
      <c r="L11" s="72"/>
      <c r="M11" s="72"/>
      <c r="N11" s="72"/>
      <c r="O11" s="72"/>
    </row>
    <row r="12" spans="1:15" ht="11.25" customHeight="1" x14ac:dyDescent="0.2">
      <c r="A12" s="135"/>
      <c r="B12" s="134"/>
      <c r="C12" s="134"/>
      <c r="D12" s="134"/>
      <c r="E12" s="135"/>
      <c r="F12" s="135"/>
      <c r="G12" s="135"/>
      <c r="H12" s="72"/>
      <c r="I12" s="72"/>
      <c r="J12" s="72"/>
      <c r="K12" s="72"/>
      <c r="L12" s="72"/>
      <c r="M12" s="72"/>
      <c r="N12" s="72"/>
      <c r="O12" s="72"/>
    </row>
    <row r="13" spans="1:15" ht="11.25" customHeight="1" x14ac:dyDescent="0.2">
      <c r="A13" s="135"/>
      <c r="B13" s="134"/>
      <c r="C13" s="134"/>
      <c r="D13" s="134"/>
      <c r="E13" s="135"/>
      <c r="F13" s="135"/>
      <c r="G13" s="135"/>
      <c r="H13" s="72"/>
      <c r="I13" s="72"/>
      <c r="J13" s="72"/>
      <c r="K13" s="72"/>
      <c r="L13" s="72"/>
      <c r="M13" s="72"/>
      <c r="N13" s="72"/>
      <c r="O13" s="72"/>
    </row>
    <row r="14" spans="1:15" ht="11.25" customHeight="1" x14ac:dyDescent="0.2">
      <c r="A14" s="135"/>
      <c r="B14" s="134"/>
      <c r="C14" s="134"/>
      <c r="D14" s="134"/>
      <c r="E14" s="135"/>
      <c r="F14" s="135"/>
      <c r="G14" s="135"/>
      <c r="H14" s="72"/>
      <c r="I14" s="72"/>
      <c r="J14" s="72"/>
      <c r="K14" s="72"/>
      <c r="L14" s="72"/>
      <c r="M14" s="72"/>
      <c r="N14" s="72"/>
      <c r="O14" s="72"/>
    </row>
    <row r="15" spans="1:15" ht="11.25" customHeight="1" x14ac:dyDescent="0.2">
      <c r="A15" s="135"/>
      <c r="B15" s="134"/>
      <c r="C15" s="134"/>
      <c r="D15" s="134"/>
      <c r="E15" s="135"/>
      <c r="F15" s="135"/>
      <c r="G15" s="135"/>
      <c r="H15" s="72"/>
      <c r="I15" s="72"/>
      <c r="J15" s="72"/>
      <c r="K15" s="72"/>
      <c r="L15" s="72"/>
      <c r="M15" s="72"/>
      <c r="N15" s="72"/>
      <c r="O15" s="72"/>
    </row>
    <row r="16" spans="1:15" ht="11.25" customHeight="1" x14ac:dyDescent="0.2">
      <c r="A16" s="135"/>
      <c r="B16" s="134"/>
      <c r="C16" s="134"/>
      <c r="D16" s="134"/>
      <c r="E16" s="135"/>
      <c r="F16" s="135"/>
      <c r="G16" s="135"/>
      <c r="H16" s="72"/>
      <c r="I16" s="72"/>
      <c r="J16" s="72"/>
      <c r="K16" s="72"/>
      <c r="L16" s="72"/>
      <c r="M16" s="72"/>
      <c r="N16" s="72"/>
      <c r="O16" s="72"/>
    </row>
    <row r="17" spans="1:15" ht="11.25" customHeight="1" x14ac:dyDescent="0.2">
      <c r="A17" s="135"/>
      <c r="B17" s="134"/>
      <c r="C17" s="134"/>
      <c r="D17" s="134"/>
      <c r="E17" s="135"/>
      <c r="F17" s="135"/>
      <c r="G17" s="135"/>
      <c r="H17" s="72"/>
      <c r="I17" s="72"/>
      <c r="J17" s="72"/>
      <c r="K17" s="72"/>
      <c r="L17" s="72"/>
      <c r="M17" s="72"/>
      <c r="N17" s="72"/>
      <c r="O17" s="72"/>
    </row>
    <row r="18" spans="1:15" ht="11.25" customHeight="1" x14ac:dyDescent="0.2">
      <c r="A18" s="135"/>
      <c r="B18" s="134"/>
      <c r="C18" s="134"/>
      <c r="D18" s="134"/>
      <c r="E18" s="135"/>
      <c r="F18" s="135"/>
      <c r="G18" s="135"/>
      <c r="H18" s="72"/>
      <c r="I18" s="72"/>
      <c r="J18" s="72"/>
      <c r="K18" s="72"/>
      <c r="L18" s="72"/>
      <c r="M18" s="72"/>
      <c r="N18" s="72"/>
      <c r="O18" s="72"/>
    </row>
    <row r="19" spans="1:15" ht="11.25" customHeight="1" x14ac:dyDescent="0.2">
      <c r="A19" s="135"/>
      <c r="B19" s="134"/>
      <c r="C19" s="134"/>
      <c r="D19" s="134"/>
      <c r="E19" s="135"/>
      <c r="F19" s="135"/>
      <c r="G19" s="135"/>
      <c r="H19" s="72"/>
      <c r="I19" s="72"/>
      <c r="J19" s="72"/>
      <c r="K19" s="72"/>
      <c r="L19" s="72"/>
      <c r="M19" s="72"/>
      <c r="N19" s="72"/>
      <c r="O19" s="72"/>
    </row>
    <row r="20" spans="1:15" ht="11.25" customHeight="1" x14ac:dyDescent="0.2">
      <c r="A20" s="135"/>
      <c r="B20" s="134"/>
      <c r="C20" s="134"/>
      <c r="D20" s="134"/>
      <c r="E20" s="135"/>
      <c r="F20" s="135"/>
      <c r="G20" s="135"/>
      <c r="H20" s="72"/>
      <c r="I20" s="72"/>
      <c r="J20" s="72"/>
      <c r="K20" s="72"/>
      <c r="L20" s="72"/>
      <c r="M20" s="72"/>
      <c r="N20" s="72"/>
      <c r="O20" s="72"/>
    </row>
    <row r="21" spans="1:15" ht="11.25" customHeight="1" x14ac:dyDescent="0.2">
      <c r="A21" s="135"/>
      <c r="B21" s="134"/>
      <c r="C21" s="134"/>
      <c r="D21" s="134"/>
      <c r="E21" s="135"/>
      <c r="F21" s="135"/>
      <c r="G21" s="135"/>
      <c r="H21" s="72"/>
      <c r="I21" s="72"/>
      <c r="J21" s="72"/>
      <c r="K21" s="72"/>
      <c r="L21" s="72"/>
      <c r="M21" s="72"/>
      <c r="N21" s="72"/>
      <c r="O21" s="72"/>
    </row>
    <row r="22" spans="1:15" ht="11.25" customHeight="1" x14ac:dyDescent="0.2">
      <c r="A22" s="135"/>
      <c r="B22" s="134"/>
      <c r="C22" s="134"/>
      <c r="D22" s="134"/>
      <c r="E22" s="135"/>
      <c r="F22" s="135"/>
      <c r="G22" s="135"/>
      <c r="H22" s="72"/>
      <c r="I22" s="72"/>
      <c r="J22" s="72"/>
      <c r="K22" s="72"/>
      <c r="L22" s="72"/>
      <c r="M22" s="72"/>
      <c r="N22" s="72"/>
      <c r="O22" s="72"/>
    </row>
    <row r="23" spans="1:15" ht="11.25" customHeight="1" x14ac:dyDescent="0.2">
      <c r="A23" s="135"/>
      <c r="B23" s="134"/>
      <c r="C23" s="134"/>
      <c r="D23" s="134"/>
      <c r="E23" s="135"/>
      <c r="F23" s="135"/>
      <c r="G23" s="135"/>
      <c r="H23" s="72"/>
      <c r="I23" s="72"/>
      <c r="J23" s="72"/>
      <c r="K23" s="72"/>
      <c r="L23" s="72"/>
      <c r="M23" s="72"/>
      <c r="N23" s="72"/>
      <c r="O23" s="72"/>
    </row>
    <row r="24" spans="1:15" ht="11.25" customHeight="1" x14ac:dyDescent="0.2">
      <c r="A24" s="135"/>
      <c r="B24" s="134"/>
      <c r="C24" s="134"/>
      <c r="D24" s="134"/>
      <c r="E24" s="135"/>
      <c r="F24" s="135"/>
      <c r="G24" s="135"/>
      <c r="H24" s="72"/>
      <c r="I24" s="72"/>
      <c r="J24" s="72"/>
      <c r="K24" s="72"/>
      <c r="L24" s="72"/>
      <c r="M24" s="72"/>
      <c r="N24" s="72"/>
      <c r="O24" s="72"/>
    </row>
    <row r="25" spans="1:15" ht="11.25" customHeight="1" x14ac:dyDescent="0.2">
      <c r="A25" s="135"/>
      <c r="B25" s="134"/>
      <c r="C25" s="134"/>
      <c r="D25" s="134"/>
      <c r="E25" s="135"/>
      <c r="F25" s="135"/>
      <c r="G25" s="135"/>
      <c r="H25" s="72"/>
      <c r="I25" s="72"/>
      <c r="J25" s="72"/>
      <c r="K25" s="72"/>
      <c r="L25" s="72"/>
      <c r="M25" s="72"/>
      <c r="N25" s="72"/>
      <c r="O25" s="72"/>
    </row>
    <row r="26" spans="1:15" ht="11.25" customHeight="1" x14ac:dyDescent="0.2">
      <c r="A26" s="135"/>
      <c r="B26" s="134"/>
      <c r="C26" s="134"/>
      <c r="D26" s="134"/>
      <c r="E26" s="135"/>
      <c r="F26" s="135"/>
      <c r="G26" s="135"/>
      <c r="H26" s="72"/>
      <c r="I26" s="72"/>
      <c r="J26" s="72"/>
      <c r="K26" s="72"/>
      <c r="L26" s="72"/>
      <c r="M26" s="72"/>
      <c r="N26" s="72"/>
      <c r="O26" s="72"/>
    </row>
    <row r="27" spans="1:15" ht="11.25" customHeight="1" x14ac:dyDescent="0.2">
      <c r="A27" s="135"/>
      <c r="B27" s="134"/>
      <c r="C27" s="134"/>
      <c r="D27" s="134"/>
      <c r="E27" s="135"/>
      <c r="F27" s="135"/>
      <c r="G27" s="135"/>
      <c r="H27" s="72"/>
      <c r="I27" s="72"/>
      <c r="J27" s="72"/>
      <c r="K27" s="72"/>
      <c r="L27" s="72"/>
      <c r="M27" s="72"/>
      <c r="N27" s="72"/>
      <c r="O27" s="72"/>
    </row>
    <row r="28" spans="1:15" ht="11.25" customHeight="1" x14ac:dyDescent="0.2">
      <c r="A28" s="135"/>
      <c r="B28" s="134"/>
      <c r="C28" s="134"/>
      <c r="D28" s="134"/>
      <c r="E28" s="135"/>
      <c r="F28" s="135"/>
      <c r="G28" s="135"/>
      <c r="H28" s="72"/>
      <c r="I28" s="72"/>
      <c r="J28" s="72"/>
      <c r="K28" s="72"/>
      <c r="L28" s="72"/>
      <c r="M28" s="72"/>
      <c r="N28" s="72"/>
      <c r="O28" s="72"/>
    </row>
    <row r="29" spans="1:15" ht="11.25" customHeight="1" x14ac:dyDescent="0.2">
      <c r="A29" s="135"/>
      <c r="B29" s="134"/>
      <c r="C29" s="134"/>
      <c r="D29" s="134"/>
      <c r="E29" s="135"/>
      <c r="F29" s="135"/>
      <c r="G29" s="135"/>
      <c r="H29" s="72"/>
      <c r="I29" s="72"/>
      <c r="J29" s="72"/>
      <c r="K29" s="72"/>
      <c r="L29" s="72"/>
      <c r="M29" s="72"/>
      <c r="N29" s="72"/>
      <c r="O29" s="72"/>
    </row>
    <row r="30" spans="1:15" ht="11.25" customHeight="1" x14ac:dyDescent="0.2">
      <c r="A30" s="140" t="s">
        <v>180</v>
      </c>
      <c r="B30" s="142"/>
      <c r="C30" s="142"/>
      <c r="D30" s="142"/>
      <c r="E30" s="142"/>
      <c r="F30" s="142"/>
      <c r="G30" s="142"/>
      <c r="H30" s="142"/>
      <c r="I30" s="142"/>
      <c r="J30" s="142"/>
      <c r="K30" s="142"/>
      <c r="L30" s="142"/>
      <c r="M30" s="72"/>
      <c r="N30" s="72"/>
      <c r="O30" s="72"/>
    </row>
    <row r="31" spans="1:15" ht="14.4" customHeight="1" x14ac:dyDescent="0.2">
      <c r="A31" s="141"/>
      <c r="B31" s="142"/>
      <c r="C31" s="142"/>
      <c r="D31" s="142"/>
      <c r="E31" s="142"/>
      <c r="F31" s="142"/>
      <c r="G31" s="142"/>
      <c r="H31" s="142"/>
      <c r="I31" s="142"/>
      <c r="J31" s="142"/>
      <c r="K31" s="142"/>
      <c r="L31" s="142"/>
      <c r="M31" s="72"/>
      <c r="N31" s="72"/>
      <c r="O31" s="72"/>
    </row>
    <row r="34" spans="1:9" ht="12.75" x14ac:dyDescent="0.2">
      <c r="A34" s="170" t="str">
        <f>"Data for "&amp;A$6&amp; " " &amp;A$7</f>
        <v>Data for Figure A8.3. Percentage of adults who report having depression, by labour-force status and educational attainment (2014)</v>
      </c>
      <c r="B34" s="144"/>
      <c r="C34" s="144"/>
      <c r="D34" s="144"/>
      <c r="F34" s="144"/>
      <c r="G34" s="144"/>
      <c r="H34" s="144"/>
      <c r="I34" s="144"/>
    </row>
    <row r="35" spans="1:9" ht="45" customHeight="1" x14ac:dyDescent="0.2">
      <c r="A35" s="171"/>
      <c r="B35" s="172" t="s">
        <v>104</v>
      </c>
      <c r="C35" s="173" t="s">
        <v>105</v>
      </c>
      <c r="D35" s="174" t="s">
        <v>106</v>
      </c>
      <c r="E35" s="175" t="s">
        <v>0</v>
      </c>
    </row>
    <row r="36" spans="1:9" ht="12.75" x14ac:dyDescent="0.2">
      <c r="A36" s="148" t="s">
        <v>124</v>
      </c>
      <c r="B36" s="176">
        <v>12.315639436371999</v>
      </c>
      <c r="C36" s="176">
        <v>8.0930330115160025</v>
      </c>
      <c r="D36" s="166">
        <v>5.5303305493199995</v>
      </c>
      <c r="E36" s="177">
        <v>8.0454426509400001</v>
      </c>
    </row>
    <row r="37" spans="1:9" ht="12.75" x14ac:dyDescent="0.2">
      <c r="A37" s="152" t="s">
        <v>125</v>
      </c>
      <c r="B37" s="178">
        <v>8.6312908038559986</v>
      </c>
      <c r="C37" s="178">
        <v>6.5498397306800022</v>
      </c>
      <c r="D37" s="184">
        <v>4.7965439539440009</v>
      </c>
      <c r="E37" s="179">
        <v>6.2336650755920004</v>
      </c>
    </row>
    <row r="38" spans="1:9" ht="12.75" x14ac:dyDescent="0.2">
      <c r="A38" s="180" t="s">
        <v>80</v>
      </c>
      <c r="B38" s="181">
        <v>6.8178322138680008</v>
      </c>
      <c r="C38" s="181">
        <v>5.7982529213840008</v>
      </c>
      <c r="D38" s="207">
        <v>4.3783752220240002</v>
      </c>
      <c r="E38" s="182">
        <v>5.3954618997120001</v>
      </c>
    </row>
  </sheetData>
  <hyperlinks>
    <hyperlink ref="A1" r:id="rId1" display="http://dx.doi.org/10.1787/eag-2017-en"/>
    <hyperlink ref="A4" r:id="rId2"/>
  </hyperlinks>
  <pageMargins left="0.7" right="0.7" top="0.75" bottom="0.75" header="0.3" footer="0.3"/>
  <pageSetup paperSize="9" scale="40" orientation="portrait"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69"/>
  <sheetViews>
    <sheetView showGridLines="0" zoomScaleNormal="100" workbookViewId="0"/>
  </sheetViews>
  <sheetFormatPr defaultRowHeight="13.2" x14ac:dyDescent="0.25"/>
  <cols>
    <col min="1" max="1" width="18.5546875" customWidth="1"/>
    <col min="2" max="3" width="16.6640625" customWidth="1"/>
    <col min="4" max="4" width="8.6640625" customWidth="1"/>
    <col min="5" max="5" width="16" customWidth="1"/>
    <col min="6" max="7" width="16.6640625" customWidth="1"/>
    <col min="8" max="10" width="8.88671875" customWidth="1"/>
    <col min="11" max="11" width="4.6640625" customWidth="1"/>
    <col min="12" max="14" width="8.88671875" customWidth="1"/>
  </cols>
  <sheetData>
    <row r="1" spans="1:14" s="210" customFormat="1" x14ac:dyDescent="0.25">
      <c r="A1" s="211" t="s">
        <v>182</v>
      </c>
    </row>
    <row r="2" spans="1:14" s="210" customFormat="1" x14ac:dyDescent="0.25">
      <c r="A2" s="210" t="s">
        <v>183</v>
      </c>
      <c r="B2" s="210" t="s">
        <v>184</v>
      </c>
    </row>
    <row r="3" spans="1:14" s="210" customFormat="1" x14ac:dyDescent="0.25">
      <c r="A3" s="210" t="s">
        <v>185</v>
      </c>
    </row>
    <row r="4" spans="1:14" s="210" customFormat="1" x14ac:dyDescent="0.25">
      <c r="A4" s="211" t="s">
        <v>186</v>
      </c>
    </row>
    <row r="5" spans="1:14" s="210" customFormat="1" x14ac:dyDescent="0.25"/>
    <row r="6" spans="1:14" ht="11.25" customHeight="1" x14ac:dyDescent="0.25">
      <c r="A6" s="133" t="s">
        <v>84</v>
      </c>
      <c r="B6" s="133"/>
      <c r="C6" s="133"/>
      <c r="D6" s="72"/>
      <c r="E6" s="72"/>
      <c r="F6" s="72"/>
      <c r="G6" s="72"/>
      <c r="H6" s="72"/>
      <c r="I6" s="72"/>
      <c r="J6" s="72"/>
      <c r="K6" s="72"/>
      <c r="L6" s="72"/>
      <c r="M6" s="72"/>
      <c r="N6" s="72"/>
    </row>
    <row r="7" spans="1:14" ht="11.25" customHeight="1" x14ac:dyDescent="0.2">
      <c r="A7" s="12" t="s">
        <v>126</v>
      </c>
      <c r="B7" s="12"/>
      <c r="C7" s="12"/>
      <c r="D7" s="72"/>
      <c r="E7" s="72"/>
      <c r="F7" s="72"/>
      <c r="G7" s="72"/>
      <c r="H7" s="72"/>
      <c r="I7" s="72"/>
      <c r="J7" s="72"/>
      <c r="K7" s="72"/>
      <c r="L7" s="72"/>
      <c r="M7" s="72"/>
      <c r="N7" s="72"/>
    </row>
    <row r="8" spans="1:14" ht="11.25" customHeight="1" x14ac:dyDescent="0.2">
      <c r="A8" s="183" t="s">
        <v>127</v>
      </c>
      <c r="B8" s="14"/>
      <c r="C8" s="14"/>
      <c r="D8" s="72"/>
      <c r="E8" s="72"/>
      <c r="F8" s="72"/>
      <c r="G8" s="72"/>
      <c r="H8" s="72"/>
      <c r="I8" s="72"/>
      <c r="J8" s="72"/>
      <c r="K8" s="72"/>
      <c r="L8" s="72"/>
      <c r="M8" s="72"/>
      <c r="N8" s="72"/>
    </row>
    <row r="9" spans="1:14" ht="11.25" customHeight="1" x14ac:dyDescent="0.2">
      <c r="A9" s="135" t="s">
        <v>98</v>
      </c>
      <c r="B9" s="135"/>
      <c r="C9" s="135"/>
      <c r="D9" s="134"/>
      <c r="E9" s="134"/>
      <c r="F9" s="134"/>
      <c r="G9" s="72" t="s">
        <v>99</v>
      </c>
      <c r="H9" s="72"/>
      <c r="I9" s="72"/>
      <c r="J9" s="72"/>
      <c r="K9" s="72"/>
      <c r="L9" s="72"/>
      <c r="M9" s="72"/>
      <c r="N9" s="72"/>
    </row>
    <row r="10" spans="1:14" ht="11.25" customHeight="1" x14ac:dyDescent="0.2">
      <c r="A10" s="135"/>
      <c r="B10" s="135"/>
      <c r="C10" s="135"/>
      <c r="D10" s="134"/>
      <c r="E10" s="134"/>
      <c r="F10" s="134"/>
      <c r="G10" s="135"/>
      <c r="H10" s="135"/>
      <c r="I10" s="135"/>
      <c r="J10" s="72"/>
      <c r="K10" s="72"/>
      <c r="L10" s="72"/>
      <c r="M10" s="72"/>
      <c r="N10" s="72"/>
    </row>
    <row r="11" spans="1:14" ht="11.25" customHeight="1" x14ac:dyDescent="0.2">
      <c r="A11" s="135"/>
      <c r="B11" s="135"/>
      <c r="C11" s="135"/>
      <c r="D11" s="134"/>
      <c r="E11" s="134"/>
      <c r="F11" s="134"/>
      <c r="G11" s="135"/>
      <c r="H11" s="135"/>
      <c r="I11" s="135"/>
      <c r="J11" s="72"/>
      <c r="K11" s="72"/>
      <c r="L11" s="72"/>
      <c r="M11" s="72"/>
      <c r="N11" s="72"/>
    </row>
    <row r="12" spans="1:14" ht="11.25" customHeight="1" x14ac:dyDescent="0.2">
      <c r="A12" s="135"/>
      <c r="B12" s="135"/>
      <c r="C12" s="135"/>
      <c r="D12" s="134"/>
      <c r="E12" s="134"/>
      <c r="F12" s="134"/>
      <c r="G12" s="135"/>
      <c r="H12" s="135"/>
      <c r="I12" s="135"/>
      <c r="J12" s="72"/>
      <c r="K12" s="72"/>
      <c r="L12" s="72"/>
      <c r="M12" s="72"/>
      <c r="N12" s="72"/>
    </row>
    <row r="13" spans="1:14" ht="11.25" customHeight="1" x14ac:dyDescent="0.2">
      <c r="A13" s="135"/>
      <c r="B13" s="135"/>
      <c r="C13" s="135"/>
      <c r="D13" s="134"/>
      <c r="E13" s="134"/>
      <c r="F13" s="134"/>
      <c r="G13" s="135"/>
      <c r="H13" s="135"/>
      <c r="I13" s="135"/>
      <c r="J13" s="72"/>
      <c r="K13" s="72"/>
      <c r="L13" s="72"/>
      <c r="M13" s="72"/>
      <c r="N13" s="72"/>
    </row>
    <row r="14" spans="1:14" ht="11.25" customHeight="1" x14ac:dyDescent="0.2">
      <c r="A14" s="135"/>
      <c r="B14" s="135"/>
      <c r="C14" s="135"/>
      <c r="D14" s="134"/>
      <c r="E14" s="134"/>
      <c r="F14" s="134"/>
      <c r="G14" s="135"/>
      <c r="H14" s="135"/>
      <c r="I14" s="135"/>
      <c r="J14" s="72"/>
      <c r="K14" s="72"/>
      <c r="L14" s="72"/>
      <c r="M14" s="72"/>
      <c r="N14" s="72"/>
    </row>
    <row r="15" spans="1:14" ht="11.25" customHeight="1" x14ac:dyDescent="0.2">
      <c r="A15" s="135"/>
      <c r="B15" s="135"/>
      <c r="C15" s="135"/>
      <c r="D15" s="134"/>
      <c r="E15" s="134"/>
      <c r="F15" s="134"/>
      <c r="G15" s="135"/>
      <c r="H15" s="135"/>
      <c r="I15" s="135"/>
      <c r="J15" s="72"/>
      <c r="K15" s="72"/>
      <c r="L15" s="72"/>
      <c r="M15" s="72"/>
      <c r="N15" s="72"/>
    </row>
    <row r="16" spans="1:14" ht="11.25" customHeight="1" x14ac:dyDescent="0.2">
      <c r="A16" s="135"/>
      <c r="B16" s="135"/>
      <c r="C16" s="135"/>
      <c r="D16" s="134"/>
      <c r="E16" s="134"/>
      <c r="F16" s="134"/>
      <c r="G16" s="135"/>
      <c r="H16" s="135"/>
      <c r="I16" s="135"/>
      <c r="J16" s="72"/>
      <c r="K16" s="72"/>
      <c r="L16" s="72"/>
      <c r="M16" s="72"/>
      <c r="N16" s="72"/>
    </row>
    <row r="17" spans="1:14" ht="11.25" customHeight="1" x14ac:dyDescent="0.2">
      <c r="A17" s="135"/>
      <c r="B17" s="135"/>
      <c r="C17" s="135"/>
      <c r="D17" s="134"/>
      <c r="E17" s="134"/>
      <c r="F17" s="134"/>
      <c r="G17" s="135"/>
      <c r="H17" s="135"/>
      <c r="I17" s="135"/>
      <c r="J17" s="72"/>
      <c r="K17" s="72"/>
      <c r="L17" s="72"/>
      <c r="M17" s="72"/>
      <c r="N17" s="72"/>
    </row>
    <row r="18" spans="1:14" ht="11.25" customHeight="1" x14ac:dyDescent="0.2">
      <c r="A18" s="135"/>
      <c r="B18" s="135"/>
      <c r="C18" s="135"/>
      <c r="D18" s="134"/>
      <c r="E18" s="134"/>
      <c r="F18" s="134"/>
      <c r="G18" s="135"/>
      <c r="H18" s="135"/>
      <c r="I18" s="135"/>
      <c r="J18" s="72"/>
      <c r="K18" s="72"/>
      <c r="L18" s="72"/>
      <c r="M18" s="72"/>
      <c r="N18" s="72"/>
    </row>
    <row r="19" spans="1:14" ht="11.25" customHeight="1" x14ac:dyDescent="0.2">
      <c r="A19" s="135"/>
      <c r="B19" s="135"/>
      <c r="C19" s="135"/>
      <c r="D19" s="134"/>
      <c r="E19" s="134"/>
      <c r="F19" s="134"/>
      <c r="G19" s="135"/>
      <c r="H19" s="135"/>
      <c r="I19" s="135"/>
      <c r="J19" s="72"/>
      <c r="K19" s="72"/>
      <c r="L19" s="72"/>
      <c r="M19" s="72"/>
      <c r="N19" s="72"/>
    </row>
    <row r="20" spans="1:14" ht="11.25" customHeight="1" x14ac:dyDescent="0.2">
      <c r="A20" s="135"/>
      <c r="B20" s="135"/>
      <c r="C20" s="135"/>
      <c r="D20" s="134"/>
      <c r="E20" s="134"/>
      <c r="F20" s="134"/>
      <c r="G20" s="135"/>
      <c r="H20" s="135"/>
      <c r="I20" s="135"/>
      <c r="J20" s="72"/>
      <c r="K20" s="72"/>
      <c r="L20" s="72"/>
      <c r="M20" s="72"/>
      <c r="N20" s="72"/>
    </row>
    <row r="21" spans="1:14" ht="11.25" customHeight="1" x14ac:dyDescent="0.2">
      <c r="A21" s="135"/>
      <c r="B21" s="135"/>
      <c r="C21" s="135"/>
      <c r="D21" s="134"/>
      <c r="E21" s="134"/>
      <c r="F21" s="134"/>
      <c r="G21" s="135"/>
      <c r="H21" s="135"/>
      <c r="I21" s="135"/>
      <c r="J21" s="72"/>
      <c r="K21" s="72"/>
      <c r="L21" s="72"/>
      <c r="M21" s="72"/>
      <c r="N21" s="72"/>
    </row>
    <row r="22" spans="1:14" ht="11.25" customHeight="1" x14ac:dyDescent="0.2">
      <c r="A22" s="135"/>
      <c r="B22" s="135"/>
      <c r="C22" s="135"/>
      <c r="D22" s="134"/>
      <c r="E22" s="134"/>
      <c r="F22" s="134"/>
      <c r="G22" s="135"/>
      <c r="H22" s="135"/>
      <c r="I22" s="135"/>
      <c r="J22" s="72"/>
      <c r="K22" s="72"/>
      <c r="L22" s="72"/>
      <c r="M22" s="72"/>
      <c r="N22" s="72"/>
    </row>
    <row r="23" spans="1:14" ht="11.25" customHeight="1" x14ac:dyDescent="0.2">
      <c r="A23" s="135"/>
      <c r="B23" s="135"/>
      <c r="C23" s="135"/>
      <c r="D23" s="134"/>
      <c r="E23" s="134"/>
      <c r="F23" s="134"/>
      <c r="G23" s="135"/>
      <c r="H23" s="135"/>
      <c r="I23" s="135"/>
      <c r="J23" s="72"/>
      <c r="K23" s="72"/>
      <c r="L23" s="72"/>
      <c r="M23" s="72"/>
      <c r="N23" s="72"/>
    </row>
    <row r="24" spans="1:14" ht="11.25" customHeight="1" x14ac:dyDescent="0.2">
      <c r="A24" s="135"/>
      <c r="B24" s="135"/>
      <c r="C24" s="135"/>
      <c r="D24" s="134"/>
      <c r="E24" s="134"/>
      <c r="F24" s="134"/>
      <c r="G24" s="135"/>
      <c r="H24" s="135"/>
      <c r="I24" s="135"/>
      <c r="J24" s="72"/>
      <c r="K24" s="72"/>
      <c r="L24" s="72"/>
      <c r="M24" s="72"/>
      <c r="N24" s="72"/>
    </row>
    <row r="25" spans="1:14" ht="11.25" customHeight="1" x14ac:dyDescent="0.2">
      <c r="A25" s="135"/>
      <c r="B25" s="135"/>
      <c r="C25" s="135"/>
      <c r="D25" s="134"/>
      <c r="E25" s="134"/>
      <c r="F25" s="134"/>
      <c r="G25" s="135"/>
      <c r="H25" s="135"/>
      <c r="I25" s="135"/>
      <c r="J25" s="72"/>
      <c r="K25" s="72"/>
      <c r="L25" s="72"/>
      <c r="M25" s="72"/>
      <c r="N25" s="72"/>
    </row>
    <row r="26" spans="1:14" ht="11.25" customHeight="1" x14ac:dyDescent="0.2">
      <c r="A26" s="135"/>
      <c r="B26" s="135"/>
      <c r="C26" s="135"/>
      <c r="D26" s="134"/>
      <c r="E26" s="134"/>
      <c r="F26" s="134"/>
      <c r="G26" s="135"/>
      <c r="H26" s="135"/>
      <c r="I26" s="135"/>
      <c r="J26" s="72"/>
      <c r="K26" s="72"/>
      <c r="L26" s="72"/>
      <c r="M26" s="72"/>
      <c r="N26" s="72"/>
    </row>
    <row r="27" spans="1:14" ht="11.25" customHeight="1" x14ac:dyDescent="0.2">
      <c r="A27" s="135"/>
      <c r="B27" s="135"/>
      <c r="C27" s="135"/>
      <c r="D27" s="134"/>
      <c r="E27" s="134"/>
      <c r="F27" s="134"/>
      <c r="G27" s="135"/>
      <c r="H27" s="135"/>
      <c r="I27" s="135"/>
      <c r="J27" s="72"/>
      <c r="K27" s="72"/>
      <c r="L27" s="72"/>
      <c r="M27" s="72"/>
      <c r="N27" s="72"/>
    </row>
    <row r="28" spans="1:14" ht="11.25" customHeight="1" x14ac:dyDescent="0.2">
      <c r="A28" s="135"/>
      <c r="B28" s="135"/>
      <c r="C28" s="135"/>
      <c r="D28" s="134"/>
      <c r="E28" s="134"/>
      <c r="F28" s="134"/>
      <c r="G28" s="135"/>
      <c r="H28" s="135"/>
      <c r="I28" s="135"/>
      <c r="J28" s="72"/>
      <c r="K28" s="72"/>
      <c r="L28" s="72"/>
      <c r="M28" s="72"/>
      <c r="N28" s="72"/>
    </row>
    <row r="29" spans="1:14" ht="11.25" customHeight="1" x14ac:dyDescent="0.2">
      <c r="A29" s="135"/>
      <c r="B29" s="135"/>
      <c r="C29" s="135"/>
      <c r="D29" s="134"/>
      <c r="E29" s="134"/>
      <c r="F29" s="134"/>
      <c r="G29" s="135"/>
      <c r="H29" s="135"/>
      <c r="I29" s="135"/>
      <c r="J29" s="72"/>
      <c r="K29" s="72"/>
      <c r="L29" s="72"/>
      <c r="M29" s="72"/>
      <c r="N29" s="72"/>
    </row>
    <row r="30" spans="1:14" ht="11.25" customHeight="1" x14ac:dyDescent="0.2">
      <c r="A30" s="135"/>
      <c r="B30" s="135"/>
      <c r="C30" s="135"/>
      <c r="D30" s="134"/>
      <c r="E30" s="134"/>
      <c r="F30" s="134"/>
      <c r="G30" s="135"/>
      <c r="H30" s="135"/>
      <c r="I30" s="135"/>
      <c r="J30" s="72"/>
      <c r="K30" s="72"/>
      <c r="L30" s="72"/>
      <c r="M30" s="72"/>
      <c r="N30" s="72"/>
    </row>
    <row r="31" spans="1:14" ht="11.25" customHeight="1" x14ac:dyDescent="0.2">
      <c r="A31" s="135"/>
      <c r="B31" s="135"/>
      <c r="C31" s="135"/>
      <c r="D31" s="134"/>
      <c r="E31" s="134"/>
      <c r="F31" s="134"/>
      <c r="G31" s="135"/>
      <c r="H31" s="135"/>
      <c r="I31" s="135"/>
      <c r="J31" s="72"/>
      <c r="K31" s="72"/>
      <c r="L31" s="72"/>
      <c r="M31" s="72"/>
      <c r="N31" s="72"/>
    </row>
    <row r="32" spans="1:14" ht="11.25" customHeight="1" x14ac:dyDescent="0.2">
      <c r="A32" s="135"/>
      <c r="B32" s="135"/>
      <c r="C32" s="135"/>
      <c r="D32" s="134"/>
      <c r="E32" s="134"/>
      <c r="F32" s="134"/>
      <c r="G32" s="135"/>
      <c r="H32" s="135"/>
      <c r="I32" s="135"/>
      <c r="J32" s="72"/>
      <c r="K32" s="72"/>
      <c r="L32" s="72"/>
      <c r="M32" s="72"/>
      <c r="N32" s="72"/>
    </row>
    <row r="33" spans="1:14" ht="11.25" customHeight="1" x14ac:dyDescent="0.2">
      <c r="A33" s="65" t="s">
        <v>128</v>
      </c>
      <c r="B33" s="91"/>
      <c r="C33" s="41"/>
      <c r="D33" s="132"/>
      <c r="E33" s="136"/>
      <c r="F33" s="137"/>
      <c r="G33" s="137"/>
      <c r="H33" s="137"/>
      <c r="I33" s="137"/>
      <c r="J33" s="137"/>
      <c r="K33" s="64"/>
      <c r="L33" s="41"/>
      <c r="M33" s="64"/>
      <c r="N33" s="41"/>
    </row>
    <row r="34" spans="1:14" ht="11.25" customHeight="1" x14ac:dyDescent="0.2">
      <c r="A34" s="135" t="s">
        <v>129</v>
      </c>
      <c r="B34" s="135"/>
      <c r="C34" s="135"/>
      <c r="D34" s="134"/>
      <c r="E34" s="134"/>
      <c r="F34" s="134"/>
      <c r="G34" s="135"/>
      <c r="H34" s="135"/>
      <c r="I34" s="135"/>
      <c r="J34" s="72"/>
      <c r="K34" s="72"/>
      <c r="L34" s="72"/>
      <c r="M34" s="72"/>
      <c r="N34" s="72"/>
    </row>
    <row r="35" spans="1:14" ht="11.25" customHeight="1" x14ac:dyDescent="0.2">
      <c r="A35" s="135" t="s">
        <v>130</v>
      </c>
      <c r="B35" s="135"/>
      <c r="C35" s="135"/>
      <c r="D35" s="134"/>
      <c r="E35" s="134"/>
      <c r="F35" s="134"/>
      <c r="G35" s="135"/>
      <c r="H35" s="135"/>
      <c r="I35" s="135"/>
      <c r="J35" s="72"/>
      <c r="K35" s="72"/>
      <c r="L35" s="72"/>
      <c r="M35" s="72"/>
      <c r="N35" s="72"/>
    </row>
    <row r="36" spans="1:14" ht="24.6" customHeight="1" x14ac:dyDescent="0.2">
      <c r="A36" s="248" t="s">
        <v>131</v>
      </c>
      <c r="B36" s="248"/>
      <c r="C36" s="248"/>
      <c r="D36" s="248"/>
      <c r="E36" s="248"/>
      <c r="F36" s="248"/>
      <c r="G36" s="248"/>
      <c r="H36" s="248"/>
      <c r="I36" s="248"/>
      <c r="J36" s="248"/>
      <c r="K36" s="248"/>
      <c r="L36" s="248"/>
      <c r="M36" s="248"/>
      <c r="N36" s="248"/>
    </row>
    <row r="37" spans="1:14" ht="11.25" customHeight="1" x14ac:dyDescent="0.2">
      <c r="A37" s="140" t="s">
        <v>132</v>
      </c>
      <c r="B37" s="140"/>
      <c r="C37" s="140"/>
      <c r="D37" s="134"/>
      <c r="E37" s="134"/>
      <c r="F37" s="134"/>
      <c r="G37" s="72"/>
      <c r="H37" s="72"/>
      <c r="I37" s="72"/>
      <c r="J37" s="72"/>
      <c r="K37" s="72"/>
      <c r="L37" s="72"/>
      <c r="M37" s="72"/>
      <c r="N37" s="72"/>
    </row>
    <row r="38" spans="1:14" ht="11.25" customHeight="1" x14ac:dyDescent="0.2">
      <c r="A38" s="141"/>
      <c r="B38" s="140"/>
      <c r="C38" s="140"/>
      <c r="D38" s="134"/>
      <c r="E38" s="134"/>
      <c r="F38" s="134"/>
      <c r="G38" s="72"/>
      <c r="H38" s="72"/>
      <c r="I38" s="72"/>
      <c r="J38" s="72"/>
      <c r="K38" s="72"/>
      <c r="L38" s="72"/>
      <c r="M38" s="72"/>
      <c r="N38" s="72"/>
    </row>
    <row r="41" spans="1:14" ht="12.75" x14ac:dyDescent="0.2">
      <c r="A41" s="143" t="str">
        <f>"Data for "&amp;A$6&amp; " " &amp;A$7</f>
        <v>Data for Figure A8.4. Likelihood of reporting depression when accounting for gender, age and earnings (2014)</v>
      </c>
      <c r="B41" s="144"/>
      <c r="C41" s="144"/>
      <c r="E41" s="144"/>
      <c r="F41" s="144"/>
      <c r="G41" s="144"/>
    </row>
    <row r="42" spans="1:14" ht="33.75" customHeight="1" x14ac:dyDescent="0.2">
      <c r="A42" s="145"/>
      <c r="B42" s="146" t="s">
        <v>76</v>
      </c>
      <c r="C42" s="147" t="s">
        <v>77</v>
      </c>
      <c r="E42" s="145"/>
      <c r="F42" s="146" t="s">
        <v>76</v>
      </c>
      <c r="G42" s="147" t="s">
        <v>77</v>
      </c>
    </row>
    <row r="43" spans="1:14" ht="11.25" customHeight="1" x14ac:dyDescent="0.25">
      <c r="A43" s="148" t="s">
        <v>133</v>
      </c>
      <c r="B43" s="166">
        <v>10.78933</v>
      </c>
      <c r="C43" s="167">
        <v>10.78933</v>
      </c>
      <c r="E43" s="148" t="s">
        <v>55</v>
      </c>
      <c r="F43" s="166">
        <v>7.6652899999999997</v>
      </c>
      <c r="G43" s="167">
        <v>5.1103800000000001</v>
      </c>
    </row>
    <row r="44" spans="1:14" ht="11.25" customHeight="1" x14ac:dyDescent="0.25">
      <c r="A44" s="152" t="s">
        <v>134</v>
      </c>
      <c r="B44" s="184">
        <v>8.1742299999999997</v>
      </c>
      <c r="C44" s="185">
        <v>6.7112500000000006</v>
      </c>
      <c r="E44" s="152" t="s">
        <v>49</v>
      </c>
      <c r="F44" s="184">
        <v>3.6880000000000002</v>
      </c>
      <c r="G44" s="185">
        <v>2.738</v>
      </c>
    </row>
    <row r="45" spans="1:14" ht="11.25" customHeight="1" x14ac:dyDescent="0.25">
      <c r="A45" s="156" t="s">
        <v>135</v>
      </c>
      <c r="B45" s="186">
        <v>6.5034800000000006</v>
      </c>
      <c r="C45" s="187">
        <v>5.6668900000000004</v>
      </c>
      <c r="E45" s="163" t="s">
        <v>136</v>
      </c>
      <c r="F45" s="188">
        <v>1.0528199999999999</v>
      </c>
      <c r="G45" s="189">
        <v>0.58434999999999993</v>
      </c>
    </row>
    <row r="46" spans="1:14" ht="11.25" customHeight="1" x14ac:dyDescent="0.25">
      <c r="A46" s="152" t="s">
        <v>137</v>
      </c>
      <c r="B46" s="184">
        <v>6.3263200000000008</v>
      </c>
      <c r="C46" s="185">
        <v>4.2002999999999995</v>
      </c>
    </row>
    <row r="47" spans="1:14" ht="11.25" customHeight="1" x14ac:dyDescent="0.25">
      <c r="A47" s="156" t="s">
        <v>138</v>
      </c>
      <c r="B47" s="186">
        <v>5.8387599999999997</v>
      </c>
      <c r="C47" s="187">
        <v>3.3341400000000001</v>
      </c>
    </row>
    <row r="48" spans="1:14" ht="11.25" customHeight="1" x14ac:dyDescent="0.25">
      <c r="A48" s="152" t="s">
        <v>139</v>
      </c>
      <c r="B48" s="184">
        <v>5.7466400000000002</v>
      </c>
      <c r="C48" s="185">
        <v>4.7212700000000005</v>
      </c>
    </row>
    <row r="49" spans="1:3" ht="11.25" customHeight="1" x14ac:dyDescent="0.25">
      <c r="A49" s="156" t="s">
        <v>140</v>
      </c>
      <c r="B49" s="186">
        <v>5.1195400000000006</v>
      </c>
      <c r="C49" s="187">
        <v>3.7135000000000002</v>
      </c>
    </row>
    <row r="50" spans="1:3" ht="11.25" customHeight="1" x14ac:dyDescent="0.25">
      <c r="A50" s="152" t="s">
        <v>141</v>
      </c>
      <c r="B50" s="184">
        <v>4.7342299999999993</v>
      </c>
      <c r="C50" s="185">
        <v>3.2138100000000005</v>
      </c>
    </row>
    <row r="51" spans="1:3" ht="11.25" customHeight="1" x14ac:dyDescent="0.25">
      <c r="A51" s="156" t="s">
        <v>142</v>
      </c>
      <c r="B51" s="186">
        <v>4.68818</v>
      </c>
      <c r="C51" s="187">
        <v>3.1399700000000004</v>
      </c>
    </row>
    <row r="52" spans="1:3" ht="11.25" customHeight="1" x14ac:dyDescent="0.25">
      <c r="A52" s="152" t="s">
        <v>117</v>
      </c>
      <c r="B52" s="184">
        <v>4.6352699999999993</v>
      </c>
      <c r="C52" s="185">
        <v>3.5483300000000004</v>
      </c>
    </row>
    <row r="53" spans="1:3" ht="11.25" customHeight="1" x14ac:dyDescent="0.25">
      <c r="A53" s="156" t="s">
        <v>143</v>
      </c>
      <c r="B53" s="186">
        <v>4.5327700000000002</v>
      </c>
      <c r="C53" s="187">
        <v>2.7609499999999998</v>
      </c>
    </row>
    <row r="54" spans="1:3" ht="11.25" customHeight="1" x14ac:dyDescent="0.25">
      <c r="A54" s="152" t="s">
        <v>144</v>
      </c>
      <c r="B54" s="184">
        <v>4.25197</v>
      </c>
      <c r="C54" s="185">
        <v>2.16126</v>
      </c>
    </row>
    <row r="55" spans="1:3" ht="11.25" customHeight="1" x14ac:dyDescent="0.25">
      <c r="A55" s="156" t="s">
        <v>145</v>
      </c>
      <c r="B55" s="186">
        <v>4.2223999999999995</v>
      </c>
      <c r="C55" s="187">
        <v>3.0062800000000003</v>
      </c>
    </row>
    <row r="56" spans="1:3" ht="11.25" customHeight="1" x14ac:dyDescent="0.25">
      <c r="A56" s="152" t="s">
        <v>146</v>
      </c>
      <c r="B56" s="184">
        <v>4.01823</v>
      </c>
      <c r="C56" s="185">
        <v>2.54379</v>
      </c>
    </row>
    <row r="57" spans="1:3" ht="11.25" customHeight="1" x14ac:dyDescent="0.25">
      <c r="A57" s="156" t="s">
        <v>147</v>
      </c>
      <c r="B57" s="186">
        <v>3.9192800000000001</v>
      </c>
      <c r="C57" s="187">
        <v>2.3952999999999998</v>
      </c>
    </row>
    <row r="58" spans="1:3" ht="11.25" customHeight="1" x14ac:dyDescent="0.25">
      <c r="A58" s="152" t="s">
        <v>148</v>
      </c>
      <c r="B58" s="184">
        <v>3.8979295999999999</v>
      </c>
      <c r="C58" s="185">
        <v>2.6346919999999998</v>
      </c>
    </row>
    <row r="59" spans="1:3" ht="11.25" customHeight="1" x14ac:dyDescent="0.25">
      <c r="A59" s="156" t="s">
        <v>149</v>
      </c>
      <c r="B59" s="186">
        <v>3.74274</v>
      </c>
      <c r="C59" s="187">
        <v>2.96008</v>
      </c>
    </row>
    <row r="60" spans="1:3" ht="11.25" customHeight="1" x14ac:dyDescent="0.25">
      <c r="A60" s="152" t="s">
        <v>150</v>
      </c>
      <c r="B60" s="184">
        <v>2.90679</v>
      </c>
      <c r="C60" s="185">
        <v>1.52393</v>
      </c>
    </row>
    <row r="61" spans="1:3" ht="11.25" customHeight="1" x14ac:dyDescent="0.25">
      <c r="A61" s="156" t="s">
        <v>151</v>
      </c>
      <c r="B61" s="186">
        <v>2.15848</v>
      </c>
      <c r="C61" s="187">
        <v>1.2627200000000001</v>
      </c>
    </row>
    <row r="62" spans="1:3" ht="11.25" customHeight="1" x14ac:dyDescent="0.25">
      <c r="A62" s="152" t="s">
        <v>152</v>
      </c>
      <c r="B62" s="184">
        <v>1.8178199999999998</v>
      </c>
      <c r="C62" s="185">
        <v>1.1277199999999998</v>
      </c>
    </row>
    <row r="63" spans="1:3" ht="11.25" customHeight="1" x14ac:dyDescent="0.25">
      <c r="A63" s="156" t="s">
        <v>153</v>
      </c>
      <c r="B63" s="186">
        <v>1.7123900000000001</v>
      </c>
      <c r="C63" s="187">
        <v>1.0421899999999999</v>
      </c>
    </row>
    <row r="64" spans="1:3" ht="11.25" customHeight="1" x14ac:dyDescent="0.25">
      <c r="A64" s="152" t="s">
        <v>154</v>
      </c>
      <c r="B64" s="184">
        <v>1.6212399999999998</v>
      </c>
      <c r="C64" s="185">
        <v>1.24478</v>
      </c>
    </row>
    <row r="65" spans="1:3" ht="11.25" customHeight="1" x14ac:dyDescent="0.25">
      <c r="A65" s="156" t="s">
        <v>119</v>
      </c>
      <c r="B65" s="186">
        <v>1.46824</v>
      </c>
      <c r="C65" s="187">
        <v>0.75649</v>
      </c>
    </row>
    <row r="66" spans="1:3" ht="11.25" customHeight="1" x14ac:dyDescent="0.25">
      <c r="A66" s="152" t="s">
        <v>155</v>
      </c>
      <c r="B66" s="184">
        <v>1.35697</v>
      </c>
      <c r="C66" s="185">
        <v>0.41190999999999994</v>
      </c>
    </row>
    <row r="67" spans="1:3" ht="11.25" customHeight="1" x14ac:dyDescent="0.25">
      <c r="A67" s="156" t="s">
        <v>115</v>
      </c>
      <c r="B67" s="186">
        <v>1.2038800000000001</v>
      </c>
      <c r="C67" s="187">
        <v>-0.41925000000000001</v>
      </c>
    </row>
    <row r="68" spans="1:3" ht="11.25" customHeight="1" x14ac:dyDescent="0.25">
      <c r="A68" s="152" t="s">
        <v>156</v>
      </c>
      <c r="B68" s="184">
        <v>0.49040999999999996</v>
      </c>
      <c r="C68" s="185">
        <v>-1.9009100000000001</v>
      </c>
    </row>
    <row r="69" spans="1:3" ht="11.25" customHeight="1" x14ac:dyDescent="0.25">
      <c r="A69" s="163" t="s">
        <v>157</v>
      </c>
      <c r="B69" s="188">
        <v>0.10392000000000001</v>
      </c>
      <c r="C69" s="189">
        <v>-0.50039999999999996</v>
      </c>
    </row>
  </sheetData>
  <mergeCells count="1">
    <mergeCell ref="A36:N36"/>
  </mergeCells>
  <hyperlinks>
    <hyperlink ref="A1" r:id="rId1" display="http://dx.doi.org/10.1787/eag-2017-en"/>
    <hyperlink ref="A4" r:id="rId2"/>
  </hyperlinks>
  <pageMargins left="0.7" right="0.7" top="0.75" bottom="0.75" header="0.3" footer="0.3"/>
  <pageSetup paperSize="9" scale="53" orientation="portrait"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W88"/>
  <sheetViews>
    <sheetView showGridLines="0" zoomScaleNormal="100" workbookViewId="0"/>
  </sheetViews>
  <sheetFormatPr defaultRowHeight="13.2" x14ac:dyDescent="0.25"/>
  <cols>
    <col min="1" max="1" width="19.109375" customWidth="1"/>
    <col min="2" max="4" width="16.6640625" customWidth="1"/>
    <col min="5" max="5" width="14.6640625" customWidth="1"/>
    <col min="6" max="7" width="7.6640625" customWidth="1"/>
    <col min="8" max="8" width="8.88671875" customWidth="1"/>
    <col min="9" max="9" width="19.109375" customWidth="1"/>
    <col min="10" max="11" width="7.6640625" customWidth="1"/>
    <col min="12" max="21" width="8.88671875" customWidth="1"/>
  </cols>
  <sheetData>
    <row r="1" spans="1:21" s="210" customFormat="1" x14ac:dyDescent="0.25">
      <c r="A1" s="211" t="s">
        <v>182</v>
      </c>
    </row>
    <row r="2" spans="1:21" s="210" customFormat="1" x14ac:dyDescent="0.25">
      <c r="A2" s="210" t="s">
        <v>183</v>
      </c>
      <c r="B2" s="210" t="s">
        <v>184</v>
      </c>
    </row>
    <row r="3" spans="1:21" s="210" customFormat="1" x14ac:dyDescent="0.25">
      <c r="A3" s="210" t="s">
        <v>185</v>
      </c>
    </row>
    <row r="4" spans="1:21" s="210" customFormat="1" x14ac:dyDescent="0.25">
      <c r="A4" s="211" t="s">
        <v>186</v>
      </c>
    </row>
    <row r="5" spans="1:21" s="210" customFormat="1" x14ac:dyDescent="0.25"/>
    <row r="6" spans="1:21" ht="15" customHeight="1" x14ac:dyDescent="0.3">
      <c r="A6" s="133" t="s">
        <v>71</v>
      </c>
      <c r="B6" s="190"/>
      <c r="C6" s="190"/>
      <c r="D6" s="190"/>
      <c r="E6" s="190"/>
      <c r="F6" s="190"/>
      <c r="G6" s="190"/>
      <c r="H6" s="190"/>
      <c r="I6" s="190"/>
      <c r="J6" s="190"/>
      <c r="K6" s="190"/>
      <c r="L6" s="190"/>
      <c r="M6" s="190"/>
      <c r="N6" s="190"/>
      <c r="O6" s="190"/>
      <c r="P6" s="190"/>
      <c r="Q6" s="190"/>
      <c r="R6" s="190"/>
      <c r="S6" s="190"/>
      <c r="T6" s="190"/>
      <c r="U6" s="190"/>
    </row>
    <row r="7" spans="1:21" ht="15" customHeight="1" x14ac:dyDescent="0.25">
      <c r="A7" s="133" t="s">
        <v>158</v>
      </c>
      <c r="B7" s="190"/>
      <c r="C7" s="190"/>
      <c r="D7" s="190"/>
      <c r="E7" s="190"/>
      <c r="F7" s="190"/>
      <c r="G7" s="190"/>
      <c r="H7" s="190"/>
      <c r="I7" s="190"/>
      <c r="J7" s="190"/>
      <c r="K7" s="190"/>
      <c r="L7" s="190"/>
      <c r="M7" s="190"/>
      <c r="N7" s="190"/>
      <c r="O7" s="190"/>
      <c r="P7" s="190"/>
      <c r="Q7" s="190"/>
      <c r="R7" s="190"/>
      <c r="S7" s="190"/>
      <c r="T7" s="190"/>
      <c r="U7" s="190"/>
    </row>
    <row r="8" spans="1:21" ht="15" customHeight="1" x14ac:dyDescent="0.25">
      <c r="A8" s="191" t="s">
        <v>159</v>
      </c>
      <c r="B8" s="190"/>
      <c r="C8" s="190"/>
      <c r="D8" s="190"/>
      <c r="E8" s="190"/>
      <c r="F8" s="190"/>
      <c r="G8" s="190"/>
      <c r="H8" s="190"/>
      <c r="I8" s="190"/>
      <c r="J8" s="190"/>
      <c r="K8" s="190"/>
      <c r="L8" s="190"/>
      <c r="M8" s="190"/>
      <c r="N8" s="190"/>
      <c r="O8" s="190"/>
      <c r="P8" s="190"/>
      <c r="Q8" s="190"/>
      <c r="R8" s="190"/>
      <c r="S8" s="190"/>
      <c r="T8" s="190"/>
      <c r="U8" s="190"/>
    </row>
    <row r="9" spans="1:21" ht="15" customHeight="1" x14ac:dyDescent="0.25">
      <c r="A9" s="191"/>
      <c r="B9" s="190"/>
      <c r="C9" s="190"/>
      <c r="D9" s="190"/>
      <c r="E9" s="190"/>
      <c r="F9" s="190"/>
      <c r="G9" s="190"/>
      <c r="H9" s="190"/>
      <c r="I9" s="190"/>
      <c r="J9" s="190"/>
      <c r="K9" s="190"/>
      <c r="L9" s="190"/>
      <c r="M9" s="190"/>
      <c r="N9" s="190"/>
      <c r="O9" s="190"/>
      <c r="P9" s="190"/>
      <c r="Q9" s="190"/>
      <c r="R9" s="190"/>
      <c r="S9" s="190"/>
      <c r="T9" s="190"/>
      <c r="U9" s="190"/>
    </row>
    <row r="10" spans="1:21" ht="15" customHeight="1" x14ac:dyDescent="0.25">
      <c r="A10" s="190"/>
      <c r="B10" s="190"/>
      <c r="C10" s="190"/>
      <c r="D10" s="190"/>
      <c r="E10" s="190"/>
      <c r="F10" s="190"/>
      <c r="G10" s="190"/>
      <c r="H10" s="190"/>
      <c r="I10" s="190"/>
      <c r="J10" s="190"/>
      <c r="K10" s="190"/>
      <c r="L10" s="190"/>
      <c r="M10" s="190"/>
      <c r="N10" s="190"/>
      <c r="O10" s="190"/>
      <c r="P10" s="190"/>
      <c r="Q10" s="190"/>
      <c r="R10" s="190"/>
      <c r="S10" s="190"/>
      <c r="T10" s="190"/>
      <c r="U10" s="190"/>
    </row>
    <row r="11" spans="1:21" ht="15" customHeight="1" x14ac:dyDescent="0.25">
      <c r="A11" s="190"/>
      <c r="B11" s="190"/>
      <c r="C11" s="190"/>
      <c r="D11" s="190"/>
      <c r="E11" s="190"/>
      <c r="F11" s="190"/>
      <c r="G11" s="190"/>
      <c r="H11" s="190"/>
      <c r="I11" s="190"/>
      <c r="J11" s="190"/>
      <c r="K11" s="190"/>
      <c r="L11" s="190"/>
      <c r="M11" s="190"/>
      <c r="N11" s="190"/>
      <c r="O11" s="190"/>
      <c r="P11" s="190"/>
      <c r="Q11" s="190"/>
      <c r="R11" s="190"/>
      <c r="S11" s="190"/>
      <c r="T11" s="190"/>
      <c r="U11" s="190"/>
    </row>
    <row r="12" spans="1:21" ht="15" customHeight="1" x14ac:dyDescent="0.25">
      <c r="A12" s="190"/>
      <c r="B12" s="190"/>
      <c r="C12" s="190"/>
      <c r="D12" s="190"/>
      <c r="E12" s="190"/>
      <c r="F12" s="190"/>
      <c r="G12" s="190"/>
      <c r="H12" s="190"/>
      <c r="I12" s="190"/>
      <c r="J12" s="190"/>
      <c r="K12" s="190"/>
      <c r="L12" s="190"/>
      <c r="M12" s="190"/>
      <c r="N12" s="190"/>
      <c r="O12" s="190"/>
      <c r="P12" s="190"/>
      <c r="Q12" s="190"/>
      <c r="R12" s="190"/>
      <c r="S12" s="190"/>
      <c r="T12" s="190"/>
      <c r="U12" s="190"/>
    </row>
    <row r="13" spans="1:21" ht="15" customHeight="1" x14ac:dyDescent="0.25">
      <c r="A13" s="190"/>
      <c r="B13" s="190"/>
      <c r="C13" s="190"/>
      <c r="D13" s="190"/>
      <c r="E13" s="190"/>
      <c r="F13" s="190"/>
      <c r="G13" s="190"/>
      <c r="H13" s="190"/>
      <c r="I13" s="190"/>
      <c r="J13" s="190"/>
      <c r="K13" s="190"/>
      <c r="L13" s="190"/>
      <c r="M13" s="190"/>
      <c r="N13" s="190"/>
      <c r="O13" s="190"/>
      <c r="P13" s="190"/>
      <c r="Q13" s="190"/>
      <c r="R13" s="190"/>
      <c r="S13" s="190"/>
      <c r="T13" s="190"/>
      <c r="U13" s="190"/>
    </row>
    <row r="14" spans="1:21" ht="15" customHeight="1" x14ac:dyDescent="0.25">
      <c r="A14" s="190"/>
      <c r="B14" s="190"/>
      <c r="C14" s="190"/>
      <c r="D14" s="190"/>
      <c r="E14" s="190"/>
      <c r="F14" s="190"/>
      <c r="G14" s="190"/>
      <c r="H14" s="190"/>
      <c r="I14" s="190"/>
      <c r="J14" s="190"/>
      <c r="K14" s="190"/>
      <c r="L14" s="190"/>
      <c r="M14" s="190"/>
      <c r="N14" s="190"/>
      <c r="O14" s="190"/>
      <c r="P14" s="190"/>
      <c r="Q14" s="190"/>
      <c r="R14" s="190"/>
      <c r="S14" s="190"/>
      <c r="T14" s="190"/>
      <c r="U14" s="190"/>
    </row>
    <row r="15" spans="1:21" ht="15" customHeight="1" x14ac:dyDescent="0.25">
      <c r="A15" s="190"/>
      <c r="B15" s="190"/>
      <c r="C15" s="190"/>
      <c r="D15" s="190"/>
      <c r="E15" s="190"/>
      <c r="F15" s="190"/>
      <c r="G15" s="190"/>
      <c r="H15" s="190"/>
      <c r="I15" s="190"/>
      <c r="J15" s="190"/>
      <c r="K15" s="190"/>
      <c r="L15" s="190"/>
      <c r="M15" s="190"/>
      <c r="N15" s="190"/>
      <c r="O15" s="190"/>
      <c r="P15" s="190"/>
      <c r="Q15" s="190"/>
      <c r="R15" s="190"/>
      <c r="S15" s="190"/>
      <c r="T15" s="190"/>
      <c r="U15" s="190"/>
    </row>
    <row r="16" spans="1:21" ht="15" customHeight="1" x14ac:dyDescent="0.25">
      <c r="A16" s="190"/>
      <c r="B16" s="190"/>
      <c r="C16" s="190"/>
      <c r="D16" s="190"/>
      <c r="E16" s="190"/>
      <c r="F16" s="190"/>
      <c r="G16" s="190"/>
      <c r="H16" s="190"/>
      <c r="I16" s="190"/>
      <c r="J16" s="190"/>
      <c r="K16" s="190"/>
      <c r="L16" s="190"/>
      <c r="M16" s="190"/>
      <c r="N16" s="190"/>
      <c r="O16" s="190"/>
      <c r="P16" s="190"/>
      <c r="Q16" s="190"/>
      <c r="R16" s="190"/>
      <c r="S16" s="190"/>
      <c r="T16" s="190"/>
      <c r="U16" s="190"/>
    </row>
    <row r="17" spans="1:21" ht="15" customHeight="1" x14ac:dyDescent="0.25">
      <c r="A17" s="190"/>
      <c r="B17" s="190"/>
      <c r="C17" s="190"/>
      <c r="D17" s="190"/>
      <c r="E17" s="190"/>
      <c r="F17" s="190"/>
      <c r="G17" s="190"/>
      <c r="H17" s="190"/>
      <c r="I17" s="190"/>
      <c r="J17" s="190"/>
      <c r="K17" s="190"/>
      <c r="L17" s="190"/>
      <c r="M17" s="190"/>
      <c r="N17" s="190"/>
      <c r="O17" s="190"/>
      <c r="P17" s="190"/>
      <c r="Q17" s="190"/>
      <c r="R17" s="190"/>
      <c r="S17" s="190"/>
      <c r="T17" s="190"/>
      <c r="U17" s="190"/>
    </row>
    <row r="18" spans="1:21" ht="15" customHeight="1" x14ac:dyDescent="0.25">
      <c r="A18" s="190"/>
      <c r="B18" s="190"/>
      <c r="C18" s="190"/>
      <c r="D18" s="190"/>
      <c r="E18" s="190"/>
      <c r="F18" s="190"/>
      <c r="G18" s="190"/>
      <c r="H18" s="190"/>
      <c r="I18" s="190"/>
      <c r="J18" s="190"/>
      <c r="K18" s="190"/>
      <c r="L18" s="190"/>
      <c r="M18" s="190"/>
      <c r="N18" s="190"/>
      <c r="O18" s="190"/>
      <c r="P18" s="190"/>
      <c r="Q18" s="190"/>
      <c r="R18" s="190"/>
      <c r="S18" s="190"/>
      <c r="T18" s="190"/>
      <c r="U18" s="190"/>
    </row>
    <row r="19" spans="1:21" ht="15" customHeight="1" x14ac:dyDescent="0.25">
      <c r="A19" s="190"/>
      <c r="B19" s="190"/>
      <c r="C19" s="190"/>
      <c r="D19" s="190"/>
      <c r="E19" s="190"/>
      <c r="F19" s="190"/>
      <c r="G19" s="190"/>
      <c r="H19" s="190"/>
      <c r="I19" s="190"/>
      <c r="J19" s="190"/>
      <c r="K19" s="190"/>
      <c r="L19" s="190"/>
      <c r="M19" s="190"/>
      <c r="N19" s="190"/>
      <c r="O19" s="190"/>
      <c r="P19" s="190"/>
      <c r="Q19" s="190"/>
      <c r="R19" s="190"/>
      <c r="S19" s="190"/>
      <c r="T19" s="190"/>
      <c r="U19" s="190"/>
    </row>
    <row r="20" spans="1:21" ht="15" customHeight="1" x14ac:dyDescent="0.25">
      <c r="A20" s="190"/>
      <c r="B20" s="190"/>
      <c r="C20" s="190"/>
      <c r="D20" s="190"/>
      <c r="E20" s="190"/>
      <c r="F20" s="190"/>
      <c r="G20" s="190"/>
      <c r="H20" s="190"/>
      <c r="I20" s="190"/>
      <c r="J20" s="190"/>
      <c r="K20" s="190"/>
      <c r="L20" s="190"/>
      <c r="M20" s="190"/>
      <c r="N20" s="190"/>
      <c r="O20" s="190"/>
      <c r="P20" s="190"/>
      <c r="Q20" s="190"/>
      <c r="R20" s="190"/>
      <c r="S20" s="190"/>
      <c r="T20" s="190"/>
      <c r="U20" s="190"/>
    </row>
    <row r="21" spans="1:21" ht="15" customHeight="1" x14ac:dyDescent="0.25">
      <c r="A21" s="190"/>
      <c r="B21" s="190"/>
      <c r="C21" s="190"/>
      <c r="D21" s="190"/>
      <c r="E21" s="190"/>
      <c r="F21" s="190"/>
      <c r="G21" s="190"/>
      <c r="H21" s="190"/>
      <c r="I21" s="190"/>
      <c r="J21" s="190"/>
      <c r="K21" s="190"/>
      <c r="L21" s="190"/>
      <c r="M21" s="190"/>
      <c r="N21" s="190"/>
      <c r="O21" s="190"/>
      <c r="P21" s="190"/>
      <c r="Q21" s="190"/>
      <c r="R21" s="190"/>
      <c r="S21" s="190"/>
      <c r="T21" s="190"/>
      <c r="U21" s="190"/>
    </row>
    <row r="22" spans="1:21" ht="15" customHeight="1" x14ac:dyDescent="0.25">
      <c r="A22" s="190"/>
      <c r="B22" s="190"/>
      <c r="C22" s="190"/>
      <c r="D22" s="190"/>
      <c r="E22" s="190"/>
      <c r="F22" s="190"/>
      <c r="G22" s="190"/>
      <c r="H22" s="190"/>
      <c r="I22" s="190"/>
      <c r="J22" s="190"/>
      <c r="K22" s="190"/>
      <c r="L22" s="190"/>
      <c r="M22" s="190"/>
      <c r="N22" s="190"/>
      <c r="O22" s="190"/>
      <c r="P22" s="190"/>
      <c r="Q22" s="190"/>
      <c r="R22" s="190"/>
      <c r="S22" s="190"/>
      <c r="T22" s="190"/>
      <c r="U22" s="190"/>
    </row>
    <row r="23" spans="1:21" ht="15" customHeight="1" x14ac:dyDescent="0.25">
      <c r="A23" s="190"/>
      <c r="B23" s="190"/>
      <c r="C23" s="190"/>
      <c r="D23" s="190"/>
      <c r="E23" s="190"/>
      <c r="F23" s="190"/>
      <c r="G23" s="190"/>
      <c r="H23" s="190"/>
      <c r="I23" s="190"/>
      <c r="J23" s="190"/>
      <c r="K23" s="190"/>
      <c r="L23" s="190"/>
      <c r="M23" s="190"/>
      <c r="N23" s="190"/>
      <c r="O23" s="190"/>
      <c r="P23" s="190"/>
      <c r="Q23" s="190"/>
      <c r="R23" s="190"/>
      <c r="S23" s="190"/>
      <c r="T23" s="190"/>
      <c r="U23" s="190"/>
    </row>
    <row r="24" spans="1:21" ht="15" customHeight="1" x14ac:dyDescent="0.25">
      <c r="A24" s="190"/>
      <c r="B24" s="190"/>
      <c r="C24" s="190"/>
      <c r="D24" s="190"/>
      <c r="E24" s="190"/>
      <c r="F24" s="190"/>
      <c r="G24" s="190"/>
      <c r="H24" s="190"/>
      <c r="I24" s="190"/>
      <c r="J24" s="190"/>
      <c r="K24" s="190"/>
      <c r="L24" s="190"/>
      <c r="M24" s="190"/>
      <c r="N24" s="190"/>
      <c r="O24" s="190"/>
      <c r="P24" s="190"/>
      <c r="Q24" s="190"/>
      <c r="R24" s="190"/>
      <c r="S24" s="190"/>
      <c r="T24" s="190"/>
      <c r="U24" s="190"/>
    </row>
    <row r="25" spans="1:21" ht="15" customHeight="1" x14ac:dyDescent="0.25">
      <c r="A25" s="190"/>
      <c r="B25" s="190"/>
      <c r="C25" s="190"/>
      <c r="D25" s="190"/>
      <c r="E25" s="190"/>
      <c r="F25" s="190"/>
      <c r="G25" s="190"/>
      <c r="H25" s="190"/>
      <c r="I25" s="190"/>
      <c r="J25" s="190"/>
      <c r="K25" s="190"/>
      <c r="L25" s="190"/>
      <c r="M25" s="190"/>
      <c r="N25" s="190"/>
      <c r="O25" s="190"/>
      <c r="P25" s="190"/>
      <c r="Q25" s="190"/>
      <c r="R25" s="190"/>
      <c r="S25" s="190"/>
      <c r="T25" s="190"/>
      <c r="U25" s="190"/>
    </row>
    <row r="26" spans="1:21" ht="15" customHeight="1" x14ac:dyDescent="0.25">
      <c r="A26" s="190"/>
      <c r="B26" s="190"/>
      <c r="C26" s="190"/>
      <c r="D26" s="190"/>
      <c r="E26" s="190"/>
      <c r="F26" s="190"/>
      <c r="G26" s="190"/>
      <c r="H26" s="190"/>
      <c r="I26" s="190"/>
      <c r="J26" s="190"/>
      <c r="K26" s="190"/>
      <c r="L26" s="190"/>
      <c r="M26" s="190"/>
      <c r="N26" s="190"/>
      <c r="O26" s="190"/>
      <c r="P26" s="190"/>
      <c r="Q26" s="190"/>
      <c r="R26" s="190"/>
      <c r="S26" s="190"/>
      <c r="T26" s="190"/>
      <c r="U26" s="190"/>
    </row>
    <row r="27" spans="1:21" ht="15" customHeight="1" x14ac:dyDescent="0.25">
      <c r="A27" s="190"/>
      <c r="B27" s="190"/>
      <c r="C27" s="190"/>
      <c r="D27" s="190"/>
      <c r="E27" s="190"/>
      <c r="F27" s="190"/>
      <c r="G27" s="190"/>
      <c r="H27" s="190"/>
      <c r="I27" s="190"/>
      <c r="J27" s="190"/>
      <c r="K27" s="190"/>
      <c r="L27" s="190"/>
      <c r="M27" s="190"/>
      <c r="N27" s="190"/>
      <c r="O27" s="190"/>
      <c r="P27" s="190"/>
      <c r="Q27" s="190"/>
      <c r="R27" s="190"/>
      <c r="S27" s="190"/>
      <c r="T27" s="190"/>
      <c r="U27" s="190"/>
    </row>
    <row r="28" spans="1:21" ht="15" customHeight="1" x14ac:dyDescent="0.25">
      <c r="A28" s="190"/>
      <c r="B28" s="190"/>
      <c r="C28" s="190"/>
      <c r="D28" s="190"/>
      <c r="E28" s="190"/>
      <c r="F28" s="190"/>
      <c r="G28" s="190"/>
      <c r="H28" s="190"/>
      <c r="I28" s="190"/>
      <c r="J28" s="190"/>
      <c r="K28" s="190"/>
      <c r="L28" s="190"/>
      <c r="M28" s="190"/>
      <c r="N28" s="190"/>
      <c r="O28" s="190"/>
      <c r="P28" s="190"/>
      <c r="Q28" s="190"/>
      <c r="R28" s="190"/>
      <c r="S28" s="190"/>
      <c r="T28" s="190"/>
      <c r="U28" s="190"/>
    </row>
    <row r="29" spans="1:21" ht="15" customHeight="1" x14ac:dyDescent="0.25">
      <c r="A29" s="190"/>
      <c r="B29" s="190"/>
      <c r="C29" s="190"/>
      <c r="D29" s="190"/>
      <c r="E29" s="190"/>
      <c r="F29" s="190"/>
      <c r="G29" s="190"/>
      <c r="H29" s="190"/>
      <c r="I29" s="190"/>
      <c r="J29" s="190"/>
      <c r="K29" s="190"/>
      <c r="L29" s="190"/>
      <c r="M29" s="190"/>
      <c r="N29" s="190"/>
      <c r="O29" s="190"/>
      <c r="P29" s="190"/>
      <c r="Q29" s="190"/>
      <c r="R29" s="190"/>
      <c r="S29" s="190"/>
      <c r="T29" s="190"/>
      <c r="U29" s="190"/>
    </row>
    <row r="30" spans="1:21" ht="15" customHeight="1" x14ac:dyDescent="0.25">
      <c r="A30" s="190"/>
      <c r="B30" s="190"/>
      <c r="C30" s="190"/>
      <c r="D30" s="190"/>
      <c r="E30" s="190"/>
      <c r="F30" s="190"/>
      <c r="G30" s="190"/>
      <c r="H30" s="190"/>
      <c r="I30" s="190"/>
      <c r="J30" s="190"/>
      <c r="K30" s="190"/>
      <c r="L30" s="190"/>
      <c r="M30" s="190"/>
      <c r="N30" s="190"/>
      <c r="O30" s="190"/>
      <c r="P30" s="190"/>
      <c r="Q30" s="190"/>
      <c r="R30" s="190"/>
      <c r="S30" s="190"/>
      <c r="T30" s="190"/>
      <c r="U30" s="190"/>
    </row>
    <row r="31" spans="1:21" ht="15" customHeight="1" x14ac:dyDescent="0.25">
      <c r="A31" s="190"/>
      <c r="B31" s="190"/>
      <c r="C31" s="190"/>
      <c r="D31" s="190"/>
      <c r="E31" s="190"/>
      <c r="F31" s="190"/>
      <c r="G31" s="190"/>
      <c r="H31" s="190"/>
      <c r="I31" s="190"/>
      <c r="J31" s="190"/>
      <c r="K31" s="190"/>
      <c r="L31" s="190"/>
      <c r="M31" s="190"/>
      <c r="N31" s="190"/>
      <c r="O31" s="190"/>
      <c r="P31" s="190"/>
      <c r="Q31" s="190"/>
      <c r="R31" s="190"/>
      <c r="S31" s="190"/>
      <c r="T31" s="190"/>
      <c r="U31" s="190"/>
    </row>
    <row r="32" spans="1:21" ht="15" customHeight="1" x14ac:dyDescent="0.25">
      <c r="A32" s="190"/>
      <c r="B32" s="190"/>
      <c r="C32" s="190"/>
      <c r="D32" s="190"/>
      <c r="E32" s="190"/>
      <c r="F32" s="190"/>
      <c r="G32" s="190"/>
      <c r="H32" s="190"/>
      <c r="I32" s="190"/>
      <c r="J32" s="190"/>
      <c r="K32" s="190"/>
      <c r="L32" s="190"/>
      <c r="M32" s="190"/>
      <c r="N32" s="190"/>
      <c r="O32" s="190"/>
      <c r="P32" s="190"/>
      <c r="Q32" s="190"/>
      <c r="R32" s="190"/>
      <c r="S32" s="190"/>
      <c r="T32" s="190"/>
      <c r="U32" s="190"/>
    </row>
    <row r="33" spans="1:23" ht="24" customHeight="1" x14ac:dyDescent="0.25">
      <c r="A33" s="249" t="s">
        <v>181</v>
      </c>
      <c r="B33" s="249"/>
      <c r="C33" s="249"/>
      <c r="D33" s="249"/>
      <c r="E33" s="249"/>
      <c r="F33" s="249"/>
      <c r="G33" s="249"/>
      <c r="H33" s="249"/>
      <c r="I33" s="249"/>
      <c r="J33" s="249"/>
      <c r="K33" s="249"/>
      <c r="L33" s="249"/>
      <c r="M33" s="249"/>
      <c r="N33" s="249"/>
      <c r="O33" s="249"/>
      <c r="P33" s="249"/>
      <c r="Q33" s="249"/>
      <c r="R33" s="249"/>
      <c r="S33" s="249"/>
      <c r="T33" s="190"/>
      <c r="U33" s="190"/>
    </row>
    <row r="34" spans="1:23" ht="15" customHeight="1" x14ac:dyDescent="0.3">
      <c r="A34" s="140" t="s">
        <v>160</v>
      </c>
      <c r="B34" s="192"/>
      <c r="C34" s="192"/>
      <c r="D34" s="192"/>
      <c r="E34" s="192"/>
      <c r="F34" s="192"/>
      <c r="G34" s="192"/>
      <c r="H34" s="192"/>
      <c r="I34" s="192"/>
      <c r="J34" s="192"/>
      <c r="K34" s="192"/>
      <c r="L34" s="192"/>
      <c r="M34" s="192"/>
      <c r="N34" s="192"/>
      <c r="O34" s="192"/>
      <c r="P34" s="192"/>
      <c r="Q34" s="192"/>
      <c r="R34" s="192"/>
      <c r="S34" s="192"/>
      <c r="T34" s="190"/>
      <c r="U34" s="190"/>
    </row>
    <row r="35" spans="1:23" ht="15" customHeight="1" x14ac:dyDescent="0.3">
      <c r="A35" s="141"/>
      <c r="B35" s="192"/>
      <c r="C35" s="192"/>
      <c r="D35" s="192"/>
      <c r="E35" s="192"/>
      <c r="F35" s="192"/>
      <c r="G35" s="192"/>
      <c r="H35" s="192"/>
      <c r="I35" s="192"/>
      <c r="J35" s="192"/>
      <c r="K35" s="192"/>
      <c r="L35" s="192"/>
      <c r="M35" s="192"/>
      <c r="N35" s="192"/>
      <c r="O35" s="192"/>
      <c r="P35" s="192"/>
      <c r="Q35" s="192"/>
      <c r="R35" s="192"/>
      <c r="S35" s="192"/>
      <c r="T35" s="190"/>
      <c r="U35" s="190"/>
    </row>
    <row r="38" spans="1:23" x14ac:dyDescent="0.25">
      <c r="A38" s="143" t="str">
        <f>"Data for "&amp;A$6&amp; " " &amp;A$7</f>
        <v>Data for Figure A8.a. Percentage of adults who report having been assaulted or mugged and educational attainment (2015)</v>
      </c>
      <c r="B38" s="144"/>
      <c r="C38" s="144"/>
      <c r="E38" s="144"/>
      <c r="F38" s="144"/>
      <c r="G38" s="144"/>
      <c r="I38" s="144"/>
      <c r="J38" s="144"/>
      <c r="K38" s="144"/>
    </row>
    <row r="39" spans="1:23" ht="45" customHeight="1" x14ac:dyDescent="0.25">
      <c r="A39" s="193"/>
      <c r="B39" s="193" t="s">
        <v>69</v>
      </c>
      <c r="C39" s="193" t="s">
        <v>106</v>
      </c>
      <c r="D39" s="194" t="s">
        <v>161</v>
      </c>
      <c r="E39" s="195"/>
      <c r="F39" s="195"/>
      <c r="G39" s="195"/>
      <c r="H39" s="196"/>
      <c r="I39" s="195"/>
      <c r="J39" s="195"/>
      <c r="K39" s="195"/>
      <c r="L39" s="196"/>
      <c r="M39" s="197"/>
      <c r="N39" s="197"/>
      <c r="O39" s="197"/>
      <c r="P39" s="197"/>
      <c r="Q39" s="197"/>
      <c r="R39" s="197"/>
      <c r="S39" s="197"/>
      <c r="T39" s="197"/>
      <c r="U39" s="197"/>
      <c r="V39" s="197"/>
      <c r="W39" s="196"/>
    </row>
    <row r="40" spans="1:23" ht="11.25" customHeight="1" x14ac:dyDescent="0.25">
      <c r="A40" s="148" t="s">
        <v>162</v>
      </c>
      <c r="B40" s="166"/>
      <c r="C40" s="198"/>
      <c r="D40" s="199">
        <v>12.271282196044922</v>
      </c>
      <c r="E40" s="200"/>
      <c r="F40" s="201"/>
      <c r="G40" s="201"/>
      <c r="H40" s="196"/>
      <c r="I40" s="200"/>
      <c r="J40" s="201"/>
      <c r="K40" s="201"/>
      <c r="L40" s="196"/>
      <c r="M40" s="197"/>
      <c r="N40" s="197"/>
      <c r="O40" s="197"/>
      <c r="P40" s="197"/>
      <c r="Q40" s="197"/>
      <c r="R40" s="197"/>
      <c r="S40" s="197"/>
      <c r="T40" s="197"/>
      <c r="U40" s="197"/>
      <c r="V40" s="197"/>
      <c r="W40" s="196"/>
    </row>
    <row r="41" spans="1:23" ht="11.25" customHeight="1" x14ac:dyDescent="0.25">
      <c r="A41" s="152" t="s">
        <v>49</v>
      </c>
      <c r="B41" s="184">
        <v>20.980895996093999</v>
      </c>
      <c r="C41" s="202">
        <v>42.88875579834</v>
      </c>
      <c r="D41" s="203">
        <v>2.3319997787475586</v>
      </c>
      <c r="E41" s="200"/>
      <c r="F41" s="201"/>
      <c r="G41" s="201"/>
      <c r="H41" s="196"/>
      <c r="I41" s="200"/>
      <c r="J41" s="201"/>
      <c r="K41" s="201"/>
      <c r="L41" s="196"/>
      <c r="M41" s="197"/>
      <c r="N41" s="197"/>
      <c r="O41" s="197"/>
      <c r="P41" s="197"/>
      <c r="Q41" s="197"/>
      <c r="R41" s="197"/>
      <c r="S41" s="197"/>
      <c r="T41" s="197"/>
      <c r="U41" s="197"/>
      <c r="V41" s="197"/>
      <c r="W41" s="196"/>
    </row>
    <row r="42" spans="1:23" ht="11.25" customHeight="1" x14ac:dyDescent="0.25">
      <c r="A42" s="156" t="s">
        <v>14</v>
      </c>
      <c r="B42" s="186">
        <v>15.351305007935</v>
      </c>
      <c r="C42" s="204">
        <v>30.55072593689</v>
      </c>
      <c r="D42" s="205">
        <v>4.547642707824707</v>
      </c>
      <c r="E42" s="200"/>
      <c r="F42" s="201"/>
      <c r="G42" s="201"/>
      <c r="H42" s="196"/>
      <c r="I42" s="200"/>
      <c r="J42" s="201"/>
      <c r="K42" s="201"/>
      <c r="L42" s="196"/>
      <c r="M42" s="197"/>
      <c r="N42" s="197"/>
      <c r="O42" s="197"/>
      <c r="P42" s="197"/>
      <c r="Q42" s="197"/>
      <c r="R42" s="197"/>
      <c r="S42" s="197"/>
      <c r="T42" s="197"/>
      <c r="U42" s="197"/>
      <c r="V42" s="197"/>
      <c r="W42" s="196"/>
    </row>
    <row r="43" spans="1:23" ht="11.25" customHeight="1" x14ac:dyDescent="0.25">
      <c r="A43" s="152" t="s">
        <v>1</v>
      </c>
      <c r="B43" s="184">
        <v>25.322902679443001</v>
      </c>
      <c r="C43" s="202">
        <v>36.857421875</v>
      </c>
      <c r="D43" s="203">
        <v>3.0646212100982666</v>
      </c>
      <c r="E43" s="200"/>
      <c r="F43" s="201"/>
      <c r="G43" s="201"/>
      <c r="H43" s="196"/>
      <c r="I43" s="200"/>
      <c r="J43" s="201"/>
      <c r="K43" s="201"/>
      <c r="L43" s="196"/>
      <c r="M43" s="197"/>
      <c r="N43" s="197"/>
      <c r="O43" s="197"/>
      <c r="P43" s="197"/>
      <c r="Q43" s="197"/>
      <c r="R43" s="197"/>
      <c r="S43" s="197"/>
      <c r="T43" s="197"/>
      <c r="U43" s="197"/>
      <c r="V43" s="197"/>
      <c r="W43" s="196"/>
    </row>
    <row r="44" spans="1:23" ht="11.25" customHeight="1" x14ac:dyDescent="0.25">
      <c r="A44" s="156" t="s">
        <v>163</v>
      </c>
      <c r="B44" s="186">
        <v>52.637004852295</v>
      </c>
      <c r="C44" s="204">
        <v>14.321352958679</v>
      </c>
      <c r="D44" s="205">
        <v>7.131019115447998</v>
      </c>
      <c r="E44" s="200"/>
      <c r="F44" s="201"/>
      <c r="G44" s="201"/>
      <c r="H44" s="196"/>
      <c r="I44" s="200"/>
      <c r="J44" s="201"/>
      <c r="K44" s="201"/>
      <c r="L44" s="196"/>
      <c r="M44" s="197"/>
      <c r="N44" s="197"/>
      <c r="O44" s="197"/>
      <c r="P44" s="197"/>
      <c r="Q44" s="197"/>
      <c r="R44" s="197"/>
      <c r="S44" s="197"/>
      <c r="T44" s="197"/>
      <c r="U44" s="197"/>
      <c r="V44" s="197"/>
      <c r="W44" s="196"/>
    </row>
    <row r="45" spans="1:23" ht="11.25" customHeight="1" x14ac:dyDescent="0.25">
      <c r="A45" s="152" t="s">
        <v>51</v>
      </c>
      <c r="B45" s="184">
        <v>9.5978908538818004</v>
      </c>
      <c r="C45" s="202">
        <v>55.17366027832</v>
      </c>
      <c r="D45" s="203">
        <v>1.0980868339538574</v>
      </c>
      <c r="E45" s="200"/>
      <c r="F45" s="201"/>
      <c r="G45" s="201"/>
      <c r="H45" s="196"/>
      <c r="I45" s="200"/>
      <c r="J45" s="201"/>
      <c r="K45" s="201"/>
      <c r="L45" s="196"/>
      <c r="M45" s="197"/>
      <c r="N45" s="197"/>
      <c r="O45" s="197"/>
      <c r="P45" s="197"/>
      <c r="Q45" s="197"/>
      <c r="R45" s="197"/>
      <c r="S45" s="197"/>
      <c r="T45" s="197"/>
      <c r="U45" s="197"/>
      <c r="V45" s="197"/>
      <c r="W45" s="196"/>
    </row>
    <row r="46" spans="1:23" ht="11.25" customHeight="1" x14ac:dyDescent="0.25">
      <c r="A46" s="156" t="s">
        <v>164</v>
      </c>
      <c r="B46" s="186">
        <v>38.585765838622997</v>
      </c>
      <c r="C46" s="204">
        <v>21.089818954468001</v>
      </c>
      <c r="D46" s="205">
        <v>6.2184391021728516</v>
      </c>
      <c r="E46" s="200"/>
      <c r="F46" s="201"/>
      <c r="G46" s="201"/>
      <c r="H46" s="196"/>
      <c r="I46" s="200"/>
      <c r="J46" s="201"/>
      <c r="K46" s="201"/>
      <c r="L46" s="196"/>
      <c r="M46" s="197"/>
      <c r="N46" s="197"/>
      <c r="O46" s="197"/>
      <c r="P46" s="197"/>
      <c r="Q46" s="197"/>
      <c r="R46" s="197"/>
      <c r="S46" s="197"/>
      <c r="T46" s="197"/>
      <c r="U46" s="197"/>
      <c r="V46" s="197"/>
      <c r="W46" s="196"/>
    </row>
    <row r="47" spans="1:23" ht="11.25" customHeight="1" x14ac:dyDescent="0.25">
      <c r="A47" s="152" t="s">
        <v>165</v>
      </c>
      <c r="B47" s="184"/>
      <c r="C47" s="202"/>
      <c r="D47" s="203">
        <v>3.3188927173614502</v>
      </c>
      <c r="E47" s="200"/>
      <c r="F47" s="201"/>
      <c r="G47" s="201"/>
      <c r="H47" s="196"/>
      <c r="I47" s="200"/>
      <c r="J47" s="201"/>
      <c r="K47" s="201"/>
      <c r="L47" s="196"/>
      <c r="M47" s="197"/>
      <c r="N47" s="197"/>
      <c r="O47" s="197"/>
      <c r="P47" s="197"/>
      <c r="Q47" s="197"/>
      <c r="R47" s="197"/>
      <c r="S47" s="197"/>
      <c r="T47" s="197"/>
      <c r="U47" s="197"/>
      <c r="V47" s="197"/>
      <c r="W47" s="196"/>
    </row>
    <row r="48" spans="1:23" ht="11.25" customHeight="1" x14ac:dyDescent="0.25">
      <c r="A48" s="156" t="s">
        <v>166</v>
      </c>
      <c r="B48" s="186">
        <v>49.58910369873</v>
      </c>
      <c r="C48" s="204">
        <v>21.562889099121001</v>
      </c>
      <c r="D48" s="205">
        <v>9.8851222991943359</v>
      </c>
      <c r="E48" s="200"/>
      <c r="F48" s="201"/>
      <c r="G48" s="201"/>
      <c r="H48" s="196"/>
      <c r="I48" s="200"/>
      <c r="J48" s="201"/>
      <c r="K48" s="201"/>
      <c r="L48" s="196"/>
      <c r="M48" s="197"/>
      <c r="N48" s="197"/>
      <c r="O48" s="197"/>
      <c r="P48" s="197"/>
      <c r="Q48" s="197"/>
      <c r="R48" s="197"/>
      <c r="S48" s="197"/>
      <c r="T48" s="197"/>
      <c r="U48" s="197"/>
      <c r="V48" s="197"/>
      <c r="W48" s="196"/>
    </row>
    <row r="49" spans="1:23" ht="11.25" customHeight="1" x14ac:dyDescent="0.25">
      <c r="A49" s="152" t="s">
        <v>167</v>
      </c>
      <c r="B49" s="184">
        <v>60.632358551025</v>
      </c>
      <c r="C49" s="202">
        <v>23.019512176513999</v>
      </c>
      <c r="D49" s="203">
        <v>6.3718886375427246</v>
      </c>
      <c r="E49" s="200"/>
      <c r="F49" s="201"/>
      <c r="G49" s="201"/>
      <c r="H49" s="196"/>
      <c r="I49" s="200"/>
      <c r="J49" s="201"/>
      <c r="K49" s="201"/>
      <c r="L49" s="196"/>
      <c r="M49" s="197"/>
      <c r="N49" s="197"/>
      <c r="O49" s="197"/>
      <c r="P49" s="197"/>
      <c r="Q49" s="197"/>
      <c r="R49" s="197"/>
      <c r="S49" s="197"/>
      <c r="T49" s="197"/>
      <c r="U49" s="197"/>
      <c r="V49" s="197"/>
      <c r="W49" s="196"/>
    </row>
    <row r="50" spans="1:23" ht="11.25" customHeight="1" x14ac:dyDescent="0.25">
      <c r="A50" s="156" t="s">
        <v>2</v>
      </c>
      <c r="B50" s="186">
        <v>6.8412070274353001</v>
      </c>
      <c r="C50" s="204">
        <v>22.186740875243999</v>
      </c>
      <c r="D50" s="205">
        <v>3.0513277053833008</v>
      </c>
      <c r="E50" s="200"/>
      <c r="F50" s="201"/>
      <c r="G50" s="201"/>
      <c r="H50" s="196"/>
      <c r="I50" s="200"/>
      <c r="J50" s="201"/>
      <c r="K50" s="201"/>
      <c r="L50" s="196"/>
      <c r="M50" s="197"/>
      <c r="N50" s="197"/>
      <c r="O50" s="197"/>
      <c r="P50" s="197"/>
      <c r="Q50" s="197"/>
      <c r="R50" s="197"/>
      <c r="S50" s="197"/>
      <c r="T50" s="197"/>
      <c r="U50" s="197"/>
      <c r="V50" s="197"/>
      <c r="W50" s="196"/>
    </row>
    <row r="51" spans="1:23" ht="11.25" customHeight="1" x14ac:dyDescent="0.25">
      <c r="A51" s="152" t="s">
        <v>3</v>
      </c>
      <c r="B51" s="184">
        <v>19.628629684448001</v>
      </c>
      <c r="C51" s="202">
        <v>37.095581054687997</v>
      </c>
      <c r="D51" s="203">
        <v>2.7997355461120605</v>
      </c>
      <c r="E51" s="200"/>
      <c r="F51" s="201"/>
      <c r="G51" s="201"/>
      <c r="H51" s="196"/>
      <c r="I51" s="200"/>
      <c r="J51" s="201"/>
      <c r="K51" s="201"/>
      <c r="L51" s="196"/>
      <c r="M51" s="197"/>
      <c r="N51" s="197"/>
      <c r="O51" s="197"/>
      <c r="P51" s="197"/>
      <c r="Q51" s="197"/>
      <c r="R51" s="197"/>
      <c r="S51" s="197"/>
      <c r="T51" s="197"/>
      <c r="U51" s="197"/>
      <c r="V51" s="197"/>
      <c r="W51" s="196"/>
    </row>
    <row r="52" spans="1:23" ht="11.25" customHeight="1" x14ac:dyDescent="0.25">
      <c r="A52" s="156" t="s">
        <v>4</v>
      </c>
      <c r="B52" s="186">
        <v>9.0529861450194993</v>
      </c>
      <c r="C52" s="204">
        <v>38.030696868896001</v>
      </c>
      <c r="D52" s="205">
        <v>3.3853616714477539</v>
      </c>
      <c r="E52" s="200"/>
      <c r="F52" s="201"/>
      <c r="G52" s="201"/>
      <c r="H52" s="196"/>
      <c r="I52" s="200"/>
      <c r="J52" s="201"/>
      <c r="K52" s="201"/>
      <c r="L52" s="196"/>
      <c r="M52" s="197"/>
      <c r="N52" s="197"/>
      <c r="O52" s="197"/>
      <c r="P52" s="197"/>
      <c r="Q52" s="197"/>
      <c r="R52" s="197"/>
      <c r="S52" s="197"/>
      <c r="T52" s="197"/>
      <c r="U52" s="197"/>
      <c r="V52" s="197"/>
      <c r="W52" s="196"/>
    </row>
    <row r="53" spans="1:23" ht="11.25" customHeight="1" x14ac:dyDescent="0.25">
      <c r="A53" s="152" t="s">
        <v>58</v>
      </c>
      <c r="B53" s="184">
        <v>20.933850830251998</v>
      </c>
      <c r="C53" s="202">
        <v>32.241057049143997</v>
      </c>
      <c r="D53" s="203">
        <v>3.3218004486777564</v>
      </c>
      <c r="E53" s="200"/>
      <c r="F53" s="201"/>
      <c r="G53" s="201"/>
      <c r="H53" s="196"/>
      <c r="I53" s="200"/>
      <c r="J53" s="201"/>
      <c r="K53" s="201"/>
      <c r="L53" s="196"/>
      <c r="M53" s="197"/>
      <c r="N53" s="197"/>
      <c r="O53" s="197"/>
      <c r="P53" s="197"/>
      <c r="Q53" s="197"/>
      <c r="R53" s="197"/>
      <c r="S53" s="197"/>
      <c r="T53" s="197"/>
      <c r="U53" s="197"/>
      <c r="V53" s="197"/>
      <c r="W53" s="196"/>
    </row>
    <row r="54" spans="1:23" ht="11.25" customHeight="1" x14ac:dyDescent="0.25">
      <c r="A54" s="156" t="s">
        <v>18</v>
      </c>
      <c r="B54" s="186">
        <v>12.847135543823001</v>
      </c>
      <c r="C54" s="204">
        <v>42.742618560791001</v>
      </c>
      <c r="D54" s="205">
        <v>2.2429060935974121</v>
      </c>
      <c r="E54" s="200"/>
      <c r="F54" s="201"/>
      <c r="G54" s="201"/>
      <c r="H54" s="196"/>
      <c r="I54" s="200"/>
      <c r="J54" s="201"/>
      <c r="K54" s="201"/>
      <c r="L54" s="196"/>
      <c r="M54" s="197"/>
      <c r="N54" s="197"/>
      <c r="O54" s="197"/>
      <c r="P54" s="197"/>
      <c r="Q54" s="197"/>
      <c r="R54" s="197"/>
      <c r="S54" s="197"/>
      <c r="T54" s="197"/>
      <c r="U54" s="197"/>
      <c r="V54" s="197"/>
      <c r="W54" s="196"/>
    </row>
    <row r="55" spans="1:23" ht="11.25" customHeight="1" x14ac:dyDescent="0.25">
      <c r="A55" s="152" t="s">
        <v>7</v>
      </c>
      <c r="B55" s="184">
        <v>22.681495666503999</v>
      </c>
      <c r="C55" s="202">
        <v>33.539047241211001</v>
      </c>
      <c r="D55" s="203">
        <v>3.9117124080657959</v>
      </c>
      <c r="E55" s="200"/>
      <c r="F55" s="201"/>
      <c r="G55" s="201"/>
      <c r="H55" s="196"/>
      <c r="I55" s="200"/>
      <c r="J55" s="201"/>
      <c r="K55" s="201"/>
      <c r="L55" s="196"/>
      <c r="M55" s="197"/>
      <c r="N55" s="197"/>
      <c r="O55" s="197"/>
      <c r="P55" s="197"/>
      <c r="Q55" s="197"/>
      <c r="R55" s="197"/>
      <c r="S55" s="197"/>
      <c r="T55" s="197"/>
      <c r="U55" s="197"/>
      <c r="V55" s="197"/>
      <c r="W55" s="196"/>
    </row>
    <row r="56" spans="1:23" ht="11.25" customHeight="1" x14ac:dyDescent="0.25">
      <c r="A56" s="156" t="s">
        <v>168</v>
      </c>
      <c r="B56" s="186"/>
      <c r="C56" s="204"/>
      <c r="D56" s="205">
        <v>4.8476330074999066</v>
      </c>
      <c r="E56" s="200"/>
      <c r="F56" s="201"/>
      <c r="G56" s="201"/>
      <c r="H56" s="196"/>
      <c r="I56" s="200"/>
      <c r="J56" s="201"/>
      <c r="K56" s="201"/>
      <c r="L56" s="196"/>
      <c r="M56" s="197"/>
      <c r="N56" s="197"/>
      <c r="O56" s="197"/>
      <c r="P56" s="197"/>
      <c r="Q56" s="197"/>
      <c r="R56" s="197"/>
      <c r="S56" s="197"/>
      <c r="T56" s="197"/>
      <c r="U56" s="197"/>
      <c r="V56" s="197"/>
      <c r="W56" s="196"/>
    </row>
    <row r="57" spans="1:23" ht="11.25" customHeight="1" x14ac:dyDescent="0.25">
      <c r="A57" s="152" t="s">
        <v>52</v>
      </c>
      <c r="B57" s="184">
        <v>13.208748817444</v>
      </c>
      <c r="C57" s="202">
        <v>27.638235092163001</v>
      </c>
      <c r="D57" s="203">
        <v>2.7475769519805908</v>
      </c>
      <c r="E57" s="200"/>
      <c r="F57" s="201"/>
      <c r="G57" s="201"/>
      <c r="H57" s="196"/>
      <c r="I57" s="200"/>
      <c r="J57" s="201"/>
      <c r="K57" s="201"/>
      <c r="L57" s="196"/>
      <c r="M57" s="197"/>
      <c r="N57" s="197"/>
      <c r="O57" s="197"/>
      <c r="P57" s="197"/>
      <c r="Q57" s="197"/>
      <c r="R57" s="197"/>
      <c r="S57" s="197"/>
      <c r="T57" s="197"/>
      <c r="U57" s="197"/>
      <c r="V57" s="197"/>
      <c r="W57" s="196"/>
    </row>
    <row r="58" spans="1:23" ht="11.25" customHeight="1" x14ac:dyDescent="0.25">
      <c r="A58" s="156" t="s">
        <v>5</v>
      </c>
      <c r="B58" s="186">
        <v>29.780088424683001</v>
      </c>
      <c r="C58" s="204">
        <v>29.057495117188001</v>
      </c>
      <c r="D58" s="205">
        <v>4.2448363304138184</v>
      </c>
      <c r="E58" s="200"/>
      <c r="F58" s="201"/>
      <c r="G58" s="201"/>
      <c r="H58" s="196"/>
      <c r="I58" s="200"/>
      <c r="J58" s="201"/>
      <c r="K58" s="201"/>
      <c r="L58" s="196"/>
      <c r="M58" s="197"/>
      <c r="N58" s="197"/>
      <c r="O58" s="197"/>
      <c r="P58" s="197"/>
      <c r="Q58" s="197"/>
      <c r="R58" s="197"/>
      <c r="S58" s="197"/>
      <c r="T58" s="197"/>
      <c r="U58" s="197"/>
      <c r="V58" s="197"/>
      <c r="W58" s="196"/>
    </row>
    <row r="59" spans="1:23" ht="11.25" customHeight="1" x14ac:dyDescent="0.25">
      <c r="A59" s="152" t="s">
        <v>12</v>
      </c>
      <c r="B59" s="184">
        <v>16.783050537108998</v>
      </c>
      <c r="C59" s="202">
        <v>24.242551803588999</v>
      </c>
      <c r="D59" s="203">
        <v>1.5195924043655396</v>
      </c>
      <c r="E59" s="200"/>
      <c r="F59" s="201"/>
      <c r="G59" s="201"/>
      <c r="H59" s="196"/>
      <c r="I59" s="200"/>
      <c r="J59" s="201"/>
      <c r="K59" s="201"/>
      <c r="L59" s="196"/>
      <c r="M59" s="197"/>
      <c r="N59" s="197"/>
      <c r="O59" s="197"/>
      <c r="P59" s="197"/>
      <c r="Q59" s="197"/>
      <c r="R59" s="197"/>
      <c r="S59" s="197"/>
      <c r="T59" s="197"/>
      <c r="U59" s="197"/>
      <c r="V59" s="197"/>
      <c r="W59" s="196"/>
    </row>
    <row r="60" spans="1:23" ht="11.25" customHeight="1" x14ac:dyDescent="0.25">
      <c r="A60" s="156" t="s">
        <v>53</v>
      </c>
      <c r="B60" s="186">
        <v>25.303907394408998</v>
      </c>
      <c r="C60" s="204">
        <v>38.841152191162003</v>
      </c>
      <c r="D60" s="205">
        <v>2.8681411743164062</v>
      </c>
      <c r="E60" s="200"/>
      <c r="F60" s="201"/>
      <c r="G60" s="201"/>
      <c r="H60" s="196"/>
      <c r="I60" s="200"/>
      <c r="J60" s="201"/>
      <c r="K60" s="201"/>
      <c r="L60" s="196"/>
      <c r="M60" s="197"/>
      <c r="N60" s="197"/>
      <c r="O60" s="197"/>
      <c r="P60" s="197"/>
      <c r="Q60" s="197"/>
      <c r="R60" s="197"/>
      <c r="S60" s="197"/>
      <c r="T60" s="197"/>
      <c r="U60" s="197"/>
      <c r="V60" s="197"/>
      <c r="W60" s="196"/>
    </row>
    <row r="61" spans="1:23" ht="11.25" customHeight="1" x14ac:dyDescent="0.25">
      <c r="A61" s="152" t="s">
        <v>169</v>
      </c>
      <c r="B61" s="184"/>
      <c r="C61" s="202"/>
      <c r="D61" s="203">
        <v>7.543942928314209</v>
      </c>
      <c r="E61" s="200"/>
      <c r="F61" s="201"/>
      <c r="G61" s="201"/>
      <c r="H61" s="196"/>
      <c r="I61" s="200"/>
      <c r="J61" s="201"/>
      <c r="K61" s="201"/>
      <c r="L61" s="196"/>
      <c r="M61" s="197"/>
      <c r="N61" s="197"/>
      <c r="O61" s="197"/>
      <c r="P61" s="197"/>
      <c r="Q61" s="197"/>
      <c r="R61" s="197"/>
      <c r="S61" s="197"/>
      <c r="T61" s="197"/>
      <c r="U61" s="197"/>
      <c r="V61" s="197"/>
      <c r="W61" s="196"/>
    </row>
    <row r="62" spans="1:23" ht="11.25" customHeight="1" x14ac:dyDescent="0.25">
      <c r="A62" s="156" t="s">
        <v>170</v>
      </c>
      <c r="B62" s="186">
        <v>67.339408874512003</v>
      </c>
      <c r="C62" s="204">
        <v>8.2879095077515004</v>
      </c>
      <c r="D62" s="205">
        <v>1.5928182601928711</v>
      </c>
      <c r="E62" s="200"/>
      <c r="F62" s="201"/>
      <c r="G62" s="201"/>
      <c r="H62" s="196"/>
      <c r="I62" s="200"/>
      <c r="J62" s="201"/>
      <c r="K62" s="201"/>
      <c r="L62" s="196"/>
      <c r="M62" s="197"/>
      <c r="N62" s="197"/>
      <c r="O62" s="197"/>
      <c r="P62" s="197"/>
      <c r="Q62" s="197"/>
      <c r="R62" s="197"/>
      <c r="S62" s="197"/>
      <c r="T62" s="197"/>
      <c r="U62" s="197"/>
      <c r="V62" s="197"/>
      <c r="W62" s="196"/>
    </row>
    <row r="63" spans="1:23" ht="11.25" customHeight="1" x14ac:dyDescent="0.25">
      <c r="A63" s="152" t="s">
        <v>54</v>
      </c>
      <c r="B63" s="184">
        <v>20.182577133178999</v>
      </c>
      <c r="C63" s="202">
        <v>42.806118011475</v>
      </c>
      <c r="D63" s="203">
        <v>5.1003212928771973</v>
      </c>
      <c r="E63" s="200"/>
      <c r="F63" s="201"/>
      <c r="G63" s="201"/>
      <c r="H63" s="196"/>
      <c r="I63" s="200"/>
      <c r="J63" s="201"/>
      <c r="K63" s="201"/>
      <c r="L63" s="196"/>
      <c r="M63" s="197"/>
      <c r="N63" s="197"/>
      <c r="O63" s="197"/>
      <c r="P63" s="197"/>
      <c r="Q63" s="197"/>
      <c r="R63" s="197"/>
      <c r="S63" s="197"/>
      <c r="T63" s="197"/>
      <c r="U63" s="197"/>
      <c r="V63" s="197"/>
      <c r="W63" s="196"/>
    </row>
    <row r="64" spans="1:23" ht="11.25" customHeight="1" x14ac:dyDescent="0.25">
      <c r="A64" s="156" t="s">
        <v>55</v>
      </c>
      <c r="B64" s="186">
        <v>14.464884757996</v>
      </c>
      <c r="C64" s="204">
        <v>48.824478149413999</v>
      </c>
      <c r="D64" s="205">
        <v>5.5960597991943359</v>
      </c>
      <c r="E64" s="200"/>
      <c r="F64" s="201"/>
      <c r="G64" s="201"/>
      <c r="H64" s="196"/>
      <c r="I64" s="200"/>
      <c r="J64" s="201"/>
      <c r="K64" s="201"/>
      <c r="L64" s="196"/>
      <c r="M64" s="197"/>
      <c r="N64" s="197"/>
      <c r="O64" s="197"/>
      <c r="P64" s="197"/>
      <c r="Q64" s="197"/>
      <c r="R64" s="197"/>
      <c r="S64" s="197"/>
      <c r="T64" s="197"/>
      <c r="U64" s="197"/>
      <c r="V64" s="197"/>
      <c r="W64" s="196"/>
    </row>
    <row r="65" spans="1:23" ht="11.25" customHeight="1" x14ac:dyDescent="0.25">
      <c r="A65" s="152" t="s">
        <v>8</v>
      </c>
      <c r="B65" s="184">
        <v>40.108776092528998</v>
      </c>
      <c r="C65" s="202">
        <v>17.546457290648998</v>
      </c>
      <c r="D65" s="203">
        <v>4.068018913269043</v>
      </c>
      <c r="E65" s="200"/>
      <c r="F65" s="201"/>
      <c r="G65" s="201"/>
      <c r="H65" s="196"/>
      <c r="I65" s="200"/>
      <c r="J65" s="201"/>
      <c r="K65" s="201"/>
      <c r="L65" s="196"/>
      <c r="M65" s="197"/>
      <c r="N65" s="197"/>
      <c r="O65" s="197"/>
      <c r="P65" s="197"/>
      <c r="Q65" s="197"/>
      <c r="R65" s="197"/>
      <c r="S65" s="197"/>
      <c r="T65" s="197"/>
      <c r="U65" s="197"/>
      <c r="V65" s="197"/>
      <c r="W65" s="196"/>
    </row>
    <row r="66" spans="1:23" ht="11.25" customHeight="1" x14ac:dyDescent="0.25">
      <c r="A66" s="156" t="s">
        <v>171</v>
      </c>
      <c r="B66" s="186"/>
      <c r="C66" s="204">
        <v>49.541572570801002</v>
      </c>
      <c r="D66" s="205">
        <v>0.65922373533248901</v>
      </c>
      <c r="E66" s="200"/>
      <c r="F66" s="201"/>
      <c r="G66" s="201"/>
      <c r="H66" s="196"/>
      <c r="I66" s="200"/>
      <c r="J66" s="201"/>
      <c r="K66" s="201"/>
      <c r="L66" s="196"/>
      <c r="M66" s="197"/>
      <c r="N66" s="197"/>
      <c r="O66" s="197"/>
      <c r="P66" s="197"/>
      <c r="Q66" s="197"/>
      <c r="R66" s="197"/>
      <c r="S66" s="197"/>
      <c r="T66" s="197"/>
      <c r="U66" s="197"/>
      <c r="V66" s="197"/>
      <c r="W66" s="196"/>
    </row>
    <row r="67" spans="1:23" ht="11.25" customHeight="1" x14ac:dyDescent="0.25">
      <c r="A67" s="152" t="s">
        <v>172</v>
      </c>
      <c r="B67" s="184">
        <v>14.196984291076999</v>
      </c>
      <c r="C67" s="202">
        <v>45.490901947021001</v>
      </c>
      <c r="D67" s="203">
        <v>0.69266259670257568</v>
      </c>
      <c r="E67" s="200"/>
      <c r="F67" s="201"/>
      <c r="G67" s="201"/>
      <c r="H67" s="196"/>
      <c r="I67" s="200"/>
      <c r="J67" s="201"/>
      <c r="K67" s="201"/>
      <c r="L67" s="196"/>
      <c r="M67" s="197"/>
      <c r="N67" s="197"/>
      <c r="O67" s="197"/>
      <c r="P67" s="197"/>
      <c r="Q67" s="197"/>
      <c r="R67" s="197"/>
      <c r="S67" s="197"/>
      <c r="T67" s="197"/>
      <c r="U67" s="197"/>
      <c r="V67" s="197"/>
      <c r="W67" s="196"/>
    </row>
    <row r="68" spans="1:23" ht="11.25" customHeight="1" x14ac:dyDescent="0.25">
      <c r="A68" s="156" t="s">
        <v>9</v>
      </c>
      <c r="B68" s="186">
        <v>12.217952728272</v>
      </c>
      <c r="C68" s="204">
        <v>31.591949462891002</v>
      </c>
      <c r="D68" s="205">
        <v>2.0732100009918213</v>
      </c>
      <c r="E68" s="200"/>
      <c r="F68" s="201"/>
      <c r="G68" s="201"/>
      <c r="H68" s="196"/>
      <c r="I68" s="200"/>
      <c r="J68" s="201"/>
      <c r="K68" s="201"/>
      <c r="L68" s="196"/>
      <c r="M68" s="197"/>
      <c r="N68" s="197"/>
      <c r="O68" s="197"/>
      <c r="P68" s="197"/>
      <c r="Q68" s="197"/>
      <c r="R68" s="197"/>
      <c r="S68" s="197"/>
      <c r="T68" s="197"/>
      <c r="U68" s="197"/>
      <c r="V68" s="197"/>
      <c r="W68" s="196"/>
    </row>
    <row r="69" spans="1:23" ht="11.25" customHeight="1" x14ac:dyDescent="0.25">
      <c r="A69" s="152" t="s">
        <v>10</v>
      </c>
      <c r="B69" s="184">
        <v>8.6442165374756001</v>
      </c>
      <c r="C69" s="202">
        <v>38.724105834961001</v>
      </c>
      <c r="D69" s="203">
        <v>4.1323447227478027</v>
      </c>
      <c r="E69" s="200"/>
      <c r="F69" s="201"/>
      <c r="G69" s="201"/>
      <c r="H69" s="196"/>
      <c r="I69" s="200"/>
      <c r="J69" s="201"/>
      <c r="K69" s="201"/>
      <c r="L69" s="196"/>
      <c r="M69" s="197"/>
      <c r="N69" s="197"/>
      <c r="O69" s="197"/>
      <c r="P69" s="197"/>
      <c r="Q69" s="197"/>
      <c r="R69" s="197"/>
      <c r="S69" s="197"/>
      <c r="T69" s="197"/>
      <c r="U69" s="197"/>
      <c r="V69" s="197"/>
      <c r="W69" s="196"/>
    </row>
    <row r="70" spans="1:23" ht="11.25" customHeight="1" x14ac:dyDescent="0.25">
      <c r="A70" s="156" t="s">
        <v>11</v>
      </c>
      <c r="B70" s="186">
        <v>25.391632080078001</v>
      </c>
      <c r="C70" s="204">
        <v>39.794864654541001</v>
      </c>
      <c r="D70" s="205">
        <v>4.3069267272949219</v>
      </c>
      <c r="E70" s="200"/>
      <c r="F70" s="201"/>
      <c r="G70" s="201"/>
      <c r="H70" s="196"/>
      <c r="I70" s="200"/>
      <c r="J70" s="201"/>
      <c r="K70" s="201"/>
      <c r="L70" s="196"/>
      <c r="M70" s="197"/>
      <c r="N70" s="197"/>
      <c r="O70" s="197"/>
      <c r="P70" s="197"/>
      <c r="Q70" s="197"/>
      <c r="R70" s="197"/>
      <c r="S70" s="197"/>
      <c r="T70" s="197"/>
      <c r="U70" s="197"/>
      <c r="V70" s="197"/>
      <c r="W70" s="196"/>
    </row>
    <row r="71" spans="1:23" ht="11.25" customHeight="1" x14ac:dyDescent="0.25">
      <c r="A71" s="152" t="s">
        <v>173</v>
      </c>
      <c r="B71" s="184">
        <v>64.479148864745994</v>
      </c>
      <c r="C71" s="202">
        <v>16.291460037231001</v>
      </c>
      <c r="D71" s="203">
        <v>8.0872526168823242</v>
      </c>
      <c r="E71" s="200"/>
      <c r="F71" s="201"/>
      <c r="G71" s="201"/>
      <c r="H71" s="196"/>
      <c r="I71" s="200"/>
      <c r="J71" s="201"/>
      <c r="K71" s="201"/>
      <c r="L71" s="196"/>
      <c r="M71" s="197"/>
      <c r="N71" s="197"/>
      <c r="O71" s="197"/>
      <c r="P71" s="197"/>
      <c r="Q71" s="197"/>
      <c r="R71" s="197"/>
      <c r="S71" s="197"/>
      <c r="T71" s="197"/>
      <c r="U71" s="197"/>
      <c r="V71" s="197"/>
      <c r="W71" s="196"/>
    </row>
    <row r="72" spans="1:23" ht="11.25" customHeight="1" x14ac:dyDescent="0.25">
      <c r="A72" s="156" t="s">
        <v>13</v>
      </c>
      <c r="B72" s="186">
        <v>23.600423812866001</v>
      </c>
      <c r="C72" s="204">
        <v>35.330764770507997</v>
      </c>
      <c r="D72" s="205">
        <v>3.3886079788208008</v>
      </c>
      <c r="E72" s="200"/>
      <c r="F72" s="201"/>
      <c r="G72" s="201"/>
      <c r="H72" s="196"/>
      <c r="I72" s="200"/>
      <c r="J72" s="201"/>
      <c r="K72" s="201"/>
      <c r="L72" s="196"/>
      <c r="M72" s="197"/>
      <c r="N72" s="197"/>
      <c r="O72" s="197"/>
      <c r="P72" s="197"/>
      <c r="Q72" s="197"/>
      <c r="R72" s="197"/>
      <c r="S72" s="197"/>
      <c r="T72" s="197"/>
      <c r="U72" s="197"/>
      <c r="V72" s="197"/>
      <c r="W72" s="196"/>
    </row>
    <row r="73" spans="1:23" ht="11.25" customHeight="1" x14ac:dyDescent="0.25">
      <c r="A73" s="152" t="s">
        <v>174</v>
      </c>
      <c r="B73" s="184">
        <v>25.2776222229</v>
      </c>
      <c r="C73" s="202">
        <v>34.040531158447003</v>
      </c>
      <c r="D73" s="203">
        <v>2.4762389659881592</v>
      </c>
      <c r="E73" s="200"/>
      <c r="F73" s="201"/>
      <c r="G73" s="201"/>
      <c r="H73" s="196"/>
      <c r="I73" s="200"/>
      <c r="J73" s="201"/>
      <c r="K73" s="201"/>
      <c r="L73" s="196"/>
      <c r="M73" s="197"/>
      <c r="N73" s="197"/>
      <c r="O73" s="197"/>
      <c r="P73" s="197"/>
      <c r="Q73" s="197"/>
      <c r="R73" s="197"/>
      <c r="S73" s="197"/>
      <c r="T73" s="197"/>
      <c r="U73" s="197"/>
      <c r="V73" s="197"/>
      <c r="W73" s="196"/>
    </row>
    <row r="74" spans="1:23" ht="11.25" customHeight="1" x14ac:dyDescent="0.25">
      <c r="A74" s="156" t="s">
        <v>21</v>
      </c>
      <c r="B74" s="186">
        <v>17.628135681151999</v>
      </c>
      <c r="C74" s="204">
        <v>42.706733703612997</v>
      </c>
      <c r="D74" s="205">
        <v>1.1286815404891968</v>
      </c>
      <c r="E74" s="200"/>
      <c r="F74" s="201"/>
      <c r="G74" s="201"/>
      <c r="H74" s="196"/>
      <c r="I74" s="200"/>
      <c r="J74" s="201"/>
      <c r="K74" s="201"/>
      <c r="L74" s="196"/>
      <c r="M74" s="197"/>
      <c r="N74" s="197"/>
      <c r="O74" s="197"/>
      <c r="P74" s="197"/>
      <c r="Q74" s="197"/>
      <c r="R74" s="197"/>
      <c r="S74" s="197"/>
      <c r="T74" s="197"/>
      <c r="U74" s="197"/>
      <c r="V74" s="197"/>
      <c r="W74" s="196"/>
    </row>
    <row r="75" spans="1:23" ht="11.25" customHeight="1" x14ac:dyDescent="0.25">
      <c r="A75" s="152" t="s">
        <v>175</v>
      </c>
      <c r="B75" s="184">
        <v>22.834269733989998</v>
      </c>
      <c r="C75" s="202">
        <v>34.528792735509001</v>
      </c>
      <c r="D75" s="203">
        <v>3.2284799524715968</v>
      </c>
      <c r="E75" s="200"/>
      <c r="F75" s="201"/>
      <c r="G75" s="201"/>
      <c r="H75" s="196"/>
      <c r="I75" s="200"/>
      <c r="J75" s="201"/>
      <c r="K75" s="201"/>
      <c r="L75" s="196"/>
      <c r="M75" s="197"/>
      <c r="N75" s="197"/>
      <c r="O75" s="197"/>
      <c r="P75" s="197"/>
      <c r="Q75" s="197"/>
      <c r="R75" s="197"/>
      <c r="S75" s="197"/>
      <c r="T75" s="197"/>
      <c r="U75" s="197"/>
      <c r="V75" s="197"/>
      <c r="W75" s="196"/>
    </row>
    <row r="76" spans="1:23" ht="11.25" customHeight="1" x14ac:dyDescent="0.25">
      <c r="A76" s="156" t="s">
        <v>15</v>
      </c>
      <c r="B76" s="186">
        <v>9.2220258712768999</v>
      </c>
      <c r="C76" s="204">
        <v>27.747266769408998</v>
      </c>
      <c r="D76" s="205">
        <v>2.2880761623382568</v>
      </c>
      <c r="E76" s="200"/>
      <c r="F76" s="201"/>
      <c r="G76" s="201"/>
      <c r="H76" s="196"/>
      <c r="I76" s="200"/>
      <c r="J76" s="201"/>
      <c r="K76" s="201"/>
      <c r="L76" s="196"/>
      <c r="M76" s="197"/>
      <c r="N76" s="197"/>
      <c r="O76" s="197"/>
      <c r="P76" s="197"/>
      <c r="Q76" s="197"/>
      <c r="R76" s="197"/>
      <c r="S76" s="197"/>
      <c r="T76" s="197"/>
      <c r="U76" s="197"/>
      <c r="V76" s="197"/>
      <c r="W76" s="196"/>
    </row>
    <row r="77" spans="1:23" ht="11.25" customHeight="1" x14ac:dyDescent="0.25">
      <c r="A77" s="152" t="s">
        <v>16</v>
      </c>
      <c r="B77" s="184">
        <v>54.877063751221002</v>
      </c>
      <c r="C77" s="202">
        <v>22.85750579834</v>
      </c>
      <c r="D77" s="203">
        <v>3.4151613712310791</v>
      </c>
      <c r="E77" s="200"/>
      <c r="F77" s="201"/>
      <c r="G77" s="201"/>
      <c r="H77" s="196"/>
      <c r="I77" s="200"/>
      <c r="J77" s="201"/>
      <c r="K77" s="201"/>
      <c r="L77" s="196"/>
      <c r="M77" s="197"/>
      <c r="N77" s="197"/>
      <c r="O77" s="197"/>
      <c r="P77" s="197"/>
      <c r="Q77" s="197"/>
      <c r="R77" s="197"/>
      <c r="S77" s="197"/>
      <c r="T77" s="197"/>
      <c r="U77" s="197"/>
      <c r="V77" s="197"/>
      <c r="W77" s="196"/>
    </row>
    <row r="78" spans="1:23" ht="11.25" customHeight="1" x14ac:dyDescent="0.25">
      <c r="A78" s="156" t="s">
        <v>176</v>
      </c>
      <c r="B78" s="186">
        <v>5.3207449913025</v>
      </c>
      <c r="C78" s="204">
        <v>54.302577972412003</v>
      </c>
      <c r="D78" s="205">
        <v>3.2503724098205566</v>
      </c>
      <c r="E78" s="200"/>
      <c r="F78" s="201"/>
      <c r="G78" s="201"/>
      <c r="H78" s="196"/>
      <c r="I78" s="200"/>
      <c r="J78" s="201"/>
      <c r="K78" s="201"/>
      <c r="L78" s="196"/>
      <c r="M78" s="197"/>
      <c r="N78" s="197"/>
      <c r="O78" s="197"/>
      <c r="P78" s="197"/>
      <c r="Q78" s="197"/>
      <c r="R78" s="197"/>
      <c r="S78" s="197"/>
      <c r="T78" s="197"/>
      <c r="U78" s="197"/>
      <c r="V78" s="197"/>
      <c r="W78" s="196"/>
    </row>
    <row r="79" spans="1:23" ht="11.25" customHeight="1" x14ac:dyDescent="0.25">
      <c r="A79" s="152" t="s">
        <v>177</v>
      </c>
      <c r="B79" s="184">
        <v>45.306289672852003</v>
      </c>
      <c r="C79" s="202">
        <v>22.697898864746001</v>
      </c>
      <c r="D79" s="203"/>
      <c r="E79" s="200"/>
      <c r="F79" s="201"/>
      <c r="G79" s="201"/>
      <c r="H79" s="196"/>
      <c r="I79" s="200"/>
      <c r="J79" s="201"/>
      <c r="K79" s="201"/>
      <c r="L79" s="196"/>
      <c r="M79" s="197"/>
      <c r="N79" s="197"/>
      <c r="O79" s="197"/>
      <c r="P79" s="197"/>
      <c r="Q79" s="197"/>
      <c r="R79" s="197"/>
      <c r="S79" s="197"/>
      <c r="T79" s="197"/>
      <c r="U79" s="197"/>
      <c r="V79" s="197"/>
      <c r="W79" s="196"/>
    </row>
    <row r="80" spans="1:23" ht="11.25" customHeight="1" x14ac:dyDescent="0.25">
      <c r="A80" s="156" t="s">
        <v>56</v>
      </c>
      <c r="B80" s="186">
        <v>8.7147397994994993</v>
      </c>
      <c r="C80" s="204">
        <v>21.149881362915</v>
      </c>
      <c r="D80" s="205">
        <v>1.7388390302658081</v>
      </c>
      <c r="E80" s="200"/>
      <c r="F80" s="201"/>
      <c r="G80" s="201"/>
      <c r="H80" s="196"/>
      <c r="I80" s="200"/>
      <c r="J80" s="201"/>
      <c r="K80" s="201"/>
      <c r="L80" s="196"/>
      <c r="M80" s="197"/>
      <c r="N80" s="197"/>
      <c r="O80" s="197"/>
      <c r="P80" s="197"/>
      <c r="Q80" s="197"/>
      <c r="R80" s="197"/>
      <c r="S80" s="197"/>
      <c r="T80" s="197"/>
      <c r="U80" s="197"/>
      <c r="V80" s="197"/>
      <c r="W80" s="196"/>
    </row>
    <row r="81" spans="1:23" ht="11.25" customHeight="1" x14ac:dyDescent="0.25">
      <c r="A81" s="152" t="s">
        <v>17</v>
      </c>
      <c r="B81" s="184">
        <v>13.213672637939</v>
      </c>
      <c r="C81" s="202">
        <v>30.173295974731001</v>
      </c>
      <c r="D81" s="203">
        <v>3.530048131942749</v>
      </c>
      <c r="E81" s="200"/>
      <c r="F81" s="201"/>
      <c r="G81" s="201"/>
      <c r="H81" s="196"/>
      <c r="I81" s="200"/>
      <c r="J81" s="201"/>
      <c r="K81" s="201"/>
      <c r="L81" s="196"/>
      <c r="M81" s="197"/>
      <c r="N81" s="197"/>
      <c r="O81" s="197"/>
      <c r="P81" s="197"/>
      <c r="Q81" s="197"/>
      <c r="R81" s="197"/>
      <c r="S81" s="197"/>
      <c r="T81" s="197"/>
      <c r="U81" s="197"/>
      <c r="V81" s="197"/>
      <c r="W81" s="196"/>
    </row>
    <row r="82" spans="1:23" ht="11.25" customHeight="1" x14ac:dyDescent="0.25">
      <c r="A82" s="156" t="s">
        <v>178</v>
      </c>
      <c r="B82" s="186">
        <v>57.634677886962997</v>
      </c>
      <c r="C82" s="204">
        <v>14.590447425841999</v>
      </c>
      <c r="D82" s="205">
        <v>16.814807891845703</v>
      </c>
      <c r="E82" s="200"/>
      <c r="F82" s="201"/>
      <c r="G82" s="201"/>
      <c r="H82" s="196"/>
      <c r="I82" s="200"/>
      <c r="J82" s="201"/>
      <c r="K82" s="201"/>
      <c r="L82" s="196"/>
      <c r="M82" s="197"/>
      <c r="N82" s="197"/>
      <c r="O82" s="197"/>
      <c r="P82" s="197"/>
      <c r="Q82" s="197"/>
      <c r="R82" s="197"/>
      <c r="S82" s="197"/>
      <c r="T82" s="197"/>
      <c r="U82" s="197"/>
      <c r="V82" s="197"/>
      <c r="W82" s="196"/>
    </row>
    <row r="83" spans="1:23" x14ac:dyDescent="0.25">
      <c r="A83" s="152" t="s">
        <v>6</v>
      </c>
      <c r="B83" s="184">
        <v>42.565994262695</v>
      </c>
      <c r="C83" s="202">
        <v>35.081161499022997</v>
      </c>
      <c r="D83" s="203">
        <v>4.9751477241516113</v>
      </c>
      <c r="E83" s="196"/>
      <c r="F83" s="196"/>
      <c r="G83" s="196"/>
      <c r="H83" s="196"/>
      <c r="I83" s="196"/>
      <c r="J83" s="196"/>
      <c r="K83" s="196"/>
      <c r="L83" s="196"/>
      <c r="M83" s="196"/>
      <c r="N83" s="196"/>
      <c r="O83" s="196"/>
      <c r="P83" s="196"/>
      <c r="Q83" s="197"/>
      <c r="R83" s="197"/>
      <c r="S83" s="196"/>
      <c r="T83" s="196"/>
      <c r="U83" s="196"/>
      <c r="V83" s="196"/>
      <c r="W83" s="196"/>
    </row>
    <row r="84" spans="1:23" x14ac:dyDescent="0.25">
      <c r="A84" s="156" t="s">
        <v>19</v>
      </c>
      <c r="B84" s="186">
        <v>18.024087905883999</v>
      </c>
      <c r="C84" s="204">
        <v>39.786552429198998</v>
      </c>
      <c r="D84" s="205">
        <v>2.5994608402252197</v>
      </c>
      <c r="Q84" s="206"/>
      <c r="R84" s="206"/>
    </row>
    <row r="85" spans="1:23" x14ac:dyDescent="0.25">
      <c r="A85" s="152" t="s">
        <v>57</v>
      </c>
      <c r="B85" s="184">
        <v>11.839802742004</v>
      </c>
      <c r="C85" s="202">
        <v>41.66588973999</v>
      </c>
      <c r="D85" s="203">
        <v>1.1031562089920044</v>
      </c>
      <c r="Q85" s="206"/>
      <c r="R85" s="206"/>
    </row>
    <row r="86" spans="1:23" x14ac:dyDescent="0.25">
      <c r="A86" s="156" t="s">
        <v>22</v>
      </c>
      <c r="B86" s="186">
        <v>63.007553100586001</v>
      </c>
      <c r="C86" s="204">
        <v>18.020137786865</v>
      </c>
      <c r="D86" s="205">
        <v>5.1432061195373535</v>
      </c>
      <c r="Q86" s="206"/>
      <c r="R86" s="206"/>
    </row>
    <row r="87" spans="1:23" x14ac:dyDescent="0.25">
      <c r="A87" s="152" t="s">
        <v>20</v>
      </c>
      <c r="B87" s="184">
        <v>20.92822265625</v>
      </c>
      <c r="C87" s="202">
        <v>43.496322631836001</v>
      </c>
      <c r="D87" s="203">
        <v>4.0804786682128906</v>
      </c>
    </row>
    <row r="88" spans="1:23" x14ac:dyDescent="0.25">
      <c r="A88" s="180" t="s">
        <v>179</v>
      </c>
      <c r="B88" s="207">
        <v>10.457860946655</v>
      </c>
      <c r="C88" s="208">
        <v>44.629398345947003</v>
      </c>
      <c r="D88" s="209">
        <v>2.5140399932861328</v>
      </c>
    </row>
  </sheetData>
  <mergeCells count="1">
    <mergeCell ref="A33:S33"/>
  </mergeCells>
  <conditionalFormatting sqref="P82">
    <cfRule type="duplicateValues" dxfId="4" priority="3" stopIfTrue="1"/>
  </conditionalFormatting>
  <conditionalFormatting sqref="T40:U82">
    <cfRule type="duplicateValues" dxfId="3" priority="4" stopIfTrue="1"/>
  </conditionalFormatting>
  <conditionalFormatting sqref="B40:D62">
    <cfRule type="duplicateValues" dxfId="2" priority="5" stopIfTrue="1"/>
  </conditionalFormatting>
  <conditionalFormatting sqref="B63:D83">
    <cfRule type="duplicateValues" dxfId="1" priority="2" stopIfTrue="1"/>
  </conditionalFormatting>
  <conditionalFormatting sqref="B84:D88">
    <cfRule type="duplicateValues" dxfId="0" priority="1" stopIfTrue="1"/>
  </conditionalFormatting>
  <hyperlinks>
    <hyperlink ref="A1" r:id="rId1" display="http://dx.doi.org/10.1787/eag-2017-en"/>
    <hyperlink ref="A4" r:id="rId2"/>
  </hyperlinks>
  <pageMargins left="0.7" right="0.7" top="0.75" bottom="0.75" header="0.3" footer="0.3"/>
  <pageSetup paperSize="9" scale="35" orientation="portrait"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OECDProjectMembers xmlns="e17e282e-9611-44ec-9739-20d5a34fe778">
      <UserInfo>
        <DisplayName>VAN DAMME Dirk, EDU/IMEP</DisplayName>
        <AccountId>143</AccountId>
        <AccountType/>
      </UserInfo>
      <UserInfo>
        <DisplayName>CHARBONNIER Eric, EDU/ECS</DisplayName>
        <AccountId>196</AccountId>
        <AccountType/>
      </UserInfo>
      <UserInfo>
        <DisplayName>YIP Jean, EDU/PAI</DisplayName>
        <AccountId>118</AccountId>
        <AccountType/>
      </UserInfo>
      <UserInfo>
        <DisplayName>ROJAS GONZALEZ Gara, EDU/IMEP</DisplayName>
        <AccountId>178</AccountId>
        <AccountType/>
      </UserInfo>
      <UserInfo>
        <DisplayName>NORMANDEAU Simon, EDU/IMEP</DisplayName>
        <AccountId>381</AccountId>
        <AccountType/>
      </UserInfo>
      <UserInfo>
        <DisplayName>RANCHIN Joris, EDU/IMEP</DisplayName>
        <AccountId>176</AccountId>
        <AccountType/>
      </UserInfo>
      <UserInfo>
        <DisplayName>DEHELLE Laetitia, EDU/IMEP</DisplayName>
        <AccountId>454</AccountId>
        <AccountType/>
      </UserInfo>
      <UserInfo>
        <DisplayName>CARVALHAES Esther, EDU/ECS</DisplayName>
        <AccountId>670</AccountId>
        <AccountType/>
      </UserInfo>
      <UserInfo>
        <DisplayName>MARCONI Gabriele, EDU/SBS</DisplayName>
        <AccountId>873</AccountId>
        <AccountType/>
      </UserInfo>
      <UserInfo>
        <DisplayName>LOGEZ Karinne, EDU/IMEP</DisplayName>
        <AccountId>230</AccountId>
        <AccountType/>
      </UserInfo>
      <UserInfo>
        <DisplayName>DE MORAES Camila, EDU/IMEP</DisplayName>
        <AccountId>912</AccountId>
        <AccountType/>
      </UserInfo>
      <UserInfo>
        <DisplayName>ALBISER Etienne, EDU/PAI</DisplayName>
        <AccountId>141</AccountId>
        <AccountType/>
      </UserInfo>
      <UserInfo>
        <DisplayName>SCHWABE Markus, EDU/IMEP</DisplayName>
        <AccountId>720</AccountId>
        <AccountType/>
      </UserInfo>
      <UserInfo>
        <DisplayName>FUJISAWA Rie, ELS/HD</DisplayName>
        <AccountId>644</AccountId>
        <AccountType/>
      </UserInfo>
      <UserInfo>
        <DisplayName>TOLEDO FIGUEROA Diana, EDU/PAI</DisplayName>
        <AccountId>75</AccountId>
        <AccountType/>
      </UserInfo>
      <UserInfo>
        <DisplayName>JACOBS Michael, EDU/PAI</DisplayName>
        <AccountId>1424</AccountId>
        <AccountType/>
      </UserInfo>
      <UserInfo>
        <DisplayName>SEMERARO Giovanni Maria, EDU/IMEP</DisplayName>
        <AccountId>1403</AccountId>
        <AccountType/>
      </UserInfo>
      <UserInfo>
        <DisplayName>LIMOGES Sophie, EDU</DisplayName>
        <AccountId>543</AccountId>
        <AccountType/>
      </UserInfo>
      <UserInfo>
        <DisplayName>BOIRON Marika, EDU</DisplayName>
        <AccountId>136</AccountId>
        <AccountType/>
      </UserInfo>
      <UserInfo>
        <DisplayName>ROZSI Martha, EDU/PAI</DisplayName>
        <AccountId>1483</AccountId>
        <AccountType/>
      </UserInfo>
      <UserInfo>
        <DisplayName>ATHIYAMAN Anithasree, EDU/IMEP</DisplayName>
        <AccountId>1432</AccountId>
        <AccountType/>
      </UserInfo>
      <UserInfo>
        <DisplayName>DOUMET Marie-Helene, EDU/IMEP</DisplayName>
        <AccountId>1476</AccountId>
        <AccountType/>
      </UserInfo>
      <UserInfo>
        <DisplayName>COSTINOT Manon, EDU/IMEP</DisplayName>
        <AccountId>1549</AccountId>
        <AccountType/>
      </UserInfo>
      <UserInfo>
        <DisplayName>HORVATHOVA Michaela, EDU/IMEP</DisplayName>
        <AccountId>793</AccountId>
        <AccountType/>
      </UserInfo>
      <UserInfo>
        <DisplayName>TUSZ Roland, EDU/IMEP</DisplayName>
        <AccountId>1818</AccountId>
        <AccountType/>
      </UserInfo>
      <UserInfo>
        <DisplayName>PARK Junyeong, EDU/IMEP</DisplayName>
        <AccountId>1854</AccountId>
        <AccountType/>
      </UserInfo>
      <UserInfo>
        <DisplayName>MAGNIER Axelle, EDU/IMEP</DisplayName>
        <AccountId>1835</AccountId>
        <AccountType/>
      </UserInfo>
    </OECDProjectMembers>
    <OECDKimBussinessContext xmlns="54c4cd27-f286-408f-9ce0-33c1e0f3ab39" xsi:nil="true"/>
    <OECDlanguage xmlns="ca82dde9-3436-4d3d-bddd-d31447390034">English</OECDlanguage>
    <OECDMainProject xmlns="e17e282e-9611-44ec-9739-20d5a34fe778" xsi:nil="true"/>
    <eSharePWBTaxHTField0 xmlns="c9f238dd-bb73-4aef-a7a5-d644ad823e52">
      <Terms xmlns="http://schemas.microsoft.com/office/infopath/2007/PartnerControls">
        <TermInfo xmlns="http://schemas.microsoft.com/office/infopath/2007/PartnerControls">
          <TermName xmlns="http://schemas.microsoft.com/office/infopath/2007/PartnerControls">2.1.1.1.1 INES: Education at a Glance - Flagship Publication</TermName>
          <TermId xmlns="http://schemas.microsoft.com/office/infopath/2007/PartnerControls">27372e3c-5222-4b52-a97b-7705d66f768e</TermId>
        </TermInfo>
      </Terms>
    </eSharePWBTaxHTField0>
    <kd75f6e4f01741a8b1cee43ec2c0a7ac xmlns="e17e282e-9611-44ec-9739-20d5a34fe778">
      <Terms xmlns="http://schemas.microsoft.com/office/infopath/2007/PartnerControls">
        <TermInfo xmlns="http://schemas.microsoft.com/office/infopath/2007/PartnerControls">
          <TermName xmlns="http://schemas.microsoft.com/office/infopath/2007/PartnerControls">EDU/IMEP/INES-EAG</TermName>
          <TermId xmlns="http://schemas.microsoft.com/office/infopath/2007/PartnerControls">bcc2eed1-4709-4a64-be35-973de9d1c14f</TermId>
        </TermInfo>
      </Terms>
    </kd75f6e4f01741a8b1cee43ec2c0a7ac>
    <OECDExpirationDate xmlns="1684bd79-52b6-45ad-8153-7a6215e64acc" xsi:nil="true"/>
    <OECDProjectManager xmlns="e17e282e-9611-44ec-9739-20d5a34fe778">
      <UserInfo>
        <DisplayName>HECKMANN Corinne, EDU/IMEP</DisplayName>
        <AccountId>177</AccountId>
        <AccountType/>
      </UserInfo>
    </OECDProjectManager>
    <OECDTagsCache xmlns="e17e282e-9611-44ec-9739-20d5a34fe778" xsi:nil="true"/>
    <OECDMeetingDate xmlns="54c4cd27-f286-408f-9ce0-33c1e0f3ab39" xsi:nil="true"/>
    <eShareCommitteeTaxHTField0 xmlns="c9f238dd-bb73-4aef-a7a5-d644ad823e52">
      <Terms xmlns="http://schemas.microsoft.com/office/infopath/2007/PartnerControls">
        <TermInfo xmlns="http://schemas.microsoft.com/office/infopath/2007/PartnerControls">
          <TermName xmlns="http://schemas.microsoft.com/office/infopath/2007/PartnerControls">Education Policy Committee</TermName>
          <TermId xmlns="http://schemas.microsoft.com/office/infopath/2007/PartnerControls">c67b295a-63a1-442e-96af-7f8610159b9a</TermId>
        </TermInfo>
      </Terms>
    </eShareCommitteeTaxHTField0>
    <OECDPinnedBy xmlns="e17e282e-9611-44ec-9739-20d5a34fe778">
      <UserInfo>
        <DisplayName/>
        <AccountId xsi:nil="true"/>
        <AccountType/>
      </UserInfo>
    </OECDPinnedBy>
    <OECDKimProvenance xmlns="54c4cd27-f286-408f-9ce0-33c1e0f3ab39" xsi:nil="true"/>
    <OECDKimStatus xmlns="54c4cd27-f286-408f-9ce0-33c1e0f3ab39">Draft</OECDKimStatus>
    <eShareCountryTaxHTField0 xmlns="c9f238dd-bb73-4aef-a7a5-d644ad823e52">
      <Terms xmlns="http://schemas.microsoft.com/office/infopath/2007/PartnerControls"/>
    </eShareCountryTaxHTField0>
    <eShareTopicTaxHTField0 xmlns="c9f238dd-bb73-4aef-a7a5-d644ad823e52">
      <Terms xmlns="http://schemas.microsoft.com/office/infopath/2007/PartnerControls">
        <TermInfo xmlns="http://schemas.microsoft.com/office/infopath/2007/PartnerControls">
          <TermName xmlns="http://schemas.microsoft.com/office/infopath/2007/PartnerControls">Education</TermName>
          <TermId xmlns="http://schemas.microsoft.com/office/infopath/2007/PartnerControls">efa18019-c5e7-4d07-b5cf-a61d17d44208</TermId>
        </TermInfo>
      </Terms>
    </eShareTopicTaxHTField0>
    <OECDProjectLookup xmlns="e17e282e-9611-44ec-9739-20d5a34fe778">46</OECDProjectLookup>
    <eShareKeywordsTaxHTField0 xmlns="c9f238dd-bb73-4aef-a7a5-d644ad823e52">
      <Terms xmlns="http://schemas.microsoft.com/office/infopath/2007/PartnerControls">
        <TermInfo xmlns="http://schemas.microsoft.com/office/infopath/2007/PartnerControls">
          <TermName xmlns="http://schemas.microsoft.com/office/infopath/2007/PartnerControls">Chapter A</TermName>
          <TermId xmlns="http://schemas.microsoft.com/office/infopath/2007/PartnerControls">296ad0c9-7a91-406d-a69c-d818a41cc1ad</TermId>
        </TermInfo>
        <TermInfo xmlns="http://schemas.microsoft.com/office/infopath/2007/PartnerControls">
          <TermName xmlns="http://schemas.microsoft.com/office/infopath/2007/PartnerControls">A8</TermName>
          <TermId xmlns="http://schemas.microsoft.com/office/infopath/2007/PartnerControls">65f64f2d-5d68-4cb3-954e-6a9306dc8a89</TermId>
        </TermInfo>
      </Terms>
    </eShareKeywordsTaxHTField0>
    <fa9e4784786d4da6a600e050e04c81aa xmlns="e17e282e-9611-44ec-9739-20d5a34fe778" xsi:nil="true"/>
    <f94ef5d5be104a9b994d4c7c4f3d268a xmlns="e17e282e-9611-44ec-9739-20d5a34fe778" xsi:nil="true"/>
    <TaxCatchAll xmlns="ca82dde9-3436-4d3d-bddd-d31447390034">
      <Value>441</Value>
      <Value>931</Value>
      <Value>1199</Value>
      <Value>40</Value>
      <Value>1024</Value>
      <Value>21</Value>
    </TaxCatchAll>
    <m49dce442af64f59b762f831aa8de435 xmlns="1684bd79-52b6-45ad-8153-7a6215e64acc">
      <Terms xmlns="http://schemas.microsoft.com/office/infopath/2007/PartnerControls"/>
    </m49dce442af64f59b762f831aa8de435>
    <pb5335f8765c484a86ddd10580650a95 xmlns="ca82dde9-3436-4d3d-bddd-d31447390034" xsi:nil="true"/>
    <aa366335bba64f7186c6f91b1ae503c2 xmlns="ca82dde9-3436-4d3d-bddd-d3144739003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Table" ma:contentTypeID="0x0101008B4DD370EC31429186F3AD49F0D3098F0095A07BC15F6341D582BCF47827507C9A00ABDAE8FDB5AE49D49A834635C19508E1005F8B32A78C6DE246B3EFAF0831AA55EF" ma:contentTypeVersion="136" ma:contentTypeDescription="" ma:contentTypeScope="" ma:versionID="d5c2518eb3e5de085e70a4d4cfc19cd4">
  <xsd:schema xmlns:xsd="http://www.w3.org/2001/XMLSchema" xmlns:xs="http://www.w3.org/2001/XMLSchema" xmlns:p="http://schemas.microsoft.com/office/2006/metadata/properties" xmlns:ns2="54c4cd27-f286-408f-9ce0-33c1e0f3ab39" xmlns:ns3="1684bd79-52b6-45ad-8153-7a6215e64acc" xmlns:ns4="ca82dde9-3436-4d3d-bddd-d31447390034" xmlns:ns5="e17e282e-9611-44ec-9739-20d5a34fe778" xmlns:ns6="c9f238dd-bb73-4aef-a7a5-d644ad823e52" targetNamespace="http://schemas.microsoft.com/office/2006/metadata/properties" ma:root="true" ma:fieldsID="75da73958ae40afb6e974adbb7b3ee5e" ns2:_="" ns3:_="" ns4:_="" ns5:_="" ns6:_="">
    <xsd:import namespace="54c4cd27-f286-408f-9ce0-33c1e0f3ab39"/>
    <xsd:import namespace="1684bd79-52b6-45ad-8153-7a6215e64acc"/>
    <xsd:import namespace="ca82dde9-3436-4d3d-bddd-d31447390034"/>
    <xsd:import namespace="e17e282e-9611-44ec-9739-20d5a34fe778"/>
    <xsd:import namespace="c9f238dd-bb73-4aef-a7a5-d644ad823e52"/>
    <xsd:element name="properties">
      <xsd:complexType>
        <xsd:sequence>
          <xsd:element name="documentManagement">
            <xsd:complexType>
              <xsd:all>
                <xsd:element ref="ns2:OECDMeetingDate" minOccurs="0"/>
                <xsd:element ref="ns4:OECDlanguage" minOccurs="0"/>
                <xsd:element ref="ns3:OECDExpirationDate" minOccurs="0"/>
                <xsd:element ref="ns5:OECDProjectLookup" minOccurs="0"/>
                <xsd:element ref="ns5:OECDProjectManager" minOccurs="0"/>
                <xsd:element ref="ns5:OECDProjectMembers" minOccurs="0"/>
                <xsd:element ref="ns5:OECDMainProject" minOccurs="0"/>
                <xsd:element ref="ns5:OECDPinnedBy" minOccurs="0"/>
                <xsd:element ref="ns2:OECDKimStatus" minOccurs="0"/>
                <xsd:element ref="ns4:pb5335f8765c484a86ddd10580650a95" minOccurs="0"/>
                <xsd:element ref="ns3:_dlc_DocIdUrl" minOccurs="0"/>
                <xsd:element ref="ns6:eShareKeywordsTaxHTField0" minOccurs="0"/>
                <xsd:element ref="ns6:eShareTopicTaxHTField0" minOccurs="0"/>
                <xsd:element ref="ns6:eShareCountryTaxHTField0" minOccurs="0"/>
                <xsd:element ref="ns4:TaxCatchAllLabel" minOccurs="0"/>
                <xsd:element ref="ns6:eSharePWBTaxHTField0" minOccurs="0"/>
                <xsd:element ref="ns5:f94ef5d5be104a9b994d4c7c4f3d268a" minOccurs="0"/>
                <xsd:element ref="ns4:TaxCatchAll" minOccurs="0"/>
                <xsd:element ref="ns5:fa9e4784786d4da6a600e050e04c81aa" minOccurs="0"/>
                <xsd:element ref="ns5:Project_x003a_Project_x0020_status" minOccurs="0"/>
                <xsd:element ref="ns3:_dlc_DocIdPersistId" minOccurs="0"/>
                <xsd:element ref="ns6:eShareCommitteeTaxHTField0" minOccurs="0"/>
                <xsd:element ref="ns4:aa366335bba64f7186c6f91b1ae503c2" minOccurs="0"/>
                <xsd:element ref="ns3:m49dce442af64f59b762f831aa8de435" minOccurs="0"/>
                <xsd:element ref="ns5:kd75f6e4f01741a8b1cee43ec2c0a7ac" minOccurs="0"/>
                <xsd:element ref="ns3:_dlc_DocId" minOccurs="0"/>
                <xsd:element ref="ns5:OECDTagsCache" minOccurs="0"/>
                <xsd:element ref="ns2:OECDKimBussinessContext" minOccurs="0"/>
                <xsd:element ref="ns2:OECDKimProvenan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c4cd27-f286-408f-9ce0-33c1e0f3ab39" elementFormDefault="qualified">
    <xsd:import namespace="http://schemas.microsoft.com/office/2006/documentManagement/types"/>
    <xsd:import namespace="http://schemas.microsoft.com/office/infopath/2007/PartnerControls"/>
    <xsd:element name="OECDMeetingDate" ma:index="4" nillable="true" ma:displayName="Meeting Date" ma:default="" ma:format="DateOnly" ma:hidden="true" ma:internalName="OECDMeetingDate" ma:readOnly="false">
      <xsd:simpleType>
        <xsd:restriction base="dms:DateTime"/>
      </xsd:simpleType>
    </xsd:element>
    <xsd:element name="OECDKimStatus" ma:index="16" nillable="true" ma:displayName="Kim status" ma:default="Draft" ma:description="" ma:format="Dropdown" ma:hidden="true" ma:internalName="OECDKimStatus">
      <xsd:simpleType>
        <xsd:restriction base="dms:Choice">
          <xsd:enumeration value="Draft"/>
          <xsd:enumeration value="Final"/>
        </xsd:restriction>
      </xsd:simpleType>
    </xsd:element>
    <xsd:element name="OECDKimBussinessContext" ma:index="43" nillable="true" ma:displayName="Kim business context" ma:description="" ma:hidden="true" ma:internalName="OECDKimBussinessContext" ma:readOnly="false">
      <xsd:simpleType>
        <xsd:restriction base="dms:Text"/>
      </xsd:simpleType>
    </xsd:element>
    <xsd:element name="OECDKimProvenance" ma:index="44" nillable="true" ma:displayName="Kim provenance" ma:description="" ma:hidden="true" ma:internalName="OECDKimProvenance"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684bd79-52b6-45ad-8153-7a6215e64acc" elementFormDefault="qualified">
    <xsd:import namespace="http://schemas.microsoft.com/office/2006/documentManagement/types"/>
    <xsd:import namespace="http://schemas.microsoft.com/office/infopath/2007/PartnerControls"/>
    <xsd:element name="OECDExpirationDate" ma:index="8" nillable="true" ma:displayName="Highlights" ma:default="" ma:description="" ma:format="DateOnly" ma:hidden="true" ma:indexed="true" ma:internalName="OECDExpirationDate">
      <xsd:simpleType>
        <xsd:restriction base="dms:DateTime"/>
      </xsd:simpleType>
    </xsd:element>
    <xsd:element name="_dlc_DocIdUrl" ma:index="22" nillable="true" ma:displayName="Document ID" ma:description=""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4" nillable="true" ma:displayName="Persist ID" ma:description="Keep ID on add." ma:hidden="true" ma:internalName="_dlc_DocIdPersistId" ma:readOnly="true">
      <xsd:simpleType>
        <xsd:restriction base="dms:Boolean"/>
      </xsd:simpleType>
    </xsd:element>
    <xsd:element name="m49dce442af64f59b762f831aa8de435" ma:index="38" nillable="true" ma:taxonomy="true" ma:internalName="m49dce442af64f59b762f831aa8de435" ma:taxonomyFieldName="OECDHorizontalProjects" ma:displayName="Horizontal project" ma:readOnly="false" ma:default="" ma:fieldId="649dce44-2af6-4f59-b762-f831aa8de435" ma:taxonomyMulti="true" ma:sspId="27ec883c-a62c-444f-a935-fcddb579e39d" ma:termSetId="d3ca0e0e-65f9-44bf-9d98-5271504f6d61" ma:anchorId="00000000-0000-0000-0000-000000000000" ma:open="false" ma:isKeyword="false">
      <xsd:complexType>
        <xsd:sequence>
          <xsd:element ref="pc:Terms" minOccurs="0" maxOccurs="1"/>
        </xsd:sequence>
      </xsd:complexType>
    </xsd:element>
    <xsd:element name="_dlc_DocId" ma:index="41" nillable="true" ma:displayName="Document ID" ma:description="" ma:hidden="true"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82dde9-3436-4d3d-bddd-d31447390034" elementFormDefault="qualified">
    <xsd:import namespace="http://schemas.microsoft.com/office/2006/documentManagement/types"/>
    <xsd:import namespace="http://schemas.microsoft.com/office/infopath/2007/PartnerControls"/>
    <xsd:element name="OECDlanguage" ma:index="5" nillable="true" ma:displayName="Document language" ma:default="English" ma:description="" ma:format="Dropdown" ma:hidden="true" ma:internalName="OECDlanguage" ma:readOnly="false">
      <xsd:simpleType>
        <xsd:restriction base="dms:Choice">
          <xsd:enumeration value="English"/>
          <xsd:enumeration value="French"/>
        </xsd:restriction>
      </xsd:simpleType>
    </xsd:element>
    <xsd:element name="pb5335f8765c484a86ddd10580650a95" ma:index="20" nillable="true" ma:displayName="Topic_0" ma:hidden="true" ma:internalName="pb5335f8765c484a86ddd10580650a95">
      <xsd:simpleType>
        <xsd:restriction base="dms:Note"/>
      </xsd:simpleType>
    </xsd:element>
    <xsd:element name="TaxCatchAllLabel" ma:index="26" nillable="true" ma:displayName="Taxonomy Catch All Column1" ma:hidden="true" ma:list="{510acfa0-d58a-46a0-af1e-eb8c813eb6b2}" ma:internalName="TaxCatchAllLabel" ma:readOnly="true" ma:showField="CatchAllDataLabel" ma:web="1684bd79-52b6-45ad-8153-7a6215e64acc">
      <xsd:complexType>
        <xsd:complexContent>
          <xsd:extension base="dms:MultiChoiceLookup">
            <xsd:sequence>
              <xsd:element name="Value" type="dms:Lookup" maxOccurs="unbounded" minOccurs="0" nillable="true"/>
            </xsd:sequence>
          </xsd:extension>
        </xsd:complexContent>
      </xsd:complexType>
    </xsd:element>
    <xsd:element name="TaxCatchAll" ma:index="31" nillable="true" ma:displayName="Taxonomy Catch All Column" ma:hidden="true" ma:list="{510acfa0-d58a-46a0-af1e-eb8c813eb6b2}" ma:internalName="TaxCatchAll" ma:showField="CatchAllData" ma:web="1684bd79-52b6-45ad-8153-7a6215e64acc">
      <xsd:complexType>
        <xsd:complexContent>
          <xsd:extension base="dms:MultiChoiceLookup">
            <xsd:sequence>
              <xsd:element name="Value" type="dms:Lookup" maxOccurs="unbounded" minOccurs="0" nillable="true"/>
            </xsd:sequence>
          </xsd:extension>
        </xsd:complexContent>
      </xsd:complexType>
    </xsd:element>
    <xsd:element name="aa366335bba64f7186c6f91b1ae503c2" ma:index="36" nillable="true" ma:displayName="Country_0" ma:hidden="true" ma:internalName="aa366335bba64f7186c6f91b1ae503c2">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7e282e-9611-44ec-9739-20d5a34fe778" elementFormDefault="qualified">
    <xsd:import namespace="http://schemas.microsoft.com/office/2006/documentManagement/types"/>
    <xsd:import namespace="http://schemas.microsoft.com/office/infopath/2007/PartnerControls"/>
    <xsd:element name="OECDProjectLookup" ma:index="9" nillable="true" ma:displayName="Project" ma:description="" ma:hidden="true" ma:indexed="true" ma:list="e121798c-086c-442d-894f-40b8a8686382" ma:internalName="OECDProjectLookup" ma:readOnly="false" ma:showField="OECDShortProjectName" ma:web="e17e282e-9611-44ec-9739-20d5a34fe778">
      <xsd:simpleType>
        <xsd:restriction base="dms:Unknown"/>
      </xsd:simpleType>
    </xsd:element>
    <xsd:element name="OECDProjectManager" ma:index="10" nillable="true" ma:displayName="Project manager" ma:description="" ma:hidden="true" ma:indexed="true" ma:internalName="OECDProjectManag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ProjectMembers" ma:index="11" nillable="true" ma:displayName="Project members" ma:description="" ma:hidden="true" ma:internalName="OECDProjectMemb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MainProject" ma:index="14" nillable="true" ma:displayName="Main project" ma:description="" ma:hidden="true" ma:indexed="true" ma:list="e121798c-086c-442d-894f-40b8a8686382" ma:internalName="OECDMainProject" ma:readOnly="false" ma:showField="OECDShortProjectName">
      <xsd:simpleType>
        <xsd:restriction base="dms:Unknown"/>
      </xsd:simpleType>
    </xsd:element>
    <xsd:element name="OECDPinnedBy" ma:index="15" nillable="true" ma:displayName="Pinned by" ma:description="" ma:hidden="true" ma:internalName="OECDPinn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94ef5d5be104a9b994d4c7c4f3d268a" ma:index="29" nillable="true" ma:displayName="Deliverable partners_0" ma:hidden="true" ma:internalName="f94ef5d5be104a9b994d4c7c4f3d268a">
      <xsd:simpleType>
        <xsd:restriction base="dms:Note"/>
      </xsd:simpleType>
    </xsd:element>
    <xsd:element name="fa9e4784786d4da6a600e050e04c81aa" ma:index="32" nillable="true" ma:displayName="Deliverable owner_0" ma:hidden="true" ma:internalName="fa9e4784786d4da6a600e050e04c81aa">
      <xsd:simpleType>
        <xsd:restriction base="dms:Note"/>
      </xsd:simpleType>
    </xsd:element>
    <xsd:element name="Project_x003a_Project_x0020_status" ma:index="33" nillable="true" ma:displayName="Project:Project status" ma:hidden="true" ma:list="e121798c-086c-442d-894f-40b8a8686382" ma:internalName="Project_x003A_Project_x0020_status" ma:readOnly="true" ma:showField="OECDProjectStatus" ma:web="e17e282e-9611-44ec-9739-20d5a34fe778">
      <xsd:simpleType>
        <xsd:restriction base="dms:Lookup"/>
      </xsd:simpleType>
    </xsd:element>
    <xsd:element name="kd75f6e4f01741a8b1cee43ec2c0a7ac" ma:index="39" nillable="true" ma:taxonomy="true" ma:internalName="kd75f6e4f01741a8b1cee43ec2c0a7ac" ma:taxonomyFieldName="OECDProjectOwnerStructure" ma:displayName="Project owner" ma:readOnly="false" ma:default="" ma:fieldId="4d75f6e4-f017-41a8-b1ce-e43ec2c0a7ac" ma:taxonomyMulti="true" ma:sspId="27ec883c-a62c-444f-a935-fcddb579e39d" ma:termSetId="aeec4dcb-19ee-4bc0-941f-681845b568c9" ma:anchorId="00000000-0000-0000-0000-000000000000" ma:open="false" ma:isKeyword="false">
      <xsd:complexType>
        <xsd:sequence>
          <xsd:element ref="pc:Terms" minOccurs="0" maxOccurs="1"/>
        </xsd:sequence>
      </xsd:complexType>
    </xsd:element>
    <xsd:element name="OECDTagsCache" ma:index="42" nillable="true" ma:displayName="Tags cache" ma:description="" ma:hidden="true" ma:internalName="OECDTagsCach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f238dd-bb73-4aef-a7a5-d644ad823e52" elementFormDefault="qualified">
    <xsd:import namespace="http://schemas.microsoft.com/office/2006/documentManagement/types"/>
    <xsd:import namespace="http://schemas.microsoft.com/office/infopath/2007/PartnerControls"/>
    <xsd:element name="eShareKeywordsTaxHTField0" ma:index="23" nillable="true" ma:taxonomy="true" ma:internalName="eShareKeywordsTaxHTField0" ma:taxonomyFieldName="OECDKeywords" ma:displayName="Keywords" ma:default="" ma:fieldId="{8a7c3663-990d-467c-b1b8-bb4b775674ad}" ma:taxonomyMulti="true" ma:sspId="27ec883c-a62c-444f-a935-fcddb579e39d" ma:termSetId="f51791ee-8e04-4654-a875-fc747102cd45" ma:anchorId="00000000-0000-0000-0000-000000000000" ma:open="true" ma:isKeyword="false">
      <xsd:complexType>
        <xsd:sequence>
          <xsd:element ref="pc:Terms" minOccurs="0" maxOccurs="1"/>
        </xsd:sequence>
      </xsd:complexType>
    </xsd:element>
    <xsd:element name="eShareTopicTaxHTField0" ma:index="24" nillable="true" ma:taxonomy="true" ma:internalName="eShareTopicTaxHTField0" ma:taxonomyFieldName="OECDTopic" ma:displayName="Topic" ma:readOnly="false" ma:default="" ma:fieldId="{9b5335f8-765c-484a-86dd-d10580650a95}" ma:taxonomyMulti="true" ma:sspId="27ec883c-a62c-444f-a935-fcddb579e39d" ma:termSetId="d0043ed9-7fdc-4b21-8641-a864cc50d2b2" ma:anchorId="00000000-0000-0000-0000-000000000000" ma:open="false" ma:isKeyword="false">
      <xsd:complexType>
        <xsd:sequence>
          <xsd:element ref="pc:Terms" minOccurs="0" maxOccurs="1"/>
        </xsd:sequence>
      </xsd:complexType>
    </xsd:element>
    <xsd:element name="eShareCountryTaxHTField0" ma:index="25" nillable="true" ma:taxonomy="true" ma:internalName="eShareCountryTaxHTField0" ma:taxonomyFieldName="OECDCountry" ma:displayName="Country" ma:readOnly="false" ma:default="" ma:fieldId="{aa366335-bba6-4f71-86c6-f91b1ae503c2}" ma:taxonomyMulti="true" ma:sspId="27ec883c-a62c-444f-a935-fcddb579e39d" ma:termSetId="e1026e78-e24d-4b33-a8f4-6ff75b8e5ad2" ma:anchorId="00000000-0000-0000-0000-000000000000" ma:open="false" ma:isKeyword="false">
      <xsd:complexType>
        <xsd:sequence>
          <xsd:element ref="pc:Terms" minOccurs="0" maxOccurs="1"/>
        </xsd:sequence>
      </xsd:complexType>
    </xsd:element>
    <xsd:element name="eSharePWBTaxHTField0" ma:index="28" nillable="true" ma:taxonomy="true" ma:internalName="eSharePWBTaxHTField0" ma:taxonomyFieldName="OECDPWB" ma:displayName="PWB" ma:readOnly="false" ma:fieldId="{fe327ce1-b783-48aa-9b0b-52ad26d1c9f6}" ma:taxonomyMulti="true" ma:sspId="27ec883c-a62c-444f-a935-fcddb579e39d" ma:termSetId="7bc7477d-4ef0-4820-a158-bb7b3cda138d" ma:anchorId="00000000-0000-0000-0000-000000000000" ma:open="false" ma:isKeyword="false">
      <xsd:complexType>
        <xsd:sequence>
          <xsd:element ref="pc:Terms" minOccurs="0" maxOccurs="1"/>
        </xsd:sequence>
      </xsd:complexType>
    </xsd:element>
    <xsd:element name="eShareCommitteeTaxHTField0" ma:index="35" nillable="true" ma:taxonomy="true" ma:internalName="eShareCommitteeTaxHTField0" ma:taxonomyFieldName="OECDCommittee" ma:displayName="Committee" ma:readOnly="false" ma:fieldId="{29494d90-e667-47b5-adc1-d09dfb5832ab}" ma:sspId="27ec883c-a62c-444f-a935-fcddb579e39d" ma:termSetId="87919aae-be42-4481-84cf-2389a5c84ac4"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7"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27ec883c-a62c-444f-a935-fcddb579e39d" ContentTypeId="0x0101008B4DD370EC31429186F3AD49F0D3098F0095A07BC15F6341D582BCF47827507C9A" PreviousValue="false"/>
</file>

<file path=customXml/item4.xml><?xml version="1.0" encoding="utf-8"?>
<?mso-contentType ?>
<spe:Receivers xmlns:spe="http://schemas.microsoft.com/sharepoint/events"/>
</file>

<file path=customXml/item5.xml><?xml version="1.0" encoding="utf-8"?>
<?mso-contentType ?>
<FormTemplates xmlns="http://schemas.microsoft.com/sharepoint/v3/contenttype/forms">
  <Display>OECDListFormCollapsible</Display>
  <Edit>OECDListFormCollapsible</Edit>
  <New>OECDListFormCollapsible</New>
</FormTemplates>
</file>

<file path=customXml/item6.xml><?xml version="1.0" encoding="utf-8"?>
<?mso-contentType ?>
<CtFieldPriority xmlns="http://www.oecd.org/eshare/projectsentre/CtFieldPriority/" xmlns:i="http://www.w3.org/2001/XMLSchema-instance">
  <PriorityFields xmlns:a="http://schemas.microsoft.com/2003/10/Serialization/Arrays">
    <a:string>Title</a:string>
    <a:string>OECDCountry</a:string>
    <a:string>OECDTopic</a:string>
    <a:string>OECDKeywords</a:string>
  </PriorityFields>
</CtFieldPriority>
</file>

<file path=customXml/itemProps1.xml><?xml version="1.0" encoding="utf-8"?>
<ds:datastoreItem xmlns:ds="http://schemas.openxmlformats.org/officeDocument/2006/customXml" ds:itemID="{6A20A3F7-5C94-462A-B10A-A9E5DC10B6F1}">
  <ds:schemaRefs>
    <ds:schemaRef ds:uri="54c4cd27-f286-408f-9ce0-33c1e0f3ab39"/>
    <ds:schemaRef ds:uri="ca82dde9-3436-4d3d-bddd-d31447390034"/>
    <ds:schemaRef ds:uri="http://schemas.microsoft.com/office/2006/documentManagement/types"/>
    <ds:schemaRef ds:uri="http://schemas.openxmlformats.org/package/2006/metadata/core-properties"/>
    <ds:schemaRef ds:uri="1684bd79-52b6-45ad-8153-7a6215e64acc"/>
    <ds:schemaRef ds:uri="http://purl.org/dc/elements/1.1/"/>
    <ds:schemaRef ds:uri="http://purl.org/dc/dcmitype/"/>
    <ds:schemaRef ds:uri="http://schemas.microsoft.com/office/infopath/2007/PartnerControls"/>
    <ds:schemaRef ds:uri="c9f238dd-bb73-4aef-a7a5-d644ad823e52"/>
    <ds:schemaRef ds:uri="http://purl.org/dc/terms/"/>
    <ds:schemaRef ds:uri="e17e282e-9611-44ec-9739-20d5a34fe778"/>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DEC2F94D-BE5F-48AE-BB2A-1FB381E109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c4cd27-f286-408f-9ce0-33c1e0f3ab39"/>
    <ds:schemaRef ds:uri="1684bd79-52b6-45ad-8153-7a6215e64acc"/>
    <ds:schemaRef ds:uri="ca82dde9-3436-4d3d-bddd-d31447390034"/>
    <ds:schemaRef ds:uri="e17e282e-9611-44ec-9739-20d5a34fe778"/>
    <ds:schemaRef ds:uri="c9f238dd-bb73-4aef-a7a5-d644ad823e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B1B47A0-A0F8-4D63-B688-4E137C952985}">
  <ds:schemaRefs>
    <ds:schemaRef ds:uri="Microsoft.SharePoint.Taxonomy.ContentTypeSync"/>
  </ds:schemaRefs>
</ds:datastoreItem>
</file>

<file path=customXml/itemProps4.xml><?xml version="1.0" encoding="utf-8"?>
<ds:datastoreItem xmlns:ds="http://schemas.openxmlformats.org/officeDocument/2006/customXml" ds:itemID="{55F50B65-36D8-4262-9E92-6515A7A50D99}">
  <ds:schemaRefs>
    <ds:schemaRef ds:uri="http://schemas.microsoft.com/sharepoint/events"/>
  </ds:schemaRefs>
</ds:datastoreItem>
</file>

<file path=customXml/itemProps5.xml><?xml version="1.0" encoding="utf-8"?>
<ds:datastoreItem xmlns:ds="http://schemas.openxmlformats.org/officeDocument/2006/customXml" ds:itemID="{23BCFCC0-D333-4C52-A2EC-F32CA1431866}">
  <ds:schemaRefs>
    <ds:schemaRef ds:uri="http://schemas.microsoft.com/sharepoint/v3/contenttype/forms"/>
  </ds:schemaRefs>
</ds:datastoreItem>
</file>

<file path=customXml/itemProps6.xml><?xml version="1.0" encoding="utf-8"?>
<ds:datastoreItem xmlns:ds="http://schemas.openxmlformats.org/officeDocument/2006/customXml" ds:itemID="{F97590E1-11AF-402C-8D63-29DDC6B70755}">
  <ds:schemaRefs>
    <ds:schemaRef ds:uri="http://www.oecd.org/eshare/projectsentre/CtFieldPriority/"/>
    <ds:schemaRef ds:uri="http://schemas.microsoft.com/2003/10/Serialization/Array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Contents</vt:lpstr>
      <vt:lpstr>Table A8.1.</vt:lpstr>
      <vt:lpstr>Table A8.2.</vt:lpstr>
      <vt:lpstr>Table A8.3.</vt:lpstr>
      <vt:lpstr>Figure A8.1.</vt:lpstr>
      <vt:lpstr>Figure A8.2.</vt:lpstr>
      <vt:lpstr>Figure A8.3.</vt:lpstr>
      <vt:lpstr>Figure A8.4.</vt:lpstr>
      <vt:lpstr>Figure A8.a.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cp:lastPrinted>2017-04-12T10:12:19Z</cp:lastPrinted>
  <dcterms:created xsi:type="dcterms:W3CDTF">2016-12-05T13:41:29Z</dcterms:created>
  <dcterms:modified xsi:type="dcterms:W3CDTF">2017-09-18T14:36:21Z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0x0101008B4DD370EC31429186F3AD49F0D3098F0095A07BC15F6341D582BCF47827507C9A00ABDAE8FDB5AE49D49A834635C19508E1005F8B32A78C6DE246B3EFAF0831AA55EF</vt:lpwstr>
  </property>
  <property fmtid="{D5CDD505-2E9C-101B-9397-08002B2CF9AE}" pid="3" name="OECDHorizontalProjects">
    <vt:lpwstr/>
  </property>
  <property fmtid="{D5CDD505-2E9C-101B-9397-08002B2CF9AE}" pid="4" name="OECDProjectOwnerStructure">
    <vt:lpwstr>441;#EDU/IMEP/INES-EAG|bcc2eed1-4709-4a64-be35-973de9d1c14f</vt:lpwstr>
  </property>
  <property fmtid="{D5CDD505-2E9C-101B-9397-08002B2CF9AE}" pid="5" name="OECDCountry">
    <vt:lpwstr/>
  </property>
  <property fmtid="{D5CDD505-2E9C-101B-9397-08002B2CF9AE}" pid="6" name="OECDTopic">
    <vt:lpwstr>21;#Education|efa18019-c5e7-4d07-b5cf-a61d17d44208</vt:lpwstr>
  </property>
  <property fmtid="{D5CDD505-2E9C-101B-9397-08002B2CF9AE}" pid="7" name="OECDCommittee">
    <vt:lpwstr>40;#Education Policy Committee|c67b295a-63a1-442e-96af-7f8610159b9a</vt:lpwstr>
  </property>
  <property fmtid="{D5CDD505-2E9C-101B-9397-08002B2CF9AE}" pid="8" name="OECDPWB">
    <vt:lpwstr>931;#2.1.1.1.1 INES: Education at a Glance - Flagship Publication|27372e3c-5222-4b52-a97b-7705d66f768e</vt:lpwstr>
  </property>
  <property fmtid="{D5CDD505-2E9C-101B-9397-08002B2CF9AE}" pid="9" name="OECDKeywords">
    <vt:lpwstr>1024;#Chapter A|296ad0c9-7a91-406d-a69c-d818a41cc1ad;#1199;#A8|65f64f2d-5d68-4cb3-954e-6a9306dc8a89</vt:lpwstr>
  </property>
  <property fmtid="{D5CDD505-2E9C-101B-9397-08002B2CF9AE}" pid="10" name="eShareOrganisationTaxHTField0">
    <vt:lpwstr/>
  </property>
  <property fmtid="{D5CDD505-2E9C-101B-9397-08002B2CF9AE}" pid="11" name="OECDOrganisation">
    <vt:lpwstr/>
  </property>
  <property fmtid="{D5CDD505-2E9C-101B-9397-08002B2CF9AE}" pid="12" name="OECDAllRelatedUsers">
    <vt:lpwstr/>
  </property>
  <property fmtid="{D5CDD505-2E9C-101B-9397-08002B2CF9AE}" pid="13" name="_docset_NoMedatataSyncRequired">
    <vt:lpwstr>False</vt:lpwstr>
  </property>
</Properties>
</file>