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drawings/drawing5.xml" ContentType="application/vnd.openxmlformats-officedocument.drawingml.chartshapes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6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0" windowWidth="15135" windowHeight="7890"/>
  </bookViews>
  <sheets>
    <sheet name="Figures-HE-Tobacco+Alcohol" sheetId="2" r:id="rId1"/>
    <sheet name="Figures-HE-Tabac+Alcool-FR" sheetId="8" r:id="rId2"/>
    <sheet name="Data6.11" sheetId="1" r:id="rId3"/>
    <sheet name="Data6.12" sheetId="7" r:id="rId4"/>
    <sheet name="Data6.13+14" sheetId="4" r:id="rId5"/>
  </sheets>
  <definedNames>
    <definedName name="_xlnm._FilterDatabase" localSheetId="2" hidden="1">Data6.11!$A$9:$G$9</definedName>
    <definedName name="_xlnm._FilterDatabase" localSheetId="3" hidden="1">Data6.12!$A$11:$G$11</definedName>
    <definedName name="_xlnm._FilterDatabase" localSheetId="4" hidden="1">'Data6.13+14'!$A$11:$G$11</definedName>
  </definedNames>
  <calcPr calcId="145621"/>
</workbook>
</file>

<file path=xl/calcChain.xml><?xml version="1.0" encoding="utf-8"?>
<calcChain xmlns="http://schemas.openxmlformats.org/spreadsheetml/2006/main">
  <c r="B25" i="7" l="1"/>
  <c r="E25" i="7"/>
  <c r="E27" i="1"/>
  <c r="B27" i="1"/>
  <c r="M52" i="4"/>
  <c r="L52" i="4"/>
  <c r="M51" i="4"/>
  <c r="L51" i="4"/>
  <c r="D52" i="4"/>
  <c r="D51" i="4"/>
  <c r="C52" i="4"/>
  <c r="C51" i="4"/>
</calcChain>
</file>

<file path=xl/sharedStrings.xml><?xml version="1.0" encoding="utf-8"?>
<sst xmlns="http://schemas.openxmlformats.org/spreadsheetml/2006/main" count="449" uniqueCount="162">
  <si>
    <t>Australia</t>
  </si>
  <si>
    <t>Austria</t>
  </si>
  <si>
    <t>Belgium</t>
  </si>
  <si>
    <t>Canada</t>
  </si>
  <si>
    <t>Denmark</t>
  </si>
  <si>
    <t>Finland</t>
  </si>
  <si>
    <t>France</t>
  </si>
  <si>
    <t>Germany</t>
  </si>
  <si>
    <t>Greece</t>
  </si>
  <si>
    <t>Hungary</t>
  </si>
  <si>
    <t>Iceland</t>
  </si>
  <si>
    <t>Ireland</t>
  </si>
  <si>
    <t>Italy</t>
  </si>
  <si>
    <t>Japan</t>
  </si>
  <si>
    <t>Korea</t>
  </si>
  <si>
    <t>Luxembourg</t>
  </si>
  <si>
    <t>Mexico</t>
  </si>
  <si>
    <t>Netherlands</t>
  </si>
  <si>
    <t>New Zealand</t>
  </si>
  <si>
    <t>Norway</t>
  </si>
  <si>
    <t>Poland</t>
  </si>
  <si>
    <t>Portugal</t>
  </si>
  <si>
    <t>Spain</t>
  </si>
  <si>
    <t>Sweden</t>
  </si>
  <si>
    <t>Switzerland</t>
  </si>
  <si>
    <t>Turkey</t>
  </si>
  <si>
    <t>United Kingdom</t>
  </si>
  <si>
    <t>United States</t>
  </si>
  <si>
    <t>AUT</t>
  </si>
  <si>
    <t>BEL</t>
  </si>
  <si>
    <t>CAN</t>
  </si>
  <si>
    <t>CZE</t>
  </si>
  <si>
    <t>DNK</t>
  </si>
  <si>
    <t>FIN</t>
  </si>
  <si>
    <t>FRA</t>
  </si>
  <si>
    <t>DEU</t>
  </si>
  <si>
    <t>GRC</t>
  </si>
  <si>
    <t>HUN</t>
  </si>
  <si>
    <t>ISL</t>
  </si>
  <si>
    <t>IRL</t>
  </si>
  <si>
    <t>ITA</t>
  </si>
  <si>
    <t>LUX</t>
  </si>
  <si>
    <t>NLD</t>
  </si>
  <si>
    <t>NOR</t>
  </si>
  <si>
    <t>POL</t>
  </si>
  <si>
    <t>PRT</t>
  </si>
  <si>
    <t>SVK</t>
  </si>
  <si>
    <t>ESP</t>
  </si>
  <si>
    <t>CHE</t>
  </si>
  <si>
    <t>GBR</t>
  </si>
  <si>
    <t>Israel</t>
  </si>
  <si>
    <t>Slovenia</t>
  </si>
  <si>
    <t>Chile</t>
  </si>
  <si>
    <t>Estonia</t>
  </si>
  <si>
    <t>China</t>
  </si>
  <si>
    <t>Brazil</t>
  </si>
  <si>
    <t>Indonesia</t>
  </si>
  <si>
    <t>India</t>
  </si>
  <si>
    <t>South Africa</t>
  </si>
  <si>
    <t>ISR</t>
  </si>
  <si>
    <t>SVN</t>
  </si>
  <si>
    <t>EST</t>
  </si>
  <si>
    <t>RUS</t>
  </si>
  <si>
    <t>Latvia</t>
  </si>
  <si>
    <t>Lithuania</t>
  </si>
  <si>
    <t>Colombia</t>
  </si>
  <si>
    <t>Costa Rica</t>
  </si>
  <si>
    <t>SWE</t>
  </si>
  <si>
    <t>LVA</t>
  </si>
  <si>
    <t>LTU</t>
  </si>
  <si>
    <r>
      <t>Source: OECD Health Statistics 2015</t>
    </r>
    <r>
      <rPr>
        <sz val="8"/>
        <color indexed="8"/>
        <rFont val="Arial"/>
        <family val="2"/>
      </rPr>
      <t>, http://dx.doi.org/10.1787/health-data-en.</t>
    </r>
  </si>
  <si>
    <t>Information on data for Israel: http://oe.cd/israel-disclaimer</t>
  </si>
  <si>
    <t>OECD</t>
  </si>
  <si>
    <t>Czech Republic</t>
  </si>
  <si>
    <t>Slovak Republic</t>
  </si>
  <si>
    <t>Russian Federation</t>
  </si>
  <si>
    <t>République tchèque</t>
  </si>
  <si>
    <t>Estonie</t>
  </si>
  <si>
    <t>Hongrie</t>
  </si>
  <si>
    <t>Pologne</t>
  </si>
  <si>
    <t>Slovénie</t>
  </si>
  <si>
    <t>République slovaque</t>
  </si>
  <si>
    <t>Israël</t>
  </si>
  <si>
    <t>Finlande</t>
  </si>
  <si>
    <t>Danemark</t>
  </si>
  <si>
    <t>Mexique</t>
  </si>
  <si>
    <t>Norvège</t>
  </si>
  <si>
    <t>Pays-Bas</t>
  </si>
  <si>
    <t>Suède</t>
  </si>
  <si>
    <t>Italie</t>
  </si>
  <si>
    <t>Japon</t>
  </si>
  <si>
    <t>Espagne</t>
  </si>
  <si>
    <t>Suisse</t>
  </si>
  <si>
    <t>Australie</t>
  </si>
  <si>
    <t>Islande</t>
  </si>
  <si>
    <t>Corée</t>
  </si>
  <si>
    <t>Grèce</t>
  </si>
  <si>
    <t>Nouvelle-Zélande</t>
  </si>
  <si>
    <t>Autriche</t>
  </si>
  <si>
    <t>Royaume-Uni</t>
  </si>
  <si>
    <t>Irlande</t>
  </si>
  <si>
    <t>Allemagne</t>
  </si>
  <si>
    <t>Belgique</t>
  </si>
  <si>
    <t>Chili</t>
  </si>
  <si>
    <t>États-Unis</t>
  </si>
  <si>
    <t>Turquie</t>
  </si>
  <si>
    <t>OCDE</t>
  </si>
  <si>
    <t>Chine</t>
  </si>
  <si>
    <t>Colombie</t>
  </si>
  <si>
    <t>Brésil</t>
  </si>
  <si>
    <t>Lettonie</t>
  </si>
  <si>
    <t>Lituanie</t>
  </si>
  <si>
    <t>Indonésie</t>
  </si>
  <si>
    <t>Fédération de Russie</t>
  </si>
  <si>
    <t>Inde</t>
  </si>
  <si>
    <t>Afrique du Sud</t>
  </si>
  <si>
    <t>Alcohol consumption among adults, 2000 and 2013 or closest years available</t>
  </si>
  <si>
    <t>Consommation d'alcool parmi la population adulte, 2000 et 2013 ou années les plus proches</t>
  </si>
  <si>
    <t>Liters per capita, 15 years +</t>
  </si>
  <si>
    <t>Litres par habitant âgé de 15 and et plus</t>
  </si>
  <si>
    <t>..</t>
  </si>
  <si>
    <t>Girl</t>
  </si>
  <si>
    <t>Boy</t>
  </si>
  <si>
    <t>Fille</t>
  </si>
  <si>
    <t>Garçon</t>
  </si>
  <si>
    <t>G</t>
  </si>
  <si>
    <t>B</t>
  </si>
  <si>
    <t>min</t>
  </si>
  <si>
    <t>max</t>
  </si>
  <si>
    <t>Percentage of 15-year-olds who smoke at least once a week, by gender</t>
  </si>
  <si>
    <t>Percentage of 15-year-olds who have been drunk on two or more occasions, by gender</t>
  </si>
  <si>
    <t>Pourcentage des enfants de 15 ans qui fument au moins une fois par semaine, par genre</t>
  </si>
  <si>
    <t>Source: HBSC (2016), Health Behaviour in School-aged Children (HBSC) study: international report from the 2013/2014 survey. (www.hbsc.org/publications/international)</t>
  </si>
  <si>
    <t>Pourcentage des enfants de 15 ans qui ont déjà été ivres au moins deux fois, par genre</t>
  </si>
  <si>
    <t>Data for Belgium were computed using population shares for Flemish (60%) and French (40%); data for the United Kingdom were computed using population shares for England (85%), Scotland (9%) and Wales (5%).</t>
  </si>
  <si>
    <t>2014 (↗)</t>
  </si>
  <si>
    <r>
      <t>Source: OECD Health Statistics 2016</t>
    </r>
    <r>
      <rPr>
        <sz val="8"/>
        <color indexed="8"/>
        <rFont val="Arial"/>
        <family val="2"/>
      </rPr>
      <t>, http://dx.doi.org/10.1787/health-data-en.</t>
    </r>
  </si>
  <si>
    <t>Daily smoking in adults, 2000 and 2014 or closest years available</t>
  </si>
  <si>
    <t>Population adulte déclarant fumer quotidiennement, 2000 et 2014 ou années les plus proches</t>
  </si>
  <si>
    <r>
      <t>Source: OECD Health Statistics 2016</t>
    </r>
    <r>
      <rPr>
        <sz val="10"/>
        <color indexed="8"/>
        <rFont val="Arial"/>
        <family val="2"/>
      </rPr>
      <t>, http://dx.doi.org/10.1787/health-data-en.</t>
    </r>
  </si>
  <si>
    <t>Liters of pure alcohol per person aged 15 years and over, 2000 and 2014 (or nearest year)</t>
  </si>
  <si>
    <t>Source: Statistiques de l'OCDE sur la santé 2016, http://dx.doi.org/10.1787/health-data-fr.</t>
  </si>
  <si>
    <t>Percentage of population 15 years and over smoking daily, in 2000 and 2014 (or nearest year)</t>
  </si>
  <si>
    <t>Pourcentage de la population de 15 ans et plus déclarant fumer quotidiennement, en 2000 et 2014 (ou année la plus proche)</t>
  </si>
  <si>
    <t>Litres d'alcool pur par personne âgée de 15 ans et plus, en 2000 et 2014 (ou année la plus proche)</t>
  </si>
  <si>
    <t>Percentage of 15-year-olds who smoke at least once a week, by gender, in 2013/14</t>
  </si>
  <si>
    <t>Percentage of 15-year-olds who have been drunk on two or more occasions, by gender, in 2013/14</t>
  </si>
  <si>
    <t>Pourcentage des jeunes de 15 ans déclarant fumer au moins une fois par semaine, par sexe, en 2013/14</t>
  </si>
  <si>
    <t>Pourcentage des jeunes de 15 ans déclarant avoir déjà été au moins deux fois en état d’ivresse, par sexe, en 2013/14</t>
  </si>
  <si>
    <t>Source: Étude Health Behaviour in School-aged Children (HBSC) 2013/14 (www.hbsc.org/publications/international).</t>
  </si>
  <si>
    <r>
      <t xml:space="preserve">6.11. Marked decline in smoking rates among adults </t>
    </r>
    <r>
      <rPr>
        <b/>
        <sz val="9"/>
        <color indexed="8"/>
        <rFont val="Arial"/>
        <family val="2"/>
      </rPr>
      <t>in most OECD countries</t>
    </r>
  </si>
  <si>
    <r>
      <t xml:space="preserve">6.12. Gradual decline in alcohol consumption among adults </t>
    </r>
    <r>
      <rPr>
        <b/>
        <sz val="9"/>
        <color indexed="8"/>
        <rFont val="Arial"/>
        <family val="2"/>
      </rPr>
      <t>in most OECD countries</t>
    </r>
  </si>
  <si>
    <t>6.13. On average one in eight 15 years old reported smoking 
at least once a week</t>
  </si>
  <si>
    <t>6.14. On average one in five 15 years-old reported have been drunk 
at least twice in their life</t>
  </si>
  <si>
    <t>6.11. Nette diminution des taux de fumeurs dans la plupart des pays de l'OCDE</t>
  </si>
  <si>
    <t>6.12. Diminution progressive de la consommation d'alcool parmi les adultes dans la plupart des pays de l'OCDE</t>
  </si>
  <si>
    <t>6.13. En moyenne un jeune de 15 ans sur huit déclare fumer au moins une fois par semaine</t>
  </si>
  <si>
    <t>6.14. En moyenne un jeune de 15 ans sur cinq déclare avoir déjà été en état d'ivresse au moins deux fois</t>
  </si>
  <si>
    <t>Panorama de la société  2016 - © OCDE 2016</t>
  </si>
  <si>
    <t>6.12. Diminution progressive de la consommation d'alcool chez les adultes dans la plupart des pays de l'OCDE</t>
  </si>
  <si>
    <t>Version 1 - Dernière mise à jour : 09-Sep-2016</t>
  </si>
  <si>
    <t>Responsabilité 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</si>
</sst>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0.0"/>
    <numFmt numFmtId="166" formatCode="0.00000"/>
  </numFmts>
  <fonts count="19" x14ac:knownFonts="1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u/>
      <sz val="10"/>
      <color theme="10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3" tint="0.39997558519241921"/>
      <name val="Arial"/>
      <family val="2"/>
    </font>
    <font>
      <b/>
      <sz val="8"/>
      <color theme="1"/>
      <name val="Arial"/>
      <family val="2"/>
    </font>
    <font>
      <i/>
      <sz val="9"/>
      <color theme="1"/>
      <name val="Arial"/>
      <family val="2"/>
    </font>
    <font>
      <i/>
      <sz val="8"/>
      <color theme="1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  <font>
      <sz val="10"/>
      <color rgb="FF01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12">
    <xf numFmtId="0" fontId="0" fillId="0" borderId="0" xfId="0"/>
    <xf numFmtId="0" fontId="8" fillId="0" borderId="0" xfId="0" applyFont="1"/>
    <xf numFmtId="165" fontId="0" fillId="0" borderId="0" xfId="0" applyNumberFormat="1"/>
    <xf numFmtId="0" fontId="9" fillId="0" borderId="0" xfId="0" applyFont="1"/>
    <xf numFmtId="0" fontId="0" fillId="0" borderId="0" xfId="0" applyFont="1"/>
    <xf numFmtId="0" fontId="0" fillId="0" borderId="0" xfId="0" applyAlignment="1">
      <alignment horizontal="center"/>
    </xf>
    <xf numFmtId="0" fontId="0" fillId="0" borderId="0" xfId="0" applyBorder="1"/>
    <xf numFmtId="0" fontId="10" fillId="0" borderId="0" xfId="0" applyFont="1"/>
    <xf numFmtId="165" fontId="0" fillId="0" borderId="0" xfId="0" applyNumberFormat="1" applyBorder="1"/>
    <xf numFmtId="0" fontId="11" fillId="0" borderId="0" xfId="0" applyFont="1" applyAlignment="1">
      <alignment vertical="top"/>
    </xf>
    <xf numFmtId="0" fontId="9" fillId="0" borderId="0" xfId="0" applyFont="1" applyFill="1"/>
    <xf numFmtId="0" fontId="11" fillId="0" borderId="0" xfId="0" applyFont="1" applyAlignment="1">
      <alignment horizontal="center" vertical="top"/>
    </xf>
    <xf numFmtId="0" fontId="12" fillId="0" borderId="0" xfId="0" applyFont="1" applyFill="1" applyAlignment="1"/>
    <xf numFmtId="0" fontId="13" fillId="0" borderId="0" xfId="0" applyFont="1" applyFill="1" applyAlignment="1"/>
    <xf numFmtId="0" fontId="14" fillId="0" borderId="0" xfId="0" applyFont="1" applyFill="1" applyBorder="1" applyAlignment="1">
      <alignment horizontal="center"/>
    </xf>
    <xf numFmtId="1" fontId="14" fillId="0" borderId="0" xfId="0" applyNumberFormat="1" applyFont="1" applyAlignment="1">
      <alignment horizontal="center"/>
    </xf>
    <xf numFmtId="1" fontId="14" fillId="0" borderId="0" xfId="0" applyNumberFormat="1" applyFont="1" applyBorder="1" applyAlignment="1">
      <alignment horizontal="center"/>
    </xf>
    <xf numFmtId="165" fontId="0" fillId="0" borderId="0" xfId="0" applyNumberFormat="1" applyFont="1" applyFill="1" applyBorder="1" applyAlignment="1">
      <alignment horizontal="right"/>
    </xf>
    <xf numFmtId="165" fontId="0" fillId="0" borderId="0" xfId="0" applyNumberFormat="1" applyFill="1" applyBorder="1" applyAlignment="1">
      <alignment horizontal="right"/>
    </xf>
    <xf numFmtId="1" fontId="14" fillId="0" borderId="0" xfId="0" applyNumberFormat="1" applyFont="1" applyFill="1" applyBorder="1" applyAlignment="1">
      <alignment horizontal="center"/>
    </xf>
    <xf numFmtId="165" fontId="4" fillId="0" borderId="0" xfId="0" applyNumberFormat="1" applyFont="1"/>
    <xf numFmtId="165" fontId="0" fillId="0" borderId="0" xfId="0" applyNumberFormat="1" applyFont="1" applyFill="1" applyAlignment="1">
      <alignment horizontal="right"/>
    </xf>
    <xf numFmtId="0" fontId="14" fillId="0" borderId="0" xfId="0" applyFont="1" applyFill="1" applyAlignment="1">
      <alignment horizontal="center"/>
    </xf>
    <xf numFmtId="0" fontId="14" fillId="0" borderId="0" xfId="0" applyFont="1" applyAlignment="1"/>
    <xf numFmtId="1" fontId="11" fillId="0" borderId="0" xfId="0" applyNumberFormat="1" applyFont="1" applyAlignment="1">
      <alignment horizontal="center"/>
    </xf>
    <xf numFmtId="0" fontId="9" fillId="0" borderId="0" xfId="0" applyFont="1" applyAlignment="1">
      <alignment vertical="center" wrapText="1"/>
    </xf>
    <xf numFmtId="0" fontId="7" fillId="0" borderId="0" xfId="1" applyAlignment="1">
      <alignment vertical="center"/>
    </xf>
    <xf numFmtId="165" fontId="0" fillId="0" borderId="0" xfId="0" applyNumberFormat="1" applyFont="1"/>
    <xf numFmtId="0" fontId="0" fillId="0" borderId="0" xfId="0" applyFill="1"/>
    <xf numFmtId="165" fontId="0" fillId="0" borderId="0" xfId="0" applyNumberFormat="1" applyFill="1"/>
    <xf numFmtId="1" fontId="14" fillId="0" borderId="0" xfId="0" applyNumberFormat="1" applyFont="1" applyFill="1" applyAlignment="1">
      <alignment horizontal="center"/>
    </xf>
    <xf numFmtId="0" fontId="0" fillId="0" borderId="0" xfId="0" applyFill="1" applyBorder="1"/>
    <xf numFmtId="0" fontId="8" fillId="0" borderId="0" xfId="0" applyFont="1" applyFill="1"/>
    <xf numFmtId="0" fontId="0" fillId="0" borderId="0" xfId="0" applyFont="1" applyFill="1"/>
    <xf numFmtId="0" fontId="8" fillId="0" borderId="1" xfId="0" applyFont="1" applyFill="1" applyBorder="1" applyAlignment="1">
      <alignment horizontal="right"/>
    </xf>
    <xf numFmtId="0" fontId="0" fillId="0" borderId="1" xfId="0" applyFill="1" applyBorder="1"/>
    <xf numFmtId="0" fontId="9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ont="1" applyAlignment="1"/>
    <xf numFmtId="0" fontId="0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Fill="1" applyBorder="1" applyAlignment="1">
      <alignment horizontal="right"/>
    </xf>
    <xf numFmtId="0" fontId="13" fillId="0" borderId="0" xfId="0" applyFont="1" applyFill="1" applyAlignment="1">
      <alignment horizontal="right"/>
    </xf>
    <xf numFmtId="0" fontId="8" fillId="0" borderId="1" xfId="0" applyFont="1" applyBorder="1"/>
    <xf numFmtId="0" fontId="8" fillId="0" borderId="1" xfId="0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right"/>
    </xf>
    <xf numFmtId="0" fontId="8" fillId="0" borderId="2" xfId="0" applyFont="1" applyBorder="1" applyAlignment="1">
      <alignment horizontal="center"/>
    </xf>
    <xf numFmtId="0" fontId="0" fillId="0" borderId="3" xfId="0" applyBorder="1"/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right"/>
    </xf>
    <xf numFmtId="0" fontId="3" fillId="0" borderId="0" xfId="0" applyFont="1"/>
    <xf numFmtId="165" fontId="0" fillId="0" borderId="0" xfId="0" applyNumberFormat="1" applyAlignment="1">
      <alignment horizontal="center"/>
    </xf>
    <xf numFmtId="165" fontId="0" fillId="0" borderId="0" xfId="0" applyNumberFormat="1" applyFill="1" applyAlignment="1">
      <alignment horizontal="center"/>
    </xf>
    <xf numFmtId="165" fontId="4" fillId="0" borderId="0" xfId="0" applyNumberFormat="1" applyFont="1" applyFill="1" applyAlignment="1">
      <alignment horizontal="center"/>
    </xf>
    <xf numFmtId="165" fontId="0" fillId="0" borderId="0" xfId="0" applyNumberFormat="1" applyFont="1" applyAlignment="1">
      <alignment horizontal="center"/>
    </xf>
    <xf numFmtId="1" fontId="0" fillId="0" borderId="0" xfId="0" applyNumberForma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165" fontId="8" fillId="0" borderId="0" xfId="0" applyNumberFormat="1" applyFont="1" applyFill="1"/>
    <xf numFmtId="3" fontId="0" fillId="0" borderId="0" xfId="0" applyNumberFormat="1" applyFill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0" fontId="0" fillId="0" borderId="3" xfId="0" applyFill="1" applyBorder="1"/>
    <xf numFmtId="165" fontId="4" fillId="0" borderId="3" xfId="0" applyNumberFormat="1" applyFont="1" applyFill="1" applyBorder="1" applyAlignment="1">
      <alignment horizontal="center"/>
    </xf>
    <xf numFmtId="1" fontId="0" fillId="0" borderId="3" xfId="0" applyNumberFormat="1" applyFill="1" applyBorder="1" applyAlignment="1">
      <alignment horizontal="center"/>
    </xf>
    <xf numFmtId="0" fontId="8" fillId="0" borderId="0" xfId="0" applyFont="1" applyBorder="1" applyAlignment="1">
      <alignment horizontal="right"/>
    </xf>
    <xf numFmtId="165" fontId="8" fillId="0" borderId="0" xfId="0" applyNumberFormat="1" applyFont="1"/>
    <xf numFmtId="0" fontId="11" fillId="0" borderId="0" xfId="0" applyFont="1" applyFill="1" applyAlignment="1">
      <alignment horizontal="center"/>
    </xf>
    <xf numFmtId="165" fontId="0" fillId="0" borderId="0" xfId="0" applyNumberFormat="1" applyFont="1" applyFill="1"/>
    <xf numFmtId="0" fontId="0" fillId="0" borderId="0" xfId="0" applyFont="1" applyFill="1" applyAlignment="1">
      <alignment horizontal="right"/>
    </xf>
    <xf numFmtId="0" fontId="0" fillId="0" borderId="0" xfId="0" applyFont="1" applyBorder="1"/>
    <xf numFmtId="0" fontId="0" fillId="0" borderId="0" xfId="0" applyFont="1" applyBorder="1" applyAlignment="1">
      <alignment horizontal="center"/>
    </xf>
    <xf numFmtId="0" fontId="0" fillId="0" borderId="0" xfId="0" applyFont="1" applyFill="1" applyBorder="1"/>
    <xf numFmtId="165" fontId="0" fillId="0" borderId="0" xfId="0" applyNumberFormat="1" applyFont="1" applyFill="1" applyBorder="1"/>
    <xf numFmtId="0" fontId="1" fillId="0" borderId="0" xfId="0" applyFont="1"/>
    <xf numFmtId="164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165" fontId="8" fillId="0" borderId="0" xfId="0" applyNumberFormat="1" applyFont="1" applyAlignment="1">
      <alignment horizontal="center"/>
    </xf>
    <xf numFmtId="3" fontId="8" fillId="0" borderId="0" xfId="0" applyNumberFormat="1" applyFont="1" applyFill="1" applyBorder="1" applyAlignment="1">
      <alignment horizontal="center"/>
    </xf>
    <xf numFmtId="0" fontId="3" fillId="0" borderId="0" xfId="0" applyFont="1" applyFill="1"/>
    <xf numFmtId="0" fontId="0" fillId="0" borderId="1" xfId="0" applyFill="1" applyBorder="1" applyAlignment="1">
      <alignment horizontal="right"/>
    </xf>
    <xf numFmtId="0" fontId="0" fillId="0" borderId="3" xfId="0" applyFill="1" applyBorder="1" applyAlignment="1">
      <alignment horizontal="right"/>
    </xf>
    <xf numFmtId="0" fontId="0" fillId="0" borderId="2" xfId="0" applyFont="1" applyFill="1" applyBorder="1" applyAlignment="1">
      <alignment horizontal="center" wrapText="1"/>
    </xf>
    <xf numFmtId="0" fontId="14" fillId="0" borderId="0" xfId="0" applyFont="1" applyFill="1" applyAlignment="1"/>
    <xf numFmtId="165" fontId="0" fillId="2" borderId="0" xfId="0" applyNumberFormat="1" applyFont="1" applyFill="1" applyBorder="1" applyAlignment="1">
      <alignment horizontal="right"/>
    </xf>
    <xf numFmtId="0" fontId="14" fillId="2" borderId="0" xfId="0" applyFont="1" applyFill="1" applyBorder="1" applyAlignment="1">
      <alignment horizontal="center"/>
    </xf>
    <xf numFmtId="0" fontId="11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165" fontId="0" fillId="2" borderId="0" xfId="0" applyNumberFormat="1" applyFont="1" applyFill="1" applyAlignment="1">
      <alignment horizontal="right"/>
    </xf>
    <xf numFmtId="0" fontId="14" fillId="2" borderId="0" xfId="0" applyFont="1" applyFill="1" applyAlignment="1">
      <alignment horizontal="center"/>
    </xf>
    <xf numFmtId="165" fontId="0" fillId="0" borderId="0" xfId="0" applyNumberFormat="1" applyFill="1" applyBorder="1"/>
    <xf numFmtId="0" fontId="0" fillId="0" borderId="0" xfId="0" applyFont="1" applyFill="1" applyAlignment="1"/>
    <xf numFmtId="0" fontId="6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14" fillId="0" borderId="0" xfId="0" applyFont="1" applyFill="1" applyAlignment="1">
      <alignment horizontal="left" wrapText="1"/>
    </xf>
    <xf numFmtId="0" fontId="15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wrapText="1"/>
    </xf>
    <xf numFmtId="0" fontId="11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0" fontId="15" fillId="2" borderId="0" xfId="0" applyFont="1" applyFill="1" applyAlignment="1">
      <alignment horizontal="center" vertical="center" wrapText="1"/>
    </xf>
    <xf numFmtId="0" fontId="11" fillId="2" borderId="0" xfId="0" applyFont="1" applyFill="1" applyAlignment="1">
      <alignment horizontal="center" wrapText="1"/>
    </xf>
    <xf numFmtId="0" fontId="11" fillId="2" borderId="0" xfId="0" applyFont="1" applyFill="1" applyAlignment="1">
      <alignment horizontal="center"/>
    </xf>
    <xf numFmtId="0" fontId="17" fillId="0" borderId="0" xfId="0" applyFont="1" applyFill="1" applyAlignment="1">
      <alignment horizontal="center"/>
    </xf>
    <xf numFmtId="0" fontId="0" fillId="0" borderId="0" xfId="0" applyAlignment="1">
      <alignment horizontal="left" vertical="top" wrapText="1"/>
    </xf>
    <xf numFmtId="0" fontId="18" fillId="3" borderId="0" xfId="0" applyFont="1" applyFill="1" applyAlignment="1"/>
    <xf numFmtId="0" fontId="7" fillId="3" borderId="0" xfId="1" applyFill="1" applyAlignment="1"/>
    <xf numFmtId="0" fontId="18" fillId="3" borderId="0" xfId="0" applyFont="1" applyFill="1" applyAlignment="1">
      <alignment horizontal="center"/>
    </xf>
    <xf numFmtId="0" fontId="18" fillId="3" borderId="0" xfId="0" applyFont="1" applyFill="1" applyAlignment="1">
      <alignment horizontal="right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939913819143486E-2"/>
          <c:y val="3.838802582109669E-2"/>
          <c:w val="0.87869390388982438"/>
          <c:h val="0.88251713130453291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none"/>
          </c:marker>
          <c:dPt>
            <c:idx val="35"/>
            <c:bubble3D val="0"/>
          </c:dPt>
          <c:dLbls>
            <c:dLbl>
              <c:idx val="0"/>
              <c:tx>
                <c:strRef>
                  <c:f>'Data6.13+14'!$B$12</c:f>
                  <c:strCache>
                    <c:ptCount val="1"/>
                    <c:pt idx="0">
                      <c:v>AUT</c:v>
                    </c:pt>
                  </c:strCache>
                </c:strRef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"/>
              <c:tx>
                <c:strRef>
                  <c:f>'Data6.13+14'!$B$13</c:f>
                  <c:strCache>
                    <c:ptCount val="1"/>
                    <c:pt idx="0">
                      <c:v>BEL</c:v>
                    </c:pt>
                  </c:strCache>
                </c:strRef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"/>
              <c:tx>
                <c:strRef>
                  <c:f>'Data6.13+14'!$B$14</c:f>
                  <c:strCache>
                    <c:ptCount val="1"/>
                    <c:pt idx="0">
                      <c:v>CAN</c:v>
                    </c:pt>
                  </c:strCache>
                </c:strRef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3"/>
              <c:tx>
                <c:strRef>
                  <c:f>'Data6.13+14'!$B$15</c:f>
                  <c:strCache>
                    <c:ptCount val="1"/>
                    <c:pt idx="0">
                      <c:v>CZE</c:v>
                    </c:pt>
                  </c:strCache>
                </c:strRef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5.6196402654688442E-2"/>
                  <c:y val="3.6361897655860119E-3"/>
                </c:manualLayout>
              </c:layout>
              <c:tx>
                <c:strRef>
                  <c:f>'Data6.13+14'!$B$16</c:f>
                  <c:strCache>
                    <c:ptCount val="1"/>
                    <c:pt idx="0">
                      <c:v>DNK</c:v>
                    </c:pt>
                  </c:strCache>
                </c:strRef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5"/>
              <c:tx>
                <c:strRef>
                  <c:f>'Data6.13+14'!$B$17</c:f>
                  <c:strCache>
                    <c:ptCount val="1"/>
                    <c:pt idx="0">
                      <c:v>EST</c:v>
                    </c:pt>
                  </c:strCache>
                </c:strRef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6"/>
              <c:tx>
                <c:strRef>
                  <c:f>'Data6.13+14'!$B$18</c:f>
                  <c:strCache>
                    <c:ptCount val="1"/>
                    <c:pt idx="0">
                      <c:v>FIN</c:v>
                    </c:pt>
                  </c:strCache>
                </c:strRef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7"/>
              <c:tx>
                <c:strRef>
                  <c:f>'Data6.13+14'!$B$19</c:f>
                  <c:strCache>
                    <c:ptCount val="1"/>
                    <c:pt idx="0">
                      <c:v>FRA</c:v>
                    </c:pt>
                  </c:strCache>
                </c:strRef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8"/>
              <c:tx>
                <c:strRef>
                  <c:f>'Data6.13+14'!$B$20</c:f>
                  <c:strCache>
                    <c:ptCount val="1"/>
                    <c:pt idx="0">
                      <c:v>DEU</c:v>
                    </c:pt>
                  </c:strCache>
                </c:strRef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9"/>
              <c:tx>
                <c:strRef>
                  <c:f>'Data6.13+14'!$B$21</c:f>
                  <c:strCache>
                    <c:ptCount val="1"/>
                    <c:pt idx="0">
                      <c:v>GRC</c:v>
                    </c:pt>
                  </c:strCache>
                </c:strRef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0"/>
              <c:tx>
                <c:strRef>
                  <c:f>'Data6.13+14'!$B$22</c:f>
                  <c:strCache>
                    <c:ptCount val="1"/>
                    <c:pt idx="0">
                      <c:v>HUN</c:v>
                    </c:pt>
                  </c:strCache>
                </c:strRef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1"/>
              <c:tx>
                <c:strRef>
                  <c:f>'Data6.13+14'!$B$23</c:f>
                  <c:strCache>
                    <c:ptCount val="1"/>
                    <c:pt idx="0">
                      <c:v>ISL</c:v>
                    </c:pt>
                  </c:strCache>
                </c:strRef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2"/>
              <c:tx>
                <c:strRef>
                  <c:f>'Data6.13+14'!$B$24</c:f>
                  <c:strCache>
                    <c:ptCount val="1"/>
                    <c:pt idx="0">
                      <c:v>IRL</c:v>
                    </c:pt>
                  </c:strCache>
                </c:strRef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3"/>
              <c:tx>
                <c:strRef>
                  <c:f>'Data6.13+14'!$B$25</c:f>
                  <c:strCache>
                    <c:ptCount val="1"/>
                    <c:pt idx="0">
                      <c:v>ISR</c:v>
                    </c:pt>
                  </c:strCache>
                </c:strRef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4"/>
              <c:tx>
                <c:strRef>
                  <c:f>'Data6.13+14'!$B$26</c:f>
                  <c:strCache>
                    <c:ptCount val="1"/>
                    <c:pt idx="0">
                      <c:v>ITA</c:v>
                    </c:pt>
                  </c:strCache>
                </c:strRef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5"/>
              <c:tx>
                <c:strRef>
                  <c:f>'Data6.13+14'!$B$27</c:f>
                  <c:strCache>
                    <c:ptCount val="1"/>
                    <c:pt idx="0">
                      <c:v>LUX</c:v>
                    </c:pt>
                  </c:strCache>
                </c:strRef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6"/>
              <c:tx>
                <c:strRef>
                  <c:f>'Data6.13+14'!$B$28</c:f>
                  <c:strCache>
                    <c:ptCount val="1"/>
                    <c:pt idx="0">
                      <c:v>NLD</c:v>
                    </c:pt>
                  </c:strCache>
                </c:strRef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7"/>
              <c:tx>
                <c:strRef>
                  <c:f>'Data6.13+14'!$B$29</c:f>
                  <c:strCache>
                    <c:ptCount val="1"/>
                    <c:pt idx="0">
                      <c:v>NOR</c:v>
                    </c:pt>
                  </c:strCache>
                </c:strRef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8"/>
              <c:tx>
                <c:strRef>
                  <c:f>'Data6.13+14'!$B$30</c:f>
                  <c:strCache>
                    <c:ptCount val="1"/>
                    <c:pt idx="0">
                      <c:v>POL</c:v>
                    </c:pt>
                  </c:strCache>
                </c:strRef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9"/>
              <c:tx>
                <c:strRef>
                  <c:f>'Data6.13+14'!$B$31</c:f>
                  <c:strCache>
                    <c:ptCount val="1"/>
                    <c:pt idx="0">
                      <c:v>PRT</c:v>
                    </c:pt>
                  </c:strCache>
                </c:strRef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0"/>
              <c:tx>
                <c:strRef>
                  <c:f>'Data6.13+14'!$B$32</c:f>
                  <c:strCache>
                    <c:ptCount val="1"/>
                    <c:pt idx="0">
                      <c:v>SVK</c:v>
                    </c:pt>
                  </c:strCache>
                </c:strRef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1"/>
              <c:tx>
                <c:strRef>
                  <c:f>'Data6.13+14'!$B$33</c:f>
                  <c:strCache>
                    <c:ptCount val="1"/>
                    <c:pt idx="0">
                      <c:v>SVN</c:v>
                    </c:pt>
                  </c:strCache>
                </c:strRef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2"/>
              <c:tx>
                <c:strRef>
                  <c:f>'Data6.13+14'!$B$34</c:f>
                  <c:strCache>
                    <c:ptCount val="1"/>
                    <c:pt idx="0">
                      <c:v>ESP</c:v>
                    </c:pt>
                  </c:strCache>
                </c:strRef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3"/>
              <c:tx>
                <c:strRef>
                  <c:f>'Data6.13+14'!$B$35</c:f>
                  <c:strCache>
                    <c:ptCount val="1"/>
                    <c:pt idx="0">
                      <c:v>SWE</c:v>
                    </c:pt>
                  </c:strCache>
                </c:strRef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4"/>
              <c:tx>
                <c:strRef>
                  <c:f>'Data6.13+14'!$B$36</c:f>
                  <c:strCache>
                    <c:ptCount val="1"/>
                    <c:pt idx="0">
                      <c:v>CHE</c:v>
                    </c:pt>
                  </c:strCache>
                </c:strRef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5"/>
              <c:layout>
                <c:manualLayout>
                  <c:x val="-5.9830702993474004E-2"/>
                  <c:y val="-1.4544759062344047E-2"/>
                </c:manualLayout>
              </c:layout>
              <c:tx>
                <c:strRef>
                  <c:f>'Data6.13+14'!$B$37</c:f>
                  <c:strCache>
                    <c:ptCount val="1"/>
                    <c:pt idx="0">
                      <c:v>GBR</c:v>
                    </c:pt>
                  </c:strCache>
                </c:strRef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6"/>
              <c:tx>
                <c:strRef>
                  <c:f>'Data6.13+14'!$B$38</c:f>
                  <c:strCache>
                    <c:ptCount val="1"/>
                    <c:pt idx="0">
                      <c:v>OECD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7"/>
              <c:tx>
                <c:strRef>
                  <c:f>'Data6.13+14'!$B$39</c:f>
                  <c:strCache>
                    <c:ptCount val="1"/>
                    <c:pt idx="0">
                      <c:v>LVA</c:v>
                    </c:pt>
                  </c:strCache>
                </c:strRef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8"/>
              <c:tx>
                <c:strRef>
                  <c:f>'Data6.13+14'!$B$40</c:f>
                  <c:strCache>
                    <c:ptCount val="1"/>
                    <c:pt idx="0">
                      <c:v>LTU</c:v>
                    </c:pt>
                  </c:strCache>
                </c:strRef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9"/>
              <c:tx>
                <c:strRef>
                  <c:f>'Data6.13+14'!$B$41</c:f>
                  <c:strCache>
                    <c:ptCount val="1"/>
                    <c:pt idx="0">
                      <c:v>RUS</c:v>
                    </c:pt>
                  </c:strCache>
                </c:strRef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trendlineType val="linear"/>
            <c:dispRSqr val="1"/>
            <c:dispEq val="0"/>
            <c:trendlineLbl>
              <c:layout>
                <c:manualLayout>
                  <c:x val="0.16886803068094444"/>
                  <c:y val="0.48267489536780878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</c:trendlineLbl>
          </c:trendline>
          <c:xVal>
            <c:numRef>
              <c:f>'Data6.13+14'!$D$12:$D$41</c:f>
              <c:numCache>
                <c:formatCode>#,##0</c:formatCode>
                <c:ptCount val="30"/>
                <c:pt idx="0">
                  <c:v>15</c:v>
                </c:pt>
                <c:pt idx="1">
                  <c:v>10.8</c:v>
                </c:pt>
                <c:pt idx="2">
                  <c:v>5</c:v>
                </c:pt>
                <c:pt idx="3">
                  <c:v>11</c:v>
                </c:pt>
                <c:pt idx="4">
                  <c:v>7</c:v>
                </c:pt>
                <c:pt idx="5">
                  <c:v>13</c:v>
                </c:pt>
                <c:pt idx="6">
                  <c:v>15</c:v>
                </c:pt>
                <c:pt idx="7">
                  <c:v>18</c:v>
                </c:pt>
                <c:pt idx="8">
                  <c:v>13</c:v>
                </c:pt>
                <c:pt idx="9">
                  <c:v>16</c:v>
                </c:pt>
                <c:pt idx="10">
                  <c:v>20</c:v>
                </c:pt>
                <c:pt idx="11">
                  <c:v>3</c:v>
                </c:pt>
                <c:pt idx="12">
                  <c:v>8</c:v>
                </c:pt>
                <c:pt idx="13">
                  <c:v>17</c:v>
                </c:pt>
                <c:pt idx="14">
                  <c:v>20</c:v>
                </c:pt>
                <c:pt idx="15">
                  <c:v>13</c:v>
                </c:pt>
                <c:pt idx="16">
                  <c:v>11</c:v>
                </c:pt>
                <c:pt idx="17">
                  <c:v>5</c:v>
                </c:pt>
                <c:pt idx="18">
                  <c:v>15</c:v>
                </c:pt>
                <c:pt idx="19">
                  <c:v>12</c:v>
                </c:pt>
                <c:pt idx="20">
                  <c:v>16</c:v>
                </c:pt>
                <c:pt idx="21">
                  <c:v>15</c:v>
                </c:pt>
                <c:pt idx="22">
                  <c:v>8</c:v>
                </c:pt>
                <c:pt idx="23">
                  <c:v>6</c:v>
                </c:pt>
                <c:pt idx="24">
                  <c:v>11</c:v>
                </c:pt>
                <c:pt idx="25">
                  <c:v>6.4813019122465096</c:v>
                </c:pt>
                <c:pt idx="26">
                  <c:v>11.933896227394097</c:v>
                </c:pt>
                <c:pt idx="27">
                  <c:v>15</c:v>
                </c:pt>
                <c:pt idx="28">
                  <c:v>20</c:v>
                </c:pt>
                <c:pt idx="29">
                  <c:v>17</c:v>
                </c:pt>
              </c:numCache>
            </c:numRef>
          </c:xVal>
          <c:yVal>
            <c:numRef>
              <c:f>'Data6.13+14'!$C$12:$C$41</c:f>
              <c:numCache>
                <c:formatCode>0.0</c:formatCode>
                <c:ptCount val="30"/>
                <c:pt idx="0">
                  <c:v>14</c:v>
                </c:pt>
                <c:pt idx="1">
                  <c:v>10.4</c:v>
                </c:pt>
                <c:pt idx="2">
                  <c:v>5</c:v>
                </c:pt>
                <c:pt idx="3">
                  <c:v>16</c:v>
                </c:pt>
                <c:pt idx="4">
                  <c:v>8</c:v>
                </c:pt>
                <c:pt idx="5">
                  <c:v>11</c:v>
                </c:pt>
                <c:pt idx="6">
                  <c:v>11</c:v>
                </c:pt>
                <c:pt idx="7">
                  <c:v>20</c:v>
                </c:pt>
                <c:pt idx="8">
                  <c:v>15</c:v>
                </c:pt>
                <c:pt idx="9">
                  <c:v>13</c:v>
                </c:pt>
                <c:pt idx="10">
                  <c:v>21</c:v>
                </c:pt>
                <c:pt idx="11">
                  <c:v>3</c:v>
                </c:pt>
                <c:pt idx="12">
                  <c:v>8</c:v>
                </c:pt>
                <c:pt idx="13">
                  <c:v>6</c:v>
                </c:pt>
                <c:pt idx="14">
                  <c:v>22</c:v>
                </c:pt>
                <c:pt idx="15">
                  <c:v>18</c:v>
                </c:pt>
                <c:pt idx="16">
                  <c:v>11</c:v>
                </c:pt>
                <c:pt idx="17">
                  <c:v>3</c:v>
                </c:pt>
                <c:pt idx="18">
                  <c:v>15</c:v>
                </c:pt>
                <c:pt idx="19">
                  <c:v>10</c:v>
                </c:pt>
                <c:pt idx="20">
                  <c:v>18</c:v>
                </c:pt>
                <c:pt idx="21">
                  <c:v>12</c:v>
                </c:pt>
                <c:pt idx="22">
                  <c:v>10</c:v>
                </c:pt>
                <c:pt idx="23">
                  <c:v>7</c:v>
                </c:pt>
                <c:pt idx="24">
                  <c:v>9</c:v>
                </c:pt>
                <c:pt idx="25">
                  <c:v>8.2224617170707361</c:v>
                </c:pt>
                <c:pt idx="26">
                  <c:v>11.716248527579644</c:v>
                </c:pt>
                <c:pt idx="27">
                  <c:v>13</c:v>
                </c:pt>
                <c:pt idx="28">
                  <c:v>12</c:v>
                </c:pt>
                <c:pt idx="29">
                  <c:v>10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3124992"/>
        <c:axId val="173143552"/>
      </c:scatterChart>
      <c:valAx>
        <c:axId val="173124992"/>
        <c:scaling>
          <c:orientation val="minMax"/>
          <c:max val="25"/>
          <c:min val="0"/>
        </c:scaling>
        <c:delete val="0"/>
        <c:axPos val="b"/>
        <c:majorGridlines>
          <c:spPr>
            <a:ln>
              <a:solidFill>
                <a:schemeClr val="bg1"/>
              </a:solidFill>
            </a:ln>
          </c:spPr>
        </c:majorGridlines>
        <c:numFmt formatCode="#\ ##0" sourceLinked="0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3143552"/>
        <c:crosses val="autoZero"/>
        <c:crossBetween val="midCat"/>
        <c:minorUnit val="5"/>
      </c:valAx>
      <c:valAx>
        <c:axId val="173143552"/>
        <c:scaling>
          <c:orientation val="minMax"/>
          <c:max val="25"/>
          <c:min val="0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numFmt formatCode="0" sourceLinked="0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3124992"/>
        <c:crosses val="autoZero"/>
        <c:crossBetween val="midCat"/>
        <c:majorUnit val="5"/>
      </c:valAx>
      <c:spPr>
        <a:solidFill>
          <a:schemeClr val="accent1">
            <a:lumMod val="20000"/>
            <a:lumOff val="80000"/>
          </a:schemeClr>
        </a:solidFill>
        <a:ln w="9525">
          <a:noFill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4584066245122204E-2"/>
          <c:y val="8.6561679790026227E-2"/>
          <c:w val="0.94834181865114242"/>
          <c:h val="0.6471277825788883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Data6.11!$B$9</c:f>
              <c:strCache>
                <c:ptCount val="1"/>
                <c:pt idx="0">
                  <c:v>2014 (↗)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Pt>
            <c:idx val="17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18"/>
            <c:invertIfNegative val="0"/>
            <c:bubble3D val="0"/>
          </c:dPt>
          <c:dPt>
            <c:idx val="23"/>
            <c:invertIfNegative val="0"/>
            <c:bubble3D val="0"/>
          </c:dPt>
          <c:dPt>
            <c:idx val="24"/>
            <c:invertIfNegative val="0"/>
            <c:bubble3D val="0"/>
          </c:dPt>
          <c:dPt>
            <c:idx val="35"/>
            <c:invertIfNegative val="0"/>
            <c:bubble3D val="0"/>
          </c:dPt>
          <c:cat>
            <c:strRef>
              <c:f>Data6.11!$A$10:$A$53</c:f>
              <c:strCache>
                <c:ptCount val="44"/>
                <c:pt idx="0">
                  <c:v>Mexico</c:v>
                </c:pt>
                <c:pt idx="1">
                  <c:v>Sweden</c:v>
                </c:pt>
                <c:pt idx="2">
                  <c:v>United States</c:v>
                </c:pt>
                <c:pt idx="3">
                  <c:v>Australia</c:v>
                </c:pt>
                <c:pt idx="4">
                  <c:v>Norway</c:v>
                </c:pt>
                <c:pt idx="5">
                  <c:v>Iceland</c:v>
                </c:pt>
                <c:pt idx="6">
                  <c:v>Canada</c:v>
                </c:pt>
                <c:pt idx="7">
                  <c:v>Luxembourg</c:v>
                </c:pt>
                <c:pt idx="8">
                  <c:v>Finland</c:v>
                </c:pt>
                <c:pt idx="9">
                  <c:v>New Zealand</c:v>
                </c:pt>
                <c:pt idx="10">
                  <c:v>Portugal</c:v>
                </c:pt>
                <c:pt idx="11">
                  <c:v>Denmark</c:v>
                </c:pt>
                <c:pt idx="12">
                  <c:v>Israel</c:v>
                </c:pt>
                <c:pt idx="13">
                  <c:v>Belgium</c:v>
                </c:pt>
                <c:pt idx="14">
                  <c:v>Ireland</c:v>
                </c:pt>
                <c:pt idx="15">
                  <c:v>United Kingdom</c:v>
                </c:pt>
                <c:pt idx="16">
                  <c:v>Netherlands</c:v>
                </c:pt>
                <c:pt idx="17">
                  <c:v>OECD</c:v>
                </c:pt>
                <c:pt idx="18">
                  <c:v>Japan</c:v>
                </c:pt>
                <c:pt idx="19">
                  <c:v>Italy</c:v>
                </c:pt>
                <c:pt idx="20">
                  <c:v>Korea</c:v>
                </c:pt>
                <c:pt idx="21">
                  <c:v>France</c:v>
                </c:pt>
                <c:pt idx="22">
                  <c:v>Switzerland</c:v>
                </c:pt>
                <c:pt idx="23">
                  <c:v>Germany</c:v>
                </c:pt>
                <c:pt idx="24">
                  <c:v>Estonia</c:v>
                </c:pt>
                <c:pt idx="25">
                  <c:v>Czech Republic</c:v>
                </c:pt>
                <c:pt idx="26">
                  <c:v>Poland</c:v>
                </c:pt>
                <c:pt idx="27">
                  <c:v>Slovak Republic</c:v>
                </c:pt>
                <c:pt idx="28">
                  <c:v>Spain</c:v>
                </c:pt>
                <c:pt idx="29">
                  <c:v>Turkey</c:v>
                </c:pt>
                <c:pt idx="30">
                  <c:v>Austria</c:v>
                </c:pt>
                <c:pt idx="31">
                  <c:v>Hungary</c:v>
                </c:pt>
                <c:pt idx="32">
                  <c:v>Greece</c:v>
                </c:pt>
                <c:pt idx="33">
                  <c:v>Chile</c:v>
                </c:pt>
                <c:pt idx="34">
                  <c:v>Latvia</c:v>
                </c:pt>
                <c:pt idx="36">
                  <c:v>Brazil</c:v>
                </c:pt>
                <c:pt idx="37">
                  <c:v>India</c:v>
                </c:pt>
                <c:pt idx="38">
                  <c:v>Colombia</c:v>
                </c:pt>
                <c:pt idx="39">
                  <c:v>South Africa</c:v>
                </c:pt>
                <c:pt idx="40">
                  <c:v>Russian Federation</c:v>
                </c:pt>
                <c:pt idx="41">
                  <c:v>Lithuania</c:v>
                </c:pt>
                <c:pt idx="42">
                  <c:v>China</c:v>
                </c:pt>
                <c:pt idx="43">
                  <c:v>Indonesia</c:v>
                </c:pt>
              </c:strCache>
            </c:strRef>
          </c:cat>
          <c:val>
            <c:numRef>
              <c:f>Data6.11!$B$10:$B$53</c:f>
              <c:numCache>
                <c:formatCode>0.0</c:formatCode>
                <c:ptCount val="44"/>
                <c:pt idx="0">
                  <c:v>7.6</c:v>
                </c:pt>
                <c:pt idx="1">
                  <c:v>11.9</c:v>
                </c:pt>
                <c:pt idx="2">
                  <c:v>12.9</c:v>
                </c:pt>
                <c:pt idx="3">
                  <c:v>13</c:v>
                </c:pt>
                <c:pt idx="4">
                  <c:v>13</c:v>
                </c:pt>
                <c:pt idx="5">
                  <c:v>13.7</c:v>
                </c:pt>
                <c:pt idx="6">
                  <c:v>14</c:v>
                </c:pt>
                <c:pt idx="7">
                  <c:v>15.3</c:v>
                </c:pt>
                <c:pt idx="8">
                  <c:v>15.4</c:v>
                </c:pt>
                <c:pt idx="9">
                  <c:v>15.5</c:v>
                </c:pt>
                <c:pt idx="10">
                  <c:v>16.8</c:v>
                </c:pt>
                <c:pt idx="11">
                  <c:v>17</c:v>
                </c:pt>
                <c:pt idx="12">
                  <c:v>17.100000000000001</c:v>
                </c:pt>
                <c:pt idx="13">
                  <c:v>18.899999999999999</c:v>
                </c:pt>
                <c:pt idx="14">
                  <c:v>19</c:v>
                </c:pt>
                <c:pt idx="15">
                  <c:v>19</c:v>
                </c:pt>
                <c:pt idx="16">
                  <c:v>19.100000000000001</c:v>
                </c:pt>
                <c:pt idx="17">
                  <c:v>19.417647058823523</c:v>
                </c:pt>
                <c:pt idx="18">
                  <c:v>19.600000000000001</c:v>
                </c:pt>
                <c:pt idx="19">
                  <c:v>19.7</c:v>
                </c:pt>
                <c:pt idx="20">
                  <c:v>20</c:v>
                </c:pt>
                <c:pt idx="21">
                  <c:v>20</c:v>
                </c:pt>
                <c:pt idx="22">
                  <c:v>20.399999999999999</c:v>
                </c:pt>
                <c:pt idx="23">
                  <c:v>20.9</c:v>
                </c:pt>
                <c:pt idx="24">
                  <c:v>22.1</c:v>
                </c:pt>
                <c:pt idx="25">
                  <c:v>22.3</c:v>
                </c:pt>
                <c:pt idx="26">
                  <c:v>22.7</c:v>
                </c:pt>
                <c:pt idx="27">
                  <c:v>22.9</c:v>
                </c:pt>
                <c:pt idx="28">
                  <c:v>23</c:v>
                </c:pt>
                <c:pt idx="29">
                  <c:v>23.8</c:v>
                </c:pt>
                <c:pt idx="30">
                  <c:v>24.3</c:v>
                </c:pt>
                <c:pt idx="31">
                  <c:v>25.8</c:v>
                </c:pt>
                <c:pt idx="32">
                  <c:v>27.3</c:v>
                </c:pt>
                <c:pt idx="33">
                  <c:v>29.8</c:v>
                </c:pt>
                <c:pt idx="34">
                  <c:v>36.4</c:v>
                </c:pt>
                <c:pt idx="36">
                  <c:v>11.3</c:v>
                </c:pt>
                <c:pt idx="37">
                  <c:v>12.6</c:v>
                </c:pt>
                <c:pt idx="38">
                  <c:v>16.2</c:v>
                </c:pt>
                <c:pt idx="39">
                  <c:v>19.8</c:v>
                </c:pt>
                <c:pt idx="40">
                  <c:v>22</c:v>
                </c:pt>
                <c:pt idx="41">
                  <c:v>22.2</c:v>
                </c:pt>
                <c:pt idx="42">
                  <c:v>25.5</c:v>
                </c:pt>
                <c:pt idx="43">
                  <c:v>37.9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44"/>
        <c:axId val="183694464"/>
        <c:axId val="183696000"/>
      </c:barChart>
      <c:lineChart>
        <c:grouping val="standard"/>
        <c:varyColors val="0"/>
        <c:ser>
          <c:idx val="0"/>
          <c:order val="1"/>
          <c:tx>
            <c:strRef>
              <c:f>Data6.11!$E$9</c:f>
              <c:strCache>
                <c:ptCount val="1"/>
                <c:pt idx="0">
                  <c:v>2000</c:v>
                </c:pt>
              </c:strCache>
            </c:strRef>
          </c:tx>
          <c:spPr>
            <a:ln>
              <a:noFill/>
            </a:ln>
          </c:spPr>
          <c:marker>
            <c:symbol val="diamond"/>
            <c:size val="7"/>
            <c:spPr>
              <a:solidFill>
                <a:schemeClr val="tx1"/>
              </a:solidFill>
              <a:ln>
                <a:solidFill>
                  <a:schemeClr val="tx2">
                    <a:lumMod val="75000"/>
                  </a:schemeClr>
                </a:solidFill>
              </a:ln>
            </c:spPr>
          </c:marker>
          <c:dPt>
            <c:idx val="23"/>
            <c:marker>
              <c:spPr>
                <a:solidFill>
                  <a:schemeClr val="tx1"/>
                </a:solidFill>
                <a:ln>
                  <a:solidFill>
                    <a:schemeClr val="accent2">
                      <a:lumMod val="50000"/>
                    </a:schemeClr>
                  </a:solidFill>
                </a:ln>
              </c:spPr>
            </c:marker>
            <c:bubble3D val="0"/>
          </c:dPt>
          <c:dPt>
            <c:idx val="24"/>
            <c:bubble3D val="0"/>
          </c:dPt>
          <c:cat>
            <c:strRef>
              <c:f>Data6.11!$A$10:$A$53</c:f>
              <c:strCache>
                <c:ptCount val="44"/>
                <c:pt idx="0">
                  <c:v>Mexico</c:v>
                </c:pt>
                <c:pt idx="1">
                  <c:v>Sweden</c:v>
                </c:pt>
                <c:pt idx="2">
                  <c:v>United States</c:v>
                </c:pt>
                <c:pt idx="3">
                  <c:v>Australia</c:v>
                </c:pt>
                <c:pt idx="4">
                  <c:v>Norway</c:v>
                </c:pt>
                <c:pt idx="5">
                  <c:v>Iceland</c:v>
                </c:pt>
                <c:pt idx="6">
                  <c:v>Canada</c:v>
                </c:pt>
                <c:pt idx="7">
                  <c:v>Luxembourg</c:v>
                </c:pt>
                <c:pt idx="8">
                  <c:v>Finland</c:v>
                </c:pt>
                <c:pt idx="9">
                  <c:v>New Zealand</c:v>
                </c:pt>
                <c:pt idx="10">
                  <c:v>Portugal</c:v>
                </c:pt>
                <c:pt idx="11">
                  <c:v>Denmark</c:v>
                </c:pt>
                <c:pt idx="12">
                  <c:v>Israel</c:v>
                </c:pt>
                <c:pt idx="13">
                  <c:v>Belgium</c:v>
                </c:pt>
                <c:pt idx="14">
                  <c:v>Ireland</c:v>
                </c:pt>
                <c:pt idx="15">
                  <c:v>United Kingdom</c:v>
                </c:pt>
                <c:pt idx="16">
                  <c:v>Netherlands</c:v>
                </c:pt>
                <c:pt idx="17">
                  <c:v>OECD</c:v>
                </c:pt>
                <c:pt idx="18">
                  <c:v>Japan</c:v>
                </c:pt>
                <c:pt idx="19">
                  <c:v>Italy</c:v>
                </c:pt>
                <c:pt idx="20">
                  <c:v>Korea</c:v>
                </c:pt>
                <c:pt idx="21">
                  <c:v>France</c:v>
                </c:pt>
                <c:pt idx="22">
                  <c:v>Switzerland</c:v>
                </c:pt>
                <c:pt idx="23">
                  <c:v>Germany</c:v>
                </c:pt>
                <c:pt idx="24">
                  <c:v>Estonia</c:v>
                </c:pt>
                <c:pt idx="25">
                  <c:v>Czech Republic</c:v>
                </c:pt>
                <c:pt idx="26">
                  <c:v>Poland</c:v>
                </c:pt>
                <c:pt idx="27">
                  <c:v>Slovak Republic</c:v>
                </c:pt>
                <c:pt idx="28">
                  <c:v>Spain</c:v>
                </c:pt>
                <c:pt idx="29">
                  <c:v>Turkey</c:v>
                </c:pt>
                <c:pt idx="30">
                  <c:v>Austria</c:v>
                </c:pt>
                <c:pt idx="31">
                  <c:v>Hungary</c:v>
                </c:pt>
                <c:pt idx="32">
                  <c:v>Greece</c:v>
                </c:pt>
                <c:pt idx="33">
                  <c:v>Chile</c:v>
                </c:pt>
                <c:pt idx="34">
                  <c:v>Latvia</c:v>
                </c:pt>
                <c:pt idx="36">
                  <c:v>Brazil</c:v>
                </c:pt>
                <c:pt idx="37">
                  <c:v>India</c:v>
                </c:pt>
                <c:pt idx="38">
                  <c:v>Colombia</c:v>
                </c:pt>
                <c:pt idx="39">
                  <c:v>South Africa</c:v>
                </c:pt>
                <c:pt idx="40">
                  <c:v>Russian Federation</c:v>
                </c:pt>
                <c:pt idx="41">
                  <c:v>Lithuania</c:v>
                </c:pt>
                <c:pt idx="42">
                  <c:v>China</c:v>
                </c:pt>
                <c:pt idx="43">
                  <c:v>Indonesia</c:v>
                </c:pt>
              </c:strCache>
            </c:strRef>
          </c:cat>
          <c:val>
            <c:numRef>
              <c:f>Data6.11!$E$10:$E$53</c:f>
              <c:numCache>
                <c:formatCode>0.0</c:formatCode>
                <c:ptCount val="44"/>
                <c:pt idx="0">
                  <c:v>12.4</c:v>
                </c:pt>
                <c:pt idx="1">
                  <c:v>18.899999999999999</c:v>
                </c:pt>
                <c:pt idx="2">
                  <c:v>19.100000000000001</c:v>
                </c:pt>
                <c:pt idx="3">
                  <c:v>19.600000000000001</c:v>
                </c:pt>
                <c:pt idx="4">
                  <c:v>32</c:v>
                </c:pt>
                <c:pt idx="5">
                  <c:v>22.4</c:v>
                </c:pt>
                <c:pt idx="6">
                  <c:v>22.4</c:v>
                </c:pt>
                <c:pt idx="7">
                  <c:v>26</c:v>
                </c:pt>
                <c:pt idx="8">
                  <c:v>23.4</c:v>
                </c:pt>
                <c:pt idx="9">
                  <c:v>25</c:v>
                </c:pt>
                <c:pt idx="10">
                  <c:v>20.6</c:v>
                </c:pt>
                <c:pt idx="11">
                  <c:v>30.5</c:v>
                </c:pt>
                <c:pt idx="12">
                  <c:v>21.9</c:v>
                </c:pt>
                <c:pt idx="13">
                  <c:v>24.1</c:v>
                </c:pt>
                <c:pt idx="14">
                  <c:v>27</c:v>
                </c:pt>
                <c:pt idx="15">
                  <c:v>27</c:v>
                </c:pt>
                <c:pt idx="16">
                  <c:v>32</c:v>
                </c:pt>
                <c:pt idx="17">
                  <c:v>26.070588235294125</c:v>
                </c:pt>
                <c:pt idx="18">
                  <c:v>27</c:v>
                </c:pt>
                <c:pt idx="19">
                  <c:v>24.4</c:v>
                </c:pt>
                <c:pt idx="20">
                  <c:v>26.1</c:v>
                </c:pt>
                <c:pt idx="21">
                  <c:v>27</c:v>
                </c:pt>
                <c:pt idx="22">
                  <c:v>26.4</c:v>
                </c:pt>
                <c:pt idx="23">
                  <c:v>24.7</c:v>
                </c:pt>
                <c:pt idx="24">
                  <c:v>30.3</c:v>
                </c:pt>
                <c:pt idx="25">
                  <c:v>27.2</c:v>
                </c:pt>
                <c:pt idx="26">
                  <c:v>27.6</c:v>
                </c:pt>
                <c:pt idx="27">
                  <c:v>22.1</c:v>
                </c:pt>
                <c:pt idx="28">
                  <c:v>31.7</c:v>
                </c:pt>
                <c:pt idx="29">
                  <c:v>32.1</c:v>
                </c:pt>
                <c:pt idx="30">
                  <c:v>24.3</c:v>
                </c:pt>
                <c:pt idx="31">
                  <c:v>30.2</c:v>
                </c:pt>
                <c:pt idx="32">
                  <c:v>35</c:v>
                </c:pt>
                <c:pt idx="33">
                  <c:v>33</c:v>
                </c:pt>
                <c:pt idx="34">
                  <c:v>33</c:v>
                </c:pt>
                <c:pt idx="36">
                  <c:v>17.600000000000001</c:v>
                </c:pt>
                <c:pt idx="37">
                  <c:v>25.3</c:v>
                </c:pt>
                <c:pt idx="39">
                  <c:v>24.1</c:v>
                </c:pt>
                <c:pt idx="40">
                  <c:v>34.9</c:v>
                </c:pt>
                <c:pt idx="41">
                  <c:v>32</c:v>
                </c:pt>
                <c:pt idx="42">
                  <c:v>31.4</c:v>
                </c:pt>
                <c:pt idx="43">
                  <c:v>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6350"/>
          </c:spPr>
        </c:dropLines>
        <c:marker val="1"/>
        <c:smooth val="0"/>
        <c:axId val="183694464"/>
        <c:axId val="183696000"/>
      </c:lineChart>
      <c:catAx>
        <c:axId val="183694464"/>
        <c:scaling>
          <c:orientation val="minMax"/>
        </c:scaling>
        <c:delete val="0"/>
        <c:axPos val="b"/>
        <c:majorGridlines>
          <c:spPr>
            <a:ln>
              <a:solidFill>
                <a:schemeClr val="bg1"/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spPr>
          <a:ln>
            <a:noFill/>
          </a:ln>
        </c:spPr>
        <c:txPr>
          <a:bodyPr rot="-42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3696000"/>
        <c:crosses val="autoZero"/>
        <c:auto val="1"/>
        <c:lblAlgn val="ctr"/>
        <c:lblOffset val="100"/>
        <c:noMultiLvlLbl val="0"/>
      </c:catAx>
      <c:valAx>
        <c:axId val="183696000"/>
        <c:scaling>
          <c:orientation val="minMax"/>
          <c:max val="40"/>
          <c:min val="0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numFmt formatCode="0" sourceLinked="0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3694464"/>
        <c:crosses val="autoZero"/>
        <c:crossBetween val="between"/>
        <c:majorUnit val="5"/>
        <c:minorUnit val="5"/>
      </c:valAx>
      <c:spPr>
        <a:solidFill>
          <a:schemeClr val="accent1">
            <a:lumMod val="20000"/>
            <a:lumOff val="80000"/>
          </a:schemeClr>
        </a:solidFill>
        <a:ln>
          <a:noFill/>
        </a:ln>
      </c:spPr>
    </c:plotArea>
    <c:legend>
      <c:legendPos val="r"/>
      <c:layout>
        <c:manualLayout>
          <c:xMode val="edge"/>
          <c:yMode val="edge"/>
          <c:x val="3.7804399862558437E-2"/>
          <c:y val="1.6587655924452743E-2"/>
          <c:w val="0.93924609258826142"/>
          <c:h val="4.2653895067240308E-2"/>
        </c:manualLayout>
      </c:layout>
      <c:overlay val="0"/>
      <c:spPr>
        <a:solidFill>
          <a:schemeClr val="accent1">
            <a:lumMod val="20000"/>
            <a:lumOff val="80000"/>
          </a:schemeClr>
        </a:solidFill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4584066245122204E-2"/>
          <c:y val="8.0242564466171576E-2"/>
          <c:w val="0.94834181865114242"/>
          <c:h val="0.6533094897495791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Data6.12!$B$11</c:f>
              <c:strCache>
                <c:ptCount val="1"/>
                <c:pt idx="0">
                  <c:v>2014 (↗)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Pt>
            <c:idx val="13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18"/>
            <c:invertIfNegative val="0"/>
            <c:bubble3D val="0"/>
          </c:dPt>
          <c:dPt>
            <c:idx val="23"/>
            <c:invertIfNegative val="0"/>
            <c:bubble3D val="0"/>
          </c:dPt>
          <c:dPt>
            <c:idx val="24"/>
            <c:invertIfNegative val="0"/>
            <c:bubble3D val="0"/>
          </c:dPt>
          <c:dPt>
            <c:idx val="35"/>
            <c:invertIfNegative val="0"/>
            <c:bubble3D val="0"/>
          </c:dPt>
          <c:cat>
            <c:strRef>
              <c:f>Data6.12!$A$12:$A$57</c:f>
              <c:strCache>
                <c:ptCount val="46"/>
                <c:pt idx="0">
                  <c:v>Turkey</c:v>
                </c:pt>
                <c:pt idx="1">
                  <c:v>Israel</c:v>
                </c:pt>
                <c:pt idx="2">
                  <c:v>Mexico</c:v>
                </c:pt>
                <c:pt idx="3">
                  <c:v>Italy</c:v>
                </c:pt>
                <c:pt idx="4">
                  <c:v>Norway</c:v>
                </c:pt>
                <c:pt idx="5">
                  <c:v>Iceland</c:v>
                </c:pt>
                <c:pt idx="6">
                  <c:v>Japan</c:v>
                </c:pt>
                <c:pt idx="7">
                  <c:v>Sweden</c:v>
                </c:pt>
                <c:pt idx="8">
                  <c:v>Greece</c:v>
                </c:pt>
                <c:pt idx="9">
                  <c:v>Chile</c:v>
                </c:pt>
                <c:pt idx="10">
                  <c:v>Canada</c:v>
                </c:pt>
                <c:pt idx="11">
                  <c:v>Netherlands</c:v>
                </c:pt>
                <c:pt idx="12">
                  <c:v>Finland</c:v>
                </c:pt>
                <c:pt idx="13">
                  <c:v>OECD</c:v>
                </c:pt>
                <c:pt idx="14">
                  <c:v>United States</c:v>
                </c:pt>
                <c:pt idx="15">
                  <c:v>Korea</c:v>
                </c:pt>
                <c:pt idx="16">
                  <c:v>New Zealand</c:v>
                </c:pt>
                <c:pt idx="17">
                  <c:v>Denmark</c:v>
                </c:pt>
                <c:pt idx="18">
                  <c:v>United Kingdom</c:v>
                </c:pt>
                <c:pt idx="19">
                  <c:v>Switzerland</c:v>
                </c:pt>
                <c:pt idx="20">
                  <c:v>Australia</c:v>
                </c:pt>
                <c:pt idx="21">
                  <c:v>Belgium</c:v>
                </c:pt>
                <c:pt idx="22">
                  <c:v>Spain</c:v>
                </c:pt>
                <c:pt idx="23">
                  <c:v>Slovak Republic</c:v>
                </c:pt>
                <c:pt idx="24">
                  <c:v>Latvia</c:v>
                </c:pt>
                <c:pt idx="25">
                  <c:v>Portugal</c:v>
                </c:pt>
                <c:pt idx="26">
                  <c:v>Poland</c:v>
                </c:pt>
                <c:pt idx="27">
                  <c:v>Hungary</c:v>
                </c:pt>
                <c:pt idx="28">
                  <c:v>Slovenia</c:v>
                </c:pt>
                <c:pt idx="29">
                  <c:v>Germany</c:v>
                </c:pt>
                <c:pt idx="30">
                  <c:v>Ireland</c:v>
                </c:pt>
                <c:pt idx="31">
                  <c:v>Luxembourg</c:v>
                </c:pt>
                <c:pt idx="32">
                  <c:v>France</c:v>
                </c:pt>
                <c:pt idx="33">
                  <c:v>Estonia</c:v>
                </c:pt>
                <c:pt idx="34">
                  <c:v>Czech Republic</c:v>
                </c:pt>
                <c:pt idx="35">
                  <c:v>Austria</c:v>
                </c:pt>
                <c:pt idx="37">
                  <c:v>Indonesia</c:v>
                </c:pt>
                <c:pt idx="38">
                  <c:v>India</c:v>
                </c:pt>
                <c:pt idx="39">
                  <c:v>Costa Rica</c:v>
                </c:pt>
                <c:pt idx="40">
                  <c:v>Colombia</c:v>
                </c:pt>
                <c:pt idx="41">
                  <c:v>China</c:v>
                </c:pt>
                <c:pt idx="42">
                  <c:v>Brazil</c:v>
                </c:pt>
                <c:pt idx="43">
                  <c:v>South Africa</c:v>
                </c:pt>
                <c:pt idx="44">
                  <c:v>Russian Federation</c:v>
                </c:pt>
                <c:pt idx="45">
                  <c:v>Lithuania</c:v>
                </c:pt>
              </c:strCache>
            </c:strRef>
          </c:cat>
          <c:val>
            <c:numRef>
              <c:f>Data6.12!$B$12:$B$57</c:f>
              <c:numCache>
                <c:formatCode>0.0</c:formatCode>
                <c:ptCount val="46"/>
                <c:pt idx="0">
                  <c:v>1.5</c:v>
                </c:pt>
                <c:pt idx="1">
                  <c:v>2.6</c:v>
                </c:pt>
                <c:pt idx="2">
                  <c:v>5.5</c:v>
                </c:pt>
                <c:pt idx="3">
                  <c:v>6.1</c:v>
                </c:pt>
                <c:pt idx="4">
                  <c:v>6.1</c:v>
                </c:pt>
                <c:pt idx="5">
                  <c:v>6.3</c:v>
                </c:pt>
                <c:pt idx="6">
                  <c:v>7.1</c:v>
                </c:pt>
                <c:pt idx="7">
                  <c:v>7.2</c:v>
                </c:pt>
                <c:pt idx="8">
                  <c:v>7.4</c:v>
                </c:pt>
                <c:pt idx="9">
                  <c:v>7.9</c:v>
                </c:pt>
                <c:pt idx="10">
                  <c:v>8</c:v>
                </c:pt>
                <c:pt idx="11">
                  <c:v>8.4</c:v>
                </c:pt>
                <c:pt idx="12">
                  <c:v>8.8000000000000007</c:v>
                </c:pt>
                <c:pt idx="13">
                  <c:v>8.8657142857142848</c:v>
                </c:pt>
                <c:pt idx="14">
                  <c:v>8.9</c:v>
                </c:pt>
                <c:pt idx="15">
                  <c:v>9</c:v>
                </c:pt>
                <c:pt idx="16">
                  <c:v>9.1</c:v>
                </c:pt>
                <c:pt idx="17">
                  <c:v>9.4</c:v>
                </c:pt>
                <c:pt idx="18">
                  <c:v>9.4</c:v>
                </c:pt>
                <c:pt idx="19">
                  <c:v>9.5</c:v>
                </c:pt>
                <c:pt idx="20">
                  <c:v>9.6999999999999993</c:v>
                </c:pt>
                <c:pt idx="21">
                  <c:v>9.8000000000000007</c:v>
                </c:pt>
                <c:pt idx="22">
                  <c:v>9.8000000000000007</c:v>
                </c:pt>
                <c:pt idx="23">
                  <c:v>10.1</c:v>
                </c:pt>
                <c:pt idx="24">
                  <c:v>10.199999999999999</c:v>
                </c:pt>
                <c:pt idx="25">
                  <c:v>10.3</c:v>
                </c:pt>
                <c:pt idx="26">
                  <c:v>10.5</c:v>
                </c:pt>
                <c:pt idx="27">
                  <c:v>10.6</c:v>
                </c:pt>
                <c:pt idx="28">
                  <c:v>10.9</c:v>
                </c:pt>
                <c:pt idx="29">
                  <c:v>10.9</c:v>
                </c:pt>
                <c:pt idx="30">
                  <c:v>11</c:v>
                </c:pt>
                <c:pt idx="31">
                  <c:v>11</c:v>
                </c:pt>
                <c:pt idx="32">
                  <c:v>11.5</c:v>
                </c:pt>
                <c:pt idx="33">
                  <c:v>11.7</c:v>
                </c:pt>
                <c:pt idx="34">
                  <c:v>11.9</c:v>
                </c:pt>
                <c:pt idx="35">
                  <c:v>12.2</c:v>
                </c:pt>
                <c:pt idx="37">
                  <c:v>0.1</c:v>
                </c:pt>
                <c:pt idx="38">
                  <c:v>2.6</c:v>
                </c:pt>
                <c:pt idx="39">
                  <c:v>3.8</c:v>
                </c:pt>
                <c:pt idx="40">
                  <c:v>4.4000000000000004</c:v>
                </c:pt>
                <c:pt idx="41">
                  <c:v>5.8</c:v>
                </c:pt>
                <c:pt idx="42">
                  <c:v>7.3</c:v>
                </c:pt>
                <c:pt idx="43">
                  <c:v>8.1</c:v>
                </c:pt>
                <c:pt idx="44">
                  <c:v>13.8</c:v>
                </c:pt>
                <c:pt idx="45">
                  <c:v>14.3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44"/>
        <c:axId val="183827456"/>
        <c:axId val="183858304"/>
      </c:barChart>
      <c:lineChart>
        <c:grouping val="standard"/>
        <c:varyColors val="0"/>
        <c:ser>
          <c:idx val="0"/>
          <c:order val="1"/>
          <c:tx>
            <c:strRef>
              <c:f>Data6.12!$E$11</c:f>
              <c:strCache>
                <c:ptCount val="1"/>
                <c:pt idx="0">
                  <c:v>2000</c:v>
                </c:pt>
              </c:strCache>
            </c:strRef>
          </c:tx>
          <c:spPr>
            <a:ln>
              <a:noFill/>
            </a:ln>
          </c:spPr>
          <c:marker>
            <c:symbol val="diamond"/>
            <c:size val="7"/>
            <c:spPr>
              <a:solidFill>
                <a:schemeClr val="tx1"/>
              </a:solidFill>
              <a:ln>
                <a:solidFill>
                  <a:schemeClr val="tx2">
                    <a:lumMod val="75000"/>
                  </a:schemeClr>
                </a:solidFill>
              </a:ln>
            </c:spPr>
          </c:marker>
          <c:dPt>
            <c:idx val="23"/>
            <c:marker>
              <c:spPr>
                <a:solidFill>
                  <a:schemeClr val="tx1"/>
                </a:solidFill>
                <a:ln>
                  <a:solidFill>
                    <a:schemeClr val="accent2">
                      <a:lumMod val="50000"/>
                    </a:schemeClr>
                  </a:solidFill>
                </a:ln>
              </c:spPr>
            </c:marker>
            <c:bubble3D val="0"/>
          </c:dPt>
          <c:dPt>
            <c:idx val="24"/>
            <c:bubble3D val="0"/>
          </c:dPt>
          <c:cat>
            <c:strRef>
              <c:f>Data6.12!$A$12:$A$57</c:f>
              <c:strCache>
                <c:ptCount val="46"/>
                <c:pt idx="0">
                  <c:v>Turkey</c:v>
                </c:pt>
                <c:pt idx="1">
                  <c:v>Israel</c:v>
                </c:pt>
                <c:pt idx="2">
                  <c:v>Mexico</c:v>
                </c:pt>
                <c:pt idx="3">
                  <c:v>Italy</c:v>
                </c:pt>
                <c:pt idx="4">
                  <c:v>Norway</c:v>
                </c:pt>
                <c:pt idx="5">
                  <c:v>Iceland</c:v>
                </c:pt>
                <c:pt idx="6">
                  <c:v>Japan</c:v>
                </c:pt>
                <c:pt idx="7">
                  <c:v>Sweden</c:v>
                </c:pt>
                <c:pt idx="8">
                  <c:v>Greece</c:v>
                </c:pt>
                <c:pt idx="9">
                  <c:v>Chile</c:v>
                </c:pt>
                <c:pt idx="10">
                  <c:v>Canada</c:v>
                </c:pt>
                <c:pt idx="11">
                  <c:v>Netherlands</c:v>
                </c:pt>
                <c:pt idx="12">
                  <c:v>Finland</c:v>
                </c:pt>
                <c:pt idx="13">
                  <c:v>OECD</c:v>
                </c:pt>
                <c:pt idx="14">
                  <c:v>United States</c:v>
                </c:pt>
                <c:pt idx="15">
                  <c:v>Korea</c:v>
                </c:pt>
                <c:pt idx="16">
                  <c:v>New Zealand</c:v>
                </c:pt>
                <c:pt idx="17">
                  <c:v>Denmark</c:v>
                </c:pt>
                <c:pt idx="18">
                  <c:v>United Kingdom</c:v>
                </c:pt>
                <c:pt idx="19">
                  <c:v>Switzerland</c:v>
                </c:pt>
                <c:pt idx="20">
                  <c:v>Australia</c:v>
                </c:pt>
                <c:pt idx="21">
                  <c:v>Belgium</c:v>
                </c:pt>
                <c:pt idx="22">
                  <c:v>Spain</c:v>
                </c:pt>
                <c:pt idx="23">
                  <c:v>Slovak Republic</c:v>
                </c:pt>
                <c:pt idx="24">
                  <c:v>Latvia</c:v>
                </c:pt>
                <c:pt idx="25">
                  <c:v>Portugal</c:v>
                </c:pt>
                <c:pt idx="26">
                  <c:v>Poland</c:v>
                </c:pt>
                <c:pt idx="27">
                  <c:v>Hungary</c:v>
                </c:pt>
                <c:pt idx="28">
                  <c:v>Slovenia</c:v>
                </c:pt>
                <c:pt idx="29">
                  <c:v>Germany</c:v>
                </c:pt>
                <c:pt idx="30">
                  <c:v>Ireland</c:v>
                </c:pt>
                <c:pt idx="31">
                  <c:v>Luxembourg</c:v>
                </c:pt>
                <c:pt idx="32">
                  <c:v>France</c:v>
                </c:pt>
                <c:pt idx="33">
                  <c:v>Estonia</c:v>
                </c:pt>
                <c:pt idx="34">
                  <c:v>Czech Republic</c:v>
                </c:pt>
                <c:pt idx="35">
                  <c:v>Austria</c:v>
                </c:pt>
                <c:pt idx="37">
                  <c:v>Indonesia</c:v>
                </c:pt>
                <c:pt idx="38">
                  <c:v>India</c:v>
                </c:pt>
                <c:pt idx="39">
                  <c:v>Costa Rica</c:v>
                </c:pt>
                <c:pt idx="40">
                  <c:v>Colombia</c:v>
                </c:pt>
                <c:pt idx="41">
                  <c:v>China</c:v>
                </c:pt>
                <c:pt idx="42">
                  <c:v>Brazil</c:v>
                </c:pt>
                <c:pt idx="43">
                  <c:v>South Africa</c:v>
                </c:pt>
                <c:pt idx="44">
                  <c:v>Russian Federation</c:v>
                </c:pt>
                <c:pt idx="45">
                  <c:v>Lithuania</c:v>
                </c:pt>
              </c:strCache>
            </c:strRef>
          </c:cat>
          <c:val>
            <c:numRef>
              <c:f>Data6.12!$E$12:$E$57</c:f>
              <c:numCache>
                <c:formatCode>0.0</c:formatCode>
                <c:ptCount val="46"/>
                <c:pt idx="0">
                  <c:v>1.47</c:v>
                </c:pt>
                <c:pt idx="1">
                  <c:v>2.67</c:v>
                </c:pt>
                <c:pt idx="2">
                  <c:v>5.12</c:v>
                </c:pt>
                <c:pt idx="3">
                  <c:v>9.26</c:v>
                </c:pt>
                <c:pt idx="4">
                  <c:v>5.7</c:v>
                </c:pt>
                <c:pt idx="5">
                  <c:v>6.1</c:v>
                </c:pt>
                <c:pt idx="6">
                  <c:v>8.56</c:v>
                </c:pt>
                <c:pt idx="7">
                  <c:v>6.2</c:v>
                </c:pt>
                <c:pt idx="8">
                  <c:v>8.52</c:v>
                </c:pt>
                <c:pt idx="9">
                  <c:v>6.24</c:v>
                </c:pt>
                <c:pt idx="10">
                  <c:v>7.6</c:v>
                </c:pt>
                <c:pt idx="11">
                  <c:v>10.07</c:v>
                </c:pt>
                <c:pt idx="12">
                  <c:v>8.6</c:v>
                </c:pt>
                <c:pt idx="13">
                  <c:v>9.4971428571428564</c:v>
                </c:pt>
                <c:pt idx="14">
                  <c:v>8.1999999999999993</c:v>
                </c:pt>
                <c:pt idx="15">
                  <c:v>8.8800000000000008</c:v>
                </c:pt>
                <c:pt idx="16">
                  <c:v>8.9</c:v>
                </c:pt>
                <c:pt idx="17">
                  <c:v>13.1</c:v>
                </c:pt>
                <c:pt idx="18">
                  <c:v>10.4</c:v>
                </c:pt>
                <c:pt idx="19">
                  <c:v>11.2</c:v>
                </c:pt>
                <c:pt idx="20">
                  <c:v>10.220000000000001</c:v>
                </c:pt>
                <c:pt idx="21">
                  <c:v>10.81</c:v>
                </c:pt>
                <c:pt idx="22">
                  <c:v>11.12</c:v>
                </c:pt>
                <c:pt idx="23">
                  <c:v>11</c:v>
                </c:pt>
                <c:pt idx="24">
                  <c:v>7.13</c:v>
                </c:pt>
                <c:pt idx="25">
                  <c:v>12.13</c:v>
                </c:pt>
                <c:pt idx="26">
                  <c:v>8.44</c:v>
                </c:pt>
                <c:pt idx="27">
                  <c:v>12.01</c:v>
                </c:pt>
                <c:pt idx="28">
                  <c:v>11.24</c:v>
                </c:pt>
                <c:pt idx="29">
                  <c:v>12.91</c:v>
                </c:pt>
                <c:pt idx="30">
                  <c:v>14.21</c:v>
                </c:pt>
                <c:pt idx="31">
                  <c:v>13.14</c:v>
                </c:pt>
                <c:pt idx="32">
                  <c:v>13.8</c:v>
                </c:pt>
                <c:pt idx="33">
                  <c:v>11.95</c:v>
                </c:pt>
                <c:pt idx="34">
                  <c:v>11.8</c:v>
                </c:pt>
                <c:pt idx="35">
                  <c:v>13.7</c:v>
                </c:pt>
                <c:pt idx="37">
                  <c:v>0.06</c:v>
                </c:pt>
                <c:pt idx="38">
                  <c:v>1.82</c:v>
                </c:pt>
                <c:pt idx="39">
                  <c:v>4.38</c:v>
                </c:pt>
                <c:pt idx="40">
                  <c:v>4.4400000000000004</c:v>
                </c:pt>
                <c:pt idx="41">
                  <c:v>3.31</c:v>
                </c:pt>
                <c:pt idx="42">
                  <c:v>7.27</c:v>
                </c:pt>
                <c:pt idx="43">
                  <c:v>7.69</c:v>
                </c:pt>
                <c:pt idx="44">
                  <c:v>10.119999999999999</c:v>
                </c:pt>
                <c:pt idx="45">
                  <c:v>9.8699999999999992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6350"/>
          </c:spPr>
        </c:dropLines>
        <c:marker val="1"/>
        <c:smooth val="0"/>
        <c:axId val="183827456"/>
        <c:axId val="183858304"/>
      </c:lineChart>
      <c:catAx>
        <c:axId val="183827456"/>
        <c:scaling>
          <c:orientation val="minMax"/>
        </c:scaling>
        <c:delete val="0"/>
        <c:axPos val="b"/>
        <c:majorGridlines>
          <c:spPr>
            <a:ln>
              <a:solidFill>
                <a:schemeClr val="bg1"/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spPr>
          <a:ln>
            <a:noFill/>
          </a:ln>
        </c:spPr>
        <c:txPr>
          <a:bodyPr rot="-42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3858304"/>
        <c:crosses val="autoZero"/>
        <c:auto val="1"/>
        <c:lblAlgn val="ctr"/>
        <c:lblOffset val="100"/>
        <c:noMultiLvlLbl val="0"/>
      </c:catAx>
      <c:valAx>
        <c:axId val="183858304"/>
        <c:scaling>
          <c:orientation val="minMax"/>
          <c:max val="16"/>
          <c:min val="0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numFmt formatCode="0" sourceLinked="0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3827456"/>
        <c:crosses val="autoZero"/>
        <c:crossBetween val="between"/>
        <c:majorUnit val="2"/>
        <c:minorUnit val="2"/>
      </c:valAx>
      <c:spPr>
        <a:solidFill>
          <a:schemeClr val="accent1">
            <a:lumMod val="20000"/>
            <a:lumOff val="80000"/>
          </a:schemeClr>
        </a:solidFill>
        <a:ln>
          <a:noFill/>
        </a:ln>
      </c:spPr>
    </c:plotArea>
    <c:legend>
      <c:legendPos val="r"/>
      <c:layout>
        <c:manualLayout>
          <c:xMode val="edge"/>
          <c:yMode val="edge"/>
          <c:x val="3.7804399862558437E-2"/>
          <c:y val="1.6587655924452743E-2"/>
          <c:w val="0.93924609258826142"/>
          <c:h val="4.2653895067240308E-2"/>
        </c:manualLayout>
      </c:layout>
      <c:overlay val="0"/>
      <c:spPr>
        <a:solidFill>
          <a:schemeClr val="accent1">
            <a:lumMod val="20000"/>
            <a:lumOff val="80000"/>
          </a:schemeClr>
        </a:solidFill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939913819143486E-2"/>
          <c:y val="3.838802582109669E-2"/>
          <c:w val="0.87869390388982438"/>
          <c:h val="0.88251713130453291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none"/>
          </c:marker>
          <c:dPt>
            <c:idx val="35"/>
            <c:bubble3D val="0"/>
          </c:dPt>
          <c:dLbls>
            <c:dLbl>
              <c:idx val="0"/>
              <c:tx>
                <c:strRef>
                  <c:f>'Data6.13+14'!$B$12</c:f>
                  <c:strCache>
                    <c:ptCount val="1"/>
                    <c:pt idx="0">
                      <c:v>AUT</c:v>
                    </c:pt>
                  </c:strCache>
                </c:strRef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"/>
              <c:tx>
                <c:strRef>
                  <c:f>'Data6.13+14'!$B$13</c:f>
                  <c:strCache>
                    <c:ptCount val="1"/>
                    <c:pt idx="0">
                      <c:v>BEL</c:v>
                    </c:pt>
                  </c:strCache>
                </c:strRef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"/>
              <c:tx>
                <c:strRef>
                  <c:f>'Data6.13+14'!$B$14</c:f>
                  <c:strCache>
                    <c:ptCount val="1"/>
                    <c:pt idx="0">
                      <c:v>CAN</c:v>
                    </c:pt>
                  </c:strCache>
                </c:strRef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2.8310688553556135E-2"/>
                  <c:y val="0"/>
                </c:manualLayout>
              </c:layout>
              <c:tx>
                <c:strRef>
                  <c:f>'Data6.13+14'!$B$15</c:f>
                  <c:strCache>
                    <c:ptCount val="1"/>
                    <c:pt idx="0">
                      <c:v>CZE</c:v>
                    </c:pt>
                  </c:strCache>
                </c:strRef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4"/>
              <c:tx>
                <c:strRef>
                  <c:f>'Data6.13+14'!$B$16</c:f>
                  <c:strCache>
                    <c:ptCount val="1"/>
                    <c:pt idx="0">
                      <c:v>DNK</c:v>
                    </c:pt>
                  </c:strCache>
                </c:strRef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6.640611889043356E-2"/>
                  <c:y val="0"/>
                </c:manualLayout>
              </c:layout>
              <c:tx>
                <c:strRef>
                  <c:f>'Data6.13+14'!$B$17</c:f>
                  <c:strCache>
                    <c:ptCount val="1"/>
                    <c:pt idx="0">
                      <c:v>EST</c:v>
                    </c:pt>
                  </c:strCache>
                </c:strRef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6"/>
              <c:tx>
                <c:strRef>
                  <c:f>'Data6.13+14'!$B$18</c:f>
                  <c:strCache>
                    <c:ptCount val="1"/>
                    <c:pt idx="0">
                      <c:v>FIN</c:v>
                    </c:pt>
                  </c:strCache>
                </c:strRef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3.7182551265718698E-2"/>
                  <c:y val="-7.2754520519066265E-3"/>
                </c:manualLayout>
              </c:layout>
              <c:tx>
                <c:strRef>
                  <c:f>'Data6.13+14'!$B$19</c:f>
                  <c:strCache>
                    <c:ptCount val="1"/>
                    <c:pt idx="0">
                      <c:v>FRA</c:v>
                    </c:pt>
                  </c:strCache>
                </c:strRef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8"/>
              <c:tx>
                <c:strRef>
                  <c:f>'Data6.13+14'!$B$20</c:f>
                  <c:strCache>
                    <c:ptCount val="1"/>
                    <c:pt idx="0">
                      <c:v>DEU</c:v>
                    </c:pt>
                  </c:strCache>
                </c:strRef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-4.8848835268821042E-2"/>
                  <c:y val="1.4331558345382092E-2"/>
                </c:manualLayout>
              </c:layout>
              <c:tx>
                <c:strRef>
                  <c:f>'Data6.13+14'!$B$21</c:f>
                  <c:strCache>
                    <c:ptCount val="1"/>
                    <c:pt idx="0">
                      <c:v>GRC</c:v>
                    </c:pt>
                  </c:strCache>
                </c:strRef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-5.1159121523216458E-2"/>
                  <c:y val="-3.582889586345523E-3"/>
                </c:manualLayout>
              </c:layout>
              <c:tx>
                <c:strRef>
                  <c:f>'Data6.13+14'!$B$22</c:f>
                  <c:strCache>
                    <c:ptCount val="1"/>
                    <c:pt idx="0">
                      <c:v>HUN</c:v>
                    </c:pt>
                  </c:strCache>
                </c:strRef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1"/>
              <c:tx>
                <c:strRef>
                  <c:f>'Data6.13+14'!$B$23</c:f>
                  <c:strCache>
                    <c:ptCount val="1"/>
                    <c:pt idx="0">
                      <c:v>ISL</c:v>
                    </c:pt>
                  </c:strCache>
                </c:strRef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2"/>
              <c:layout>
                <c:manualLayout>
                  <c:x val="-6.1660827963553745E-2"/>
                  <c:y val="0"/>
                </c:manualLayout>
              </c:layout>
              <c:tx>
                <c:strRef>
                  <c:f>'Data6.13+14'!$B$24</c:f>
                  <c:strCache>
                    <c:ptCount val="1"/>
                    <c:pt idx="0">
                      <c:v>IRL</c:v>
                    </c:pt>
                  </c:strCache>
                </c:strRef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3"/>
              <c:tx>
                <c:strRef>
                  <c:f>'Data6.13+14'!$B$25</c:f>
                  <c:strCache>
                    <c:ptCount val="1"/>
                    <c:pt idx="0">
                      <c:v>ISR</c:v>
                    </c:pt>
                  </c:strCache>
                </c:strRef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4"/>
              <c:tx>
                <c:strRef>
                  <c:f>'Data6.13+14'!$B$26</c:f>
                  <c:strCache>
                    <c:ptCount val="1"/>
                    <c:pt idx="0">
                      <c:v>ITA</c:v>
                    </c:pt>
                  </c:strCache>
                </c:strRef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5"/>
              <c:tx>
                <c:strRef>
                  <c:f>'Data6.13+14'!$B$27</c:f>
                  <c:strCache>
                    <c:ptCount val="1"/>
                    <c:pt idx="0">
                      <c:v>LUX</c:v>
                    </c:pt>
                  </c:strCache>
                </c:strRef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6"/>
              <c:layout>
                <c:manualLayout>
                  <c:x val="-5.8016109104488033E-2"/>
                  <c:y val="1.4550904103813253E-2"/>
                </c:manualLayout>
              </c:layout>
              <c:tx>
                <c:strRef>
                  <c:f>'Data6.13+14'!$B$28</c:f>
                  <c:strCache>
                    <c:ptCount val="1"/>
                    <c:pt idx="0">
                      <c:v>NLD</c:v>
                    </c:pt>
                  </c:strCache>
                </c:strRef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7"/>
              <c:tx>
                <c:strRef>
                  <c:f>'Data6.13+14'!$B$29</c:f>
                  <c:strCache>
                    <c:ptCount val="1"/>
                    <c:pt idx="0">
                      <c:v>NOR</c:v>
                    </c:pt>
                  </c:strCache>
                </c:strRef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8"/>
              <c:tx>
                <c:strRef>
                  <c:f>'Data6.13+14'!$B$30</c:f>
                  <c:strCache>
                    <c:ptCount val="1"/>
                    <c:pt idx="0">
                      <c:v>POL</c:v>
                    </c:pt>
                  </c:strCache>
                </c:strRef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9"/>
              <c:layout>
                <c:manualLayout>
                  <c:x val="-2.5281810936592951E-2"/>
                  <c:y val="0"/>
                </c:manualLayout>
              </c:layout>
              <c:tx>
                <c:strRef>
                  <c:f>'Data6.13+14'!$B$31</c:f>
                  <c:strCache>
                    <c:ptCount val="1"/>
                    <c:pt idx="0">
                      <c:v>PRT</c:v>
                    </c:pt>
                  </c:strCache>
                </c:strRef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5.5153478068710536E-2"/>
                  <c:y val="-3.582889586345523E-3"/>
                </c:manualLayout>
              </c:layout>
              <c:tx>
                <c:strRef>
                  <c:f>'Data6.13+14'!$B$32</c:f>
                  <c:strCache>
                    <c:ptCount val="1"/>
                    <c:pt idx="0">
                      <c:v>SVK</c:v>
                    </c:pt>
                  </c:strCache>
                </c:strRef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1"/>
              <c:tx>
                <c:strRef>
                  <c:f>'Data6.13+14'!$B$33</c:f>
                  <c:strCache>
                    <c:ptCount val="1"/>
                    <c:pt idx="0">
                      <c:v>SVN</c:v>
                    </c:pt>
                  </c:strCache>
                </c:strRef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2"/>
              <c:layout>
                <c:manualLayout>
                  <c:x val="-6.7076930443320013E-2"/>
                  <c:y val="0"/>
                </c:manualLayout>
              </c:layout>
              <c:tx>
                <c:strRef>
                  <c:f>'Data6.13+14'!$B$34</c:f>
                  <c:strCache>
                    <c:ptCount val="1"/>
                    <c:pt idx="0">
                      <c:v>ESP</c:v>
                    </c:pt>
                  </c:strCache>
                </c:strRef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3"/>
              <c:tx>
                <c:strRef>
                  <c:f>'Data6.13+14'!$B$35</c:f>
                  <c:strCache>
                    <c:ptCount val="1"/>
                    <c:pt idx="0">
                      <c:v>SWE</c:v>
                    </c:pt>
                  </c:strCache>
                </c:strRef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4"/>
              <c:layout>
                <c:manualLayout>
                  <c:x val="-7.1233427399158791E-2"/>
                  <c:y val="0"/>
                </c:manualLayout>
              </c:layout>
              <c:tx>
                <c:strRef>
                  <c:f>'Data6.13+14'!$B$36</c:f>
                  <c:strCache>
                    <c:ptCount val="1"/>
                    <c:pt idx="0">
                      <c:v>CHE</c:v>
                    </c:pt>
                  </c:strCache>
                </c:strRef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5"/>
              <c:tx>
                <c:strRef>
                  <c:f>'Data6.13+14'!$B$37</c:f>
                  <c:strCache>
                    <c:ptCount val="1"/>
                    <c:pt idx="0">
                      <c:v>GBR</c:v>
                    </c:pt>
                  </c:strCache>
                </c:strRef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6"/>
              <c:tx>
                <c:strRef>
                  <c:f>'Data6.13+14'!$B$38</c:f>
                  <c:strCache>
                    <c:ptCount val="1"/>
                    <c:pt idx="0">
                      <c:v>OECD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7"/>
              <c:layout>
                <c:manualLayout>
                  <c:x val="-3.2968345815795337E-2"/>
                  <c:y val="3.582889586345523E-3"/>
                </c:manualLayout>
              </c:layout>
              <c:tx>
                <c:strRef>
                  <c:f>'Data6.13+14'!$B$39</c:f>
                  <c:strCache>
                    <c:ptCount val="1"/>
                    <c:pt idx="0">
                      <c:v>LVA</c:v>
                    </c:pt>
                  </c:strCache>
                </c:strRef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8"/>
              <c:layout>
                <c:manualLayout>
                  <c:x val="-4.7857874325403692E-2"/>
                  <c:y val="7.1657791726910461E-3"/>
                </c:manualLayout>
              </c:layout>
              <c:tx>
                <c:strRef>
                  <c:f>'Data6.13+14'!$B$40</c:f>
                  <c:strCache>
                    <c:ptCount val="1"/>
                    <c:pt idx="0">
                      <c:v>LTU</c:v>
                    </c:pt>
                  </c:strCache>
                </c:strRef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9"/>
              <c:layout>
                <c:manualLayout>
                  <c:x val="-4.1481576576344423E-2"/>
                  <c:y val="0"/>
                </c:manualLayout>
              </c:layout>
              <c:tx>
                <c:strRef>
                  <c:f>'Data6.13+14'!$B$41</c:f>
                  <c:strCache>
                    <c:ptCount val="1"/>
                    <c:pt idx="0">
                      <c:v>RUS</c:v>
                    </c:pt>
                  </c:strCache>
                </c:strRef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trendlineType val="linear"/>
            <c:dispRSqr val="1"/>
            <c:dispEq val="0"/>
            <c:trendlineLbl>
              <c:layout>
                <c:manualLayout>
                  <c:x val="0.11401964353755009"/>
                  <c:y val="0.65519194325690089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</c:trendlineLbl>
          </c:trendline>
          <c:xVal>
            <c:numRef>
              <c:f>'Data6.13+14'!$M$12:$M$41</c:f>
              <c:numCache>
                <c:formatCode>#,##0</c:formatCode>
                <c:ptCount val="30"/>
                <c:pt idx="0">
                  <c:v>27</c:v>
                </c:pt>
                <c:pt idx="1">
                  <c:v>23</c:v>
                </c:pt>
                <c:pt idx="2">
                  <c:v>21</c:v>
                </c:pt>
                <c:pt idx="3">
                  <c:v>32</c:v>
                </c:pt>
                <c:pt idx="4">
                  <c:v>39</c:v>
                </c:pt>
                <c:pt idx="5">
                  <c:v>31</c:v>
                </c:pt>
                <c:pt idx="6">
                  <c:v>32</c:v>
                </c:pt>
                <c:pt idx="7">
                  <c:v>17</c:v>
                </c:pt>
                <c:pt idx="8">
                  <c:v>26</c:v>
                </c:pt>
                <c:pt idx="9">
                  <c:v>22</c:v>
                </c:pt>
                <c:pt idx="10">
                  <c:v>41</c:v>
                </c:pt>
                <c:pt idx="12">
                  <c:v>16</c:v>
                </c:pt>
                <c:pt idx="13">
                  <c:v>15</c:v>
                </c:pt>
                <c:pt idx="14">
                  <c:v>19</c:v>
                </c:pt>
                <c:pt idx="15">
                  <c:v>15</c:v>
                </c:pt>
                <c:pt idx="16">
                  <c:v>17</c:v>
                </c:pt>
                <c:pt idx="17">
                  <c:v>19</c:v>
                </c:pt>
                <c:pt idx="18">
                  <c:v>26</c:v>
                </c:pt>
                <c:pt idx="19">
                  <c:v>18</c:v>
                </c:pt>
                <c:pt idx="20">
                  <c:v>29</c:v>
                </c:pt>
                <c:pt idx="21">
                  <c:v>33</c:v>
                </c:pt>
                <c:pt idx="22">
                  <c:v>21</c:v>
                </c:pt>
                <c:pt idx="23">
                  <c:v>15</c:v>
                </c:pt>
                <c:pt idx="24">
                  <c:v>16</c:v>
                </c:pt>
                <c:pt idx="25">
                  <c:v>25.7536652162708</c:v>
                </c:pt>
                <c:pt idx="26">
                  <c:v>23.830146608650828</c:v>
                </c:pt>
                <c:pt idx="27">
                  <c:v>30</c:v>
                </c:pt>
                <c:pt idx="28">
                  <c:v>41</c:v>
                </c:pt>
                <c:pt idx="29">
                  <c:v>17</c:v>
                </c:pt>
              </c:numCache>
            </c:numRef>
          </c:xVal>
          <c:yVal>
            <c:numRef>
              <c:f>'Data6.13+14'!$L$12:$L$41</c:f>
              <c:numCache>
                <c:formatCode>0.0</c:formatCode>
                <c:ptCount val="30"/>
                <c:pt idx="0">
                  <c:v>20</c:v>
                </c:pt>
                <c:pt idx="1">
                  <c:v>18.600000000000001</c:v>
                </c:pt>
                <c:pt idx="2">
                  <c:v>23</c:v>
                </c:pt>
                <c:pt idx="3">
                  <c:v>29</c:v>
                </c:pt>
                <c:pt idx="4">
                  <c:v>38</c:v>
                </c:pt>
                <c:pt idx="5">
                  <c:v>29</c:v>
                </c:pt>
                <c:pt idx="6">
                  <c:v>27</c:v>
                </c:pt>
                <c:pt idx="7">
                  <c:v>16</c:v>
                </c:pt>
                <c:pt idx="8">
                  <c:v>23</c:v>
                </c:pt>
                <c:pt idx="9">
                  <c:v>21</c:v>
                </c:pt>
                <c:pt idx="10">
                  <c:v>34</c:v>
                </c:pt>
                <c:pt idx="12">
                  <c:v>16</c:v>
                </c:pt>
                <c:pt idx="13">
                  <c:v>5</c:v>
                </c:pt>
                <c:pt idx="14">
                  <c:v>14</c:v>
                </c:pt>
                <c:pt idx="15">
                  <c:v>14</c:v>
                </c:pt>
                <c:pt idx="16">
                  <c:v>16</c:v>
                </c:pt>
                <c:pt idx="17">
                  <c:v>19</c:v>
                </c:pt>
                <c:pt idx="18">
                  <c:v>26</c:v>
                </c:pt>
                <c:pt idx="19">
                  <c:v>15</c:v>
                </c:pt>
                <c:pt idx="20">
                  <c:v>26</c:v>
                </c:pt>
                <c:pt idx="21">
                  <c:v>28</c:v>
                </c:pt>
                <c:pt idx="22">
                  <c:v>21</c:v>
                </c:pt>
                <c:pt idx="23">
                  <c:v>18</c:v>
                </c:pt>
                <c:pt idx="24">
                  <c:v>11</c:v>
                </c:pt>
                <c:pt idx="25">
                  <c:v>31.322264890977845</c:v>
                </c:pt>
                <c:pt idx="26">
                  <c:v>21.556890595639114</c:v>
                </c:pt>
                <c:pt idx="27">
                  <c:v>26</c:v>
                </c:pt>
                <c:pt idx="28">
                  <c:v>33</c:v>
                </c:pt>
                <c:pt idx="29">
                  <c:v>11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0803968"/>
        <c:axId val="190805888"/>
      </c:scatterChart>
      <c:valAx>
        <c:axId val="190803968"/>
        <c:scaling>
          <c:orientation val="minMax"/>
          <c:max val="45"/>
          <c:min val="5"/>
        </c:scaling>
        <c:delete val="0"/>
        <c:axPos val="b"/>
        <c:majorGridlines>
          <c:spPr>
            <a:ln>
              <a:solidFill>
                <a:schemeClr val="bg1"/>
              </a:solidFill>
            </a:ln>
          </c:spPr>
        </c:majorGridlines>
        <c:numFmt formatCode="#\ ##0" sourceLinked="0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0805888"/>
        <c:crosses val="autoZero"/>
        <c:crossBetween val="midCat"/>
        <c:minorUnit val="5"/>
      </c:valAx>
      <c:valAx>
        <c:axId val="190805888"/>
        <c:scaling>
          <c:orientation val="minMax"/>
          <c:max val="45"/>
          <c:min val="5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numFmt formatCode="0" sourceLinked="0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0803968"/>
        <c:crosses val="autoZero"/>
        <c:crossBetween val="midCat"/>
        <c:majorUnit val="5"/>
      </c:valAx>
      <c:spPr>
        <a:solidFill>
          <a:schemeClr val="accent1">
            <a:lumMod val="20000"/>
            <a:lumOff val="80000"/>
          </a:schemeClr>
        </a:solidFill>
        <a:ln w="9525">
          <a:noFill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939913819143486E-2"/>
          <c:y val="3.838802582109669E-2"/>
          <c:w val="0.87869390388982438"/>
          <c:h val="0.88251713130453291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none"/>
          </c:marker>
          <c:dPt>
            <c:idx val="35"/>
            <c:bubble3D val="0"/>
          </c:dPt>
          <c:dLbls>
            <c:dLbl>
              <c:idx val="0"/>
              <c:tx>
                <c:strRef>
                  <c:f>'Data6.13+14'!$B$12</c:f>
                  <c:strCache>
                    <c:ptCount val="1"/>
                    <c:pt idx="0">
                      <c:v>AUT</c:v>
                    </c:pt>
                  </c:strCache>
                </c:strRef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"/>
              <c:tx>
                <c:strRef>
                  <c:f>'Data6.13+14'!$B$13</c:f>
                  <c:strCache>
                    <c:ptCount val="1"/>
                    <c:pt idx="0">
                      <c:v>BEL</c:v>
                    </c:pt>
                  </c:strCache>
                </c:strRef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"/>
              <c:tx>
                <c:strRef>
                  <c:f>'Data6.13+14'!$B$14</c:f>
                  <c:strCache>
                    <c:ptCount val="1"/>
                    <c:pt idx="0">
                      <c:v>CAN</c:v>
                    </c:pt>
                  </c:strCache>
                </c:strRef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3"/>
              <c:tx>
                <c:strRef>
                  <c:f>'Data6.13+14'!$B$15</c:f>
                  <c:strCache>
                    <c:ptCount val="1"/>
                    <c:pt idx="0">
                      <c:v>CZE</c:v>
                    </c:pt>
                  </c:strCache>
                </c:strRef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5.6196402654688442E-2"/>
                  <c:y val="3.6361897655860119E-3"/>
                </c:manualLayout>
              </c:layout>
              <c:tx>
                <c:strRef>
                  <c:f>'Data6.13+14'!$B$16</c:f>
                  <c:strCache>
                    <c:ptCount val="1"/>
                    <c:pt idx="0">
                      <c:v>DNK</c:v>
                    </c:pt>
                  </c:strCache>
                </c:strRef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5"/>
              <c:tx>
                <c:strRef>
                  <c:f>'Data6.13+14'!$B$17</c:f>
                  <c:strCache>
                    <c:ptCount val="1"/>
                    <c:pt idx="0">
                      <c:v>EST</c:v>
                    </c:pt>
                  </c:strCache>
                </c:strRef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6"/>
              <c:tx>
                <c:strRef>
                  <c:f>'Data6.13+14'!$B$18</c:f>
                  <c:strCache>
                    <c:ptCount val="1"/>
                    <c:pt idx="0">
                      <c:v>FIN</c:v>
                    </c:pt>
                  </c:strCache>
                </c:strRef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7"/>
              <c:tx>
                <c:strRef>
                  <c:f>'Data6.13+14'!$B$19</c:f>
                  <c:strCache>
                    <c:ptCount val="1"/>
                    <c:pt idx="0">
                      <c:v>FRA</c:v>
                    </c:pt>
                  </c:strCache>
                </c:strRef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8"/>
              <c:tx>
                <c:strRef>
                  <c:f>'Data6.13+14'!$B$20</c:f>
                  <c:strCache>
                    <c:ptCount val="1"/>
                    <c:pt idx="0">
                      <c:v>DEU</c:v>
                    </c:pt>
                  </c:strCache>
                </c:strRef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9"/>
              <c:tx>
                <c:strRef>
                  <c:f>'Data6.13+14'!$B$21</c:f>
                  <c:strCache>
                    <c:ptCount val="1"/>
                    <c:pt idx="0">
                      <c:v>GRC</c:v>
                    </c:pt>
                  </c:strCache>
                </c:strRef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0"/>
              <c:tx>
                <c:strRef>
                  <c:f>'Data6.13+14'!$B$22</c:f>
                  <c:strCache>
                    <c:ptCount val="1"/>
                    <c:pt idx="0">
                      <c:v>HUN</c:v>
                    </c:pt>
                  </c:strCache>
                </c:strRef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1"/>
              <c:tx>
                <c:strRef>
                  <c:f>'Data6.13+14'!$B$23</c:f>
                  <c:strCache>
                    <c:ptCount val="1"/>
                    <c:pt idx="0">
                      <c:v>ISL</c:v>
                    </c:pt>
                  </c:strCache>
                </c:strRef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2"/>
              <c:tx>
                <c:strRef>
                  <c:f>'Data6.13+14'!$B$24</c:f>
                  <c:strCache>
                    <c:ptCount val="1"/>
                    <c:pt idx="0">
                      <c:v>IRL</c:v>
                    </c:pt>
                  </c:strCache>
                </c:strRef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3"/>
              <c:tx>
                <c:strRef>
                  <c:f>'Data6.13+14'!$B$25</c:f>
                  <c:strCache>
                    <c:ptCount val="1"/>
                    <c:pt idx="0">
                      <c:v>ISR</c:v>
                    </c:pt>
                  </c:strCache>
                </c:strRef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4"/>
              <c:tx>
                <c:strRef>
                  <c:f>'Data6.13+14'!$B$26</c:f>
                  <c:strCache>
                    <c:ptCount val="1"/>
                    <c:pt idx="0">
                      <c:v>ITA</c:v>
                    </c:pt>
                  </c:strCache>
                </c:strRef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5"/>
              <c:tx>
                <c:strRef>
                  <c:f>'Data6.13+14'!$B$27</c:f>
                  <c:strCache>
                    <c:ptCount val="1"/>
                    <c:pt idx="0">
                      <c:v>LUX</c:v>
                    </c:pt>
                  </c:strCache>
                </c:strRef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6"/>
              <c:tx>
                <c:strRef>
                  <c:f>'Data6.13+14'!$B$28</c:f>
                  <c:strCache>
                    <c:ptCount val="1"/>
                    <c:pt idx="0">
                      <c:v>NLD</c:v>
                    </c:pt>
                  </c:strCache>
                </c:strRef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7"/>
              <c:tx>
                <c:strRef>
                  <c:f>'Data6.13+14'!$B$29</c:f>
                  <c:strCache>
                    <c:ptCount val="1"/>
                    <c:pt idx="0">
                      <c:v>NOR</c:v>
                    </c:pt>
                  </c:strCache>
                </c:strRef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8"/>
              <c:tx>
                <c:strRef>
                  <c:f>'Data6.13+14'!$B$30</c:f>
                  <c:strCache>
                    <c:ptCount val="1"/>
                    <c:pt idx="0">
                      <c:v>POL</c:v>
                    </c:pt>
                  </c:strCache>
                </c:strRef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9"/>
              <c:tx>
                <c:strRef>
                  <c:f>'Data6.13+14'!$B$31</c:f>
                  <c:strCache>
                    <c:ptCount val="1"/>
                    <c:pt idx="0">
                      <c:v>PRT</c:v>
                    </c:pt>
                  </c:strCache>
                </c:strRef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0"/>
              <c:tx>
                <c:strRef>
                  <c:f>'Data6.13+14'!$B$32</c:f>
                  <c:strCache>
                    <c:ptCount val="1"/>
                    <c:pt idx="0">
                      <c:v>SVK</c:v>
                    </c:pt>
                  </c:strCache>
                </c:strRef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1"/>
              <c:tx>
                <c:strRef>
                  <c:f>'Data6.13+14'!$B$33</c:f>
                  <c:strCache>
                    <c:ptCount val="1"/>
                    <c:pt idx="0">
                      <c:v>SVN</c:v>
                    </c:pt>
                  </c:strCache>
                </c:strRef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2"/>
              <c:tx>
                <c:strRef>
                  <c:f>'Data6.13+14'!$B$34</c:f>
                  <c:strCache>
                    <c:ptCount val="1"/>
                    <c:pt idx="0">
                      <c:v>ESP</c:v>
                    </c:pt>
                  </c:strCache>
                </c:strRef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3"/>
              <c:tx>
                <c:strRef>
                  <c:f>'Data6.13+14'!$B$35</c:f>
                  <c:strCache>
                    <c:ptCount val="1"/>
                    <c:pt idx="0">
                      <c:v>SWE</c:v>
                    </c:pt>
                  </c:strCache>
                </c:strRef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4"/>
              <c:tx>
                <c:strRef>
                  <c:f>'Data6.13+14'!$B$36</c:f>
                  <c:strCache>
                    <c:ptCount val="1"/>
                    <c:pt idx="0">
                      <c:v>CHE</c:v>
                    </c:pt>
                  </c:strCache>
                </c:strRef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5"/>
              <c:layout>
                <c:manualLayout>
                  <c:x val="-5.9830702993474004E-2"/>
                  <c:y val="-1.4544759062344047E-2"/>
                </c:manualLayout>
              </c:layout>
              <c:tx>
                <c:strRef>
                  <c:f>'Data6.13+14'!$B$37</c:f>
                  <c:strCache>
                    <c:ptCount val="1"/>
                    <c:pt idx="0">
                      <c:v>GBR</c:v>
                    </c:pt>
                  </c:strCache>
                </c:strRef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6"/>
              <c:tx>
                <c:strRef>
                  <c:f>'Data6.13+14'!$E$38</c:f>
                  <c:strCache>
                    <c:ptCount val="1"/>
                    <c:pt idx="0">
                      <c:v>OCDE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7"/>
              <c:tx>
                <c:strRef>
                  <c:f>'Data6.13+14'!$B$39</c:f>
                  <c:strCache>
                    <c:ptCount val="1"/>
                    <c:pt idx="0">
                      <c:v>LVA</c:v>
                    </c:pt>
                  </c:strCache>
                </c:strRef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8"/>
              <c:tx>
                <c:strRef>
                  <c:f>'Data6.13+14'!$B$40</c:f>
                  <c:strCache>
                    <c:ptCount val="1"/>
                    <c:pt idx="0">
                      <c:v>LTU</c:v>
                    </c:pt>
                  </c:strCache>
                </c:strRef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9"/>
              <c:tx>
                <c:strRef>
                  <c:f>'Data6.13+14'!$B$41</c:f>
                  <c:strCache>
                    <c:ptCount val="1"/>
                    <c:pt idx="0">
                      <c:v>RUS</c:v>
                    </c:pt>
                  </c:strCache>
                </c:strRef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trendlineType val="linear"/>
            <c:dispRSqr val="1"/>
            <c:dispEq val="0"/>
            <c:trendlineLbl>
              <c:layout>
                <c:manualLayout>
                  <c:x val="0.16886803068094444"/>
                  <c:y val="0.48267489536780878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</c:trendlineLbl>
          </c:trendline>
          <c:xVal>
            <c:numRef>
              <c:f>'Data6.13+14'!$D$12:$D$41</c:f>
              <c:numCache>
                <c:formatCode>#,##0</c:formatCode>
                <c:ptCount val="30"/>
                <c:pt idx="0">
                  <c:v>15</c:v>
                </c:pt>
                <c:pt idx="1">
                  <c:v>10.8</c:v>
                </c:pt>
                <c:pt idx="2">
                  <c:v>5</c:v>
                </c:pt>
                <c:pt idx="3">
                  <c:v>11</c:v>
                </c:pt>
                <c:pt idx="4">
                  <c:v>7</c:v>
                </c:pt>
                <c:pt idx="5">
                  <c:v>13</c:v>
                </c:pt>
                <c:pt idx="6">
                  <c:v>15</c:v>
                </c:pt>
                <c:pt idx="7">
                  <c:v>18</c:v>
                </c:pt>
                <c:pt idx="8">
                  <c:v>13</c:v>
                </c:pt>
                <c:pt idx="9">
                  <c:v>16</c:v>
                </c:pt>
                <c:pt idx="10">
                  <c:v>20</c:v>
                </c:pt>
                <c:pt idx="11">
                  <c:v>3</c:v>
                </c:pt>
                <c:pt idx="12">
                  <c:v>8</c:v>
                </c:pt>
                <c:pt idx="13">
                  <c:v>17</c:v>
                </c:pt>
                <c:pt idx="14">
                  <c:v>20</c:v>
                </c:pt>
                <c:pt idx="15">
                  <c:v>13</c:v>
                </c:pt>
                <c:pt idx="16">
                  <c:v>11</c:v>
                </c:pt>
                <c:pt idx="17">
                  <c:v>5</c:v>
                </c:pt>
                <c:pt idx="18">
                  <c:v>15</c:v>
                </c:pt>
                <c:pt idx="19">
                  <c:v>12</c:v>
                </c:pt>
                <c:pt idx="20">
                  <c:v>16</c:v>
                </c:pt>
                <c:pt idx="21">
                  <c:v>15</c:v>
                </c:pt>
                <c:pt idx="22">
                  <c:v>8</c:v>
                </c:pt>
                <c:pt idx="23">
                  <c:v>6</c:v>
                </c:pt>
                <c:pt idx="24">
                  <c:v>11</c:v>
                </c:pt>
                <c:pt idx="25">
                  <c:v>6.4813019122465096</c:v>
                </c:pt>
                <c:pt idx="26">
                  <c:v>11.933896227394097</c:v>
                </c:pt>
                <c:pt idx="27">
                  <c:v>15</c:v>
                </c:pt>
                <c:pt idx="28">
                  <c:v>20</c:v>
                </c:pt>
                <c:pt idx="29">
                  <c:v>17</c:v>
                </c:pt>
              </c:numCache>
            </c:numRef>
          </c:xVal>
          <c:yVal>
            <c:numRef>
              <c:f>'Data6.13+14'!$C$12:$C$41</c:f>
              <c:numCache>
                <c:formatCode>0.0</c:formatCode>
                <c:ptCount val="30"/>
                <c:pt idx="0">
                  <c:v>14</c:v>
                </c:pt>
                <c:pt idx="1">
                  <c:v>10.4</c:v>
                </c:pt>
                <c:pt idx="2">
                  <c:v>5</c:v>
                </c:pt>
                <c:pt idx="3">
                  <c:v>16</c:v>
                </c:pt>
                <c:pt idx="4">
                  <c:v>8</c:v>
                </c:pt>
                <c:pt idx="5">
                  <c:v>11</c:v>
                </c:pt>
                <c:pt idx="6">
                  <c:v>11</c:v>
                </c:pt>
                <c:pt idx="7">
                  <c:v>20</c:v>
                </c:pt>
                <c:pt idx="8">
                  <c:v>15</c:v>
                </c:pt>
                <c:pt idx="9">
                  <c:v>13</c:v>
                </c:pt>
                <c:pt idx="10">
                  <c:v>21</c:v>
                </c:pt>
                <c:pt idx="11">
                  <c:v>3</c:v>
                </c:pt>
                <c:pt idx="12">
                  <c:v>8</c:v>
                </c:pt>
                <c:pt idx="13">
                  <c:v>6</c:v>
                </c:pt>
                <c:pt idx="14">
                  <c:v>22</c:v>
                </c:pt>
                <c:pt idx="15">
                  <c:v>18</c:v>
                </c:pt>
                <c:pt idx="16">
                  <c:v>11</c:v>
                </c:pt>
                <c:pt idx="17">
                  <c:v>3</c:v>
                </c:pt>
                <c:pt idx="18">
                  <c:v>15</c:v>
                </c:pt>
                <c:pt idx="19">
                  <c:v>10</c:v>
                </c:pt>
                <c:pt idx="20">
                  <c:v>18</c:v>
                </c:pt>
                <c:pt idx="21">
                  <c:v>12</c:v>
                </c:pt>
                <c:pt idx="22">
                  <c:v>10</c:v>
                </c:pt>
                <c:pt idx="23">
                  <c:v>7</c:v>
                </c:pt>
                <c:pt idx="24">
                  <c:v>9</c:v>
                </c:pt>
                <c:pt idx="25">
                  <c:v>8.2224617170707361</c:v>
                </c:pt>
                <c:pt idx="26">
                  <c:v>11.716248527579644</c:v>
                </c:pt>
                <c:pt idx="27">
                  <c:v>13</c:v>
                </c:pt>
                <c:pt idx="28">
                  <c:v>12</c:v>
                </c:pt>
                <c:pt idx="29">
                  <c:v>10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2258432"/>
        <c:axId val="192259968"/>
      </c:scatterChart>
      <c:valAx>
        <c:axId val="192258432"/>
        <c:scaling>
          <c:orientation val="minMax"/>
          <c:max val="25"/>
          <c:min val="0"/>
        </c:scaling>
        <c:delete val="0"/>
        <c:axPos val="b"/>
        <c:majorGridlines>
          <c:spPr>
            <a:ln>
              <a:solidFill>
                <a:schemeClr val="bg1"/>
              </a:solidFill>
            </a:ln>
          </c:spPr>
        </c:majorGridlines>
        <c:numFmt formatCode="#\ ##0" sourceLinked="0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2259968"/>
        <c:crosses val="autoZero"/>
        <c:crossBetween val="midCat"/>
        <c:minorUnit val="5"/>
      </c:valAx>
      <c:valAx>
        <c:axId val="192259968"/>
        <c:scaling>
          <c:orientation val="minMax"/>
          <c:max val="25"/>
          <c:min val="0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numFmt formatCode="0" sourceLinked="0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2258432"/>
        <c:crosses val="autoZero"/>
        <c:crossBetween val="midCat"/>
        <c:majorUnit val="5"/>
      </c:valAx>
      <c:spPr>
        <a:solidFill>
          <a:schemeClr val="accent1">
            <a:lumMod val="20000"/>
            <a:lumOff val="80000"/>
          </a:schemeClr>
        </a:solidFill>
        <a:ln w="9525">
          <a:noFill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4584066245122204E-2"/>
          <c:y val="8.6561679790026227E-2"/>
          <c:w val="0.94834181865114242"/>
          <c:h val="0.6116999152802655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Data6.11!$B$9</c:f>
              <c:strCache>
                <c:ptCount val="1"/>
                <c:pt idx="0">
                  <c:v>2014 (↗)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Pt>
            <c:idx val="17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18"/>
            <c:invertIfNegative val="0"/>
            <c:bubble3D val="0"/>
          </c:dPt>
          <c:dPt>
            <c:idx val="23"/>
            <c:invertIfNegative val="0"/>
            <c:bubble3D val="0"/>
          </c:dPt>
          <c:dPt>
            <c:idx val="24"/>
            <c:invertIfNegative val="0"/>
            <c:bubble3D val="0"/>
          </c:dPt>
          <c:dPt>
            <c:idx val="35"/>
            <c:invertIfNegative val="0"/>
            <c:bubble3D val="0"/>
          </c:dPt>
          <c:cat>
            <c:strRef>
              <c:f>Data6.11!$G$10:$G$53</c:f>
              <c:strCache>
                <c:ptCount val="44"/>
                <c:pt idx="0">
                  <c:v>Mexique</c:v>
                </c:pt>
                <c:pt idx="1">
                  <c:v>Suède</c:v>
                </c:pt>
                <c:pt idx="2">
                  <c:v>États-Unis</c:v>
                </c:pt>
                <c:pt idx="3">
                  <c:v>Australie</c:v>
                </c:pt>
                <c:pt idx="4">
                  <c:v>Norvège</c:v>
                </c:pt>
                <c:pt idx="5">
                  <c:v>Islande</c:v>
                </c:pt>
                <c:pt idx="6">
                  <c:v>Canada</c:v>
                </c:pt>
                <c:pt idx="7">
                  <c:v>Luxembourg</c:v>
                </c:pt>
                <c:pt idx="8">
                  <c:v>Finlande</c:v>
                </c:pt>
                <c:pt idx="9">
                  <c:v>Nouvelle-Zélande</c:v>
                </c:pt>
                <c:pt idx="10">
                  <c:v>Portugal</c:v>
                </c:pt>
                <c:pt idx="11">
                  <c:v>Danemark</c:v>
                </c:pt>
                <c:pt idx="12">
                  <c:v>Israël</c:v>
                </c:pt>
                <c:pt idx="13">
                  <c:v>Belgique</c:v>
                </c:pt>
                <c:pt idx="14">
                  <c:v>Irlande</c:v>
                </c:pt>
                <c:pt idx="15">
                  <c:v>Royaume-Uni</c:v>
                </c:pt>
                <c:pt idx="16">
                  <c:v>Pays-Bas</c:v>
                </c:pt>
                <c:pt idx="17">
                  <c:v>OCDE</c:v>
                </c:pt>
                <c:pt idx="18">
                  <c:v>Japon</c:v>
                </c:pt>
                <c:pt idx="19">
                  <c:v>Italie</c:v>
                </c:pt>
                <c:pt idx="20">
                  <c:v>Corée</c:v>
                </c:pt>
                <c:pt idx="21">
                  <c:v>France</c:v>
                </c:pt>
                <c:pt idx="22">
                  <c:v>Suisse</c:v>
                </c:pt>
                <c:pt idx="23">
                  <c:v>Allemagne</c:v>
                </c:pt>
                <c:pt idx="24">
                  <c:v>Estonie</c:v>
                </c:pt>
                <c:pt idx="25">
                  <c:v>République tchèque</c:v>
                </c:pt>
                <c:pt idx="26">
                  <c:v>Pologne</c:v>
                </c:pt>
                <c:pt idx="27">
                  <c:v>République slovaque</c:v>
                </c:pt>
                <c:pt idx="28">
                  <c:v>Espagne</c:v>
                </c:pt>
                <c:pt idx="29">
                  <c:v>Turquie</c:v>
                </c:pt>
                <c:pt idx="30">
                  <c:v>Autriche</c:v>
                </c:pt>
                <c:pt idx="31">
                  <c:v>Hongrie</c:v>
                </c:pt>
                <c:pt idx="32">
                  <c:v>Grèce</c:v>
                </c:pt>
                <c:pt idx="33">
                  <c:v>Chili</c:v>
                </c:pt>
                <c:pt idx="34">
                  <c:v>Lettonie</c:v>
                </c:pt>
                <c:pt idx="36">
                  <c:v>Brésil</c:v>
                </c:pt>
                <c:pt idx="37">
                  <c:v>Inde</c:v>
                </c:pt>
                <c:pt idx="38">
                  <c:v>Colombie</c:v>
                </c:pt>
                <c:pt idx="39">
                  <c:v>Afrique du Sud</c:v>
                </c:pt>
                <c:pt idx="40">
                  <c:v>Fédération de Russie</c:v>
                </c:pt>
                <c:pt idx="41">
                  <c:v>Lituanie</c:v>
                </c:pt>
                <c:pt idx="42">
                  <c:v>Chine</c:v>
                </c:pt>
                <c:pt idx="43">
                  <c:v>Indonésie</c:v>
                </c:pt>
              </c:strCache>
            </c:strRef>
          </c:cat>
          <c:val>
            <c:numRef>
              <c:f>Data6.11!$B$10:$B$53</c:f>
              <c:numCache>
                <c:formatCode>0.0</c:formatCode>
                <c:ptCount val="44"/>
                <c:pt idx="0">
                  <c:v>7.6</c:v>
                </c:pt>
                <c:pt idx="1">
                  <c:v>11.9</c:v>
                </c:pt>
                <c:pt idx="2">
                  <c:v>12.9</c:v>
                </c:pt>
                <c:pt idx="3">
                  <c:v>13</c:v>
                </c:pt>
                <c:pt idx="4">
                  <c:v>13</c:v>
                </c:pt>
                <c:pt idx="5">
                  <c:v>13.7</c:v>
                </c:pt>
                <c:pt idx="6">
                  <c:v>14</c:v>
                </c:pt>
                <c:pt idx="7">
                  <c:v>15.3</c:v>
                </c:pt>
                <c:pt idx="8">
                  <c:v>15.4</c:v>
                </c:pt>
                <c:pt idx="9">
                  <c:v>15.5</c:v>
                </c:pt>
                <c:pt idx="10">
                  <c:v>16.8</c:v>
                </c:pt>
                <c:pt idx="11">
                  <c:v>17</c:v>
                </c:pt>
                <c:pt idx="12">
                  <c:v>17.100000000000001</c:v>
                </c:pt>
                <c:pt idx="13">
                  <c:v>18.899999999999999</c:v>
                </c:pt>
                <c:pt idx="14">
                  <c:v>19</c:v>
                </c:pt>
                <c:pt idx="15">
                  <c:v>19</c:v>
                </c:pt>
                <c:pt idx="16">
                  <c:v>19.100000000000001</c:v>
                </c:pt>
                <c:pt idx="17">
                  <c:v>19.417647058823523</c:v>
                </c:pt>
                <c:pt idx="18">
                  <c:v>19.600000000000001</c:v>
                </c:pt>
                <c:pt idx="19">
                  <c:v>19.7</c:v>
                </c:pt>
                <c:pt idx="20">
                  <c:v>20</c:v>
                </c:pt>
                <c:pt idx="21">
                  <c:v>20</c:v>
                </c:pt>
                <c:pt idx="22">
                  <c:v>20.399999999999999</c:v>
                </c:pt>
                <c:pt idx="23">
                  <c:v>20.9</c:v>
                </c:pt>
                <c:pt idx="24">
                  <c:v>22.1</c:v>
                </c:pt>
                <c:pt idx="25">
                  <c:v>22.3</c:v>
                </c:pt>
                <c:pt idx="26">
                  <c:v>22.7</c:v>
                </c:pt>
                <c:pt idx="27">
                  <c:v>22.9</c:v>
                </c:pt>
                <c:pt idx="28">
                  <c:v>23</c:v>
                </c:pt>
                <c:pt idx="29">
                  <c:v>23.8</c:v>
                </c:pt>
                <c:pt idx="30">
                  <c:v>24.3</c:v>
                </c:pt>
                <c:pt idx="31">
                  <c:v>25.8</c:v>
                </c:pt>
                <c:pt idx="32">
                  <c:v>27.3</c:v>
                </c:pt>
                <c:pt idx="33">
                  <c:v>29.8</c:v>
                </c:pt>
                <c:pt idx="34">
                  <c:v>36.4</c:v>
                </c:pt>
                <c:pt idx="36">
                  <c:v>11.3</c:v>
                </c:pt>
                <c:pt idx="37">
                  <c:v>12.6</c:v>
                </c:pt>
                <c:pt idx="38">
                  <c:v>16.2</c:v>
                </c:pt>
                <c:pt idx="39">
                  <c:v>19.8</c:v>
                </c:pt>
                <c:pt idx="40">
                  <c:v>22</c:v>
                </c:pt>
                <c:pt idx="41">
                  <c:v>22.2</c:v>
                </c:pt>
                <c:pt idx="42">
                  <c:v>25.5</c:v>
                </c:pt>
                <c:pt idx="43">
                  <c:v>37.9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44"/>
        <c:axId val="192357888"/>
        <c:axId val="192359424"/>
      </c:barChart>
      <c:lineChart>
        <c:grouping val="standard"/>
        <c:varyColors val="0"/>
        <c:ser>
          <c:idx val="0"/>
          <c:order val="1"/>
          <c:tx>
            <c:strRef>
              <c:f>Data6.11!$E$9</c:f>
              <c:strCache>
                <c:ptCount val="1"/>
                <c:pt idx="0">
                  <c:v>2000</c:v>
                </c:pt>
              </c:strCache>
            </c:strRef>
          </c:tx>
          <c:spPr>
            <a:ln>
              <a:noFill/>
            </a:ln>
          </c:spPr>
          <c:marker>
            <c:symbol val="diamond"/>
            <c:size val="7"/>
            <c:spPr>
              <a:solidFill>
                <a:schemeClr val="tx1"/>
              </a:solidFill>
              <a:ln>
                <a:solidFill>
                  <a:schemeClr val="tx2">
                    <a:lumMod val="75000"/>
                  </a:schemeClr>
                </a:solidFill>
              </a:ln>
            </c:spPr>
          </c:marker>
          <c:dPt>
            <c:idx val="23"/>
            <c:marker>
              <c:spPr>
                <a:solidFill>
                  <a:schemeClr val="tx1"/>
                </a:solidFill>
                <a:ln>
                  <a:solidFill>
                    <a:schemeClr val="accent2">
                      <a:lumMod val="50000"/>
                    </a:schemeClr>
                  </a:solidFill>
                </a:ln>
              </c:spPr>
            </c:marker>
            <c:bubble3D val="0"/>
          </c:dPt>
          <c:dPt>
            <c:idx val="24"/>
            <c:bubble3D val="0"/>
          </c:dPt>
          <c:cat>
            <c:strRef>
              <c:f>Data6.11!$G$10:$G$53</c:f>
              <c:strCache>
                <c:ptCount val="44"/>
                <c:pt idx="0">
                  <c:v>Mexique</c:v>
                </c:pt>
                <c:pt idx="1">
                  <c:v>Suède</c:v>
                </c:pt>
                <c:pt idx="2">
                  <c:v>États-Unis</c:v>
                </c:pt>
                <c:pt idx="3">
                  <c:v>Australie</c:v>
                </c:pt>
                <c:pt idx="4">
                  <c:v>Norvège</c:v>
                </c:pt>
                <c:pt idx="5">
                  <c:v>Islande</c:v>
                </c:pt>
                <c:pt idx="6">
                  <c:v>Canada</c:v>
                </c:pt>
                <c:pt idx="7">
                  <c:v>Luxembourg</c:v>
                </c:pt>
                <c:pt idx="8">
                  <c:v>Finlande</c:v>
                </c:pt>
                <c:pt idx="9">
                  <c:v>Nouvelle-Zélande</c:v>
                </c:pt>
                <c:pt idx="10">
                  <c:v>Portugal</c:v>
                </c:pt>
                <c:pt idx="11">
                  <c:v>Danemark</c:v>
                </c:pt>
                <c:pt idx="12">
                  <c:v>Israël</c:v>
                </c:pt>
                <c:pt idx="13">
                  <c:v>Belgique</c:v>
                </c:pt>
                <c:pt idx="14">
                  <c:v>Irlande</c:v>
                </c:pt>
                <c:pt idx="15">
                  <c:v>Royaume-Uni</c:v>
                </c:pt>
                <c:pt idx="16">
                  <c:v>Pays-Bas</c:v>
                </c:pt>
                <c:pt idx="17">
                  <c:v>OCDE</c:v>
                </c:pt>
                <c:pt idx="18">
                  <c:v>Japon</c:v>
                </c:pt>
                <c:pt idx="19">
                  <c:v>Italie</c:v>
                </c:pt>
                <c:pt idx="20">
                  <c:v>Corée</c:v>
                </c:pt>
                <c:pt idx="21">
                  <c:v>France</c:v>
                </c:pt>
                <c:pt idx="22">
                  <c:v>Suisse</c:v>
                </c:pt>
                <c:pt idx="23">
                  <c:v>Allemagne</c:v>
                </c:pt>
                <c:pt idx="24">
                  <c:v>Estonie</c:v>
                </c:pt>
                <c:pt idx="25">
                  <c:v>République tchèque</c:v>
                </c:pt>
                <c:pt idx="26">
                  <c:v>Pologne</c:v>
                </c:pt>
                <c:pt idx="27">
                  <c:v>République slovaque</c:v>
                </c:pt>
                <c:pt idx="28">
                  <c:v>Espagne</c:v>
                </c:pt>
                <c:pt idx="29">
                  <c:v>Turquie</c:v>
                </c:pt>
                <c:pt idx="30">
                  <c:v>Autriche</c:v>
                </c:pt>
                <c:pt idx="31">
                  <c:v>Hongrie</c:v>
                </c:pt>
                <c:pt idx="32">
                  <c:v>Grèce</c:v>
                </c:pt>
                <c:pt idx="33">
                  <c:v>Chili</c:v>
                </c:pt>
                <c:pt idx="34">
                  <c:v>Lettonie</c:v>
                </c:pt>
                <c:pt idx="36">
                  <c:v>Brésil</c:v>
                </c:pt>
                <c:pt idx="37">
                  <c:v>Inde</c:v>
                </c:pt>
                <c:pt idx="38">
                  <c:v>Colombie</c:v>
                </c:pt>
                <c:pt idx="39">
                  <c:v>Afrique du Sud</c:v>
                </c:pt>
                <c:pt idx="40">
                  <c:v>Fédération de Russie</c:v>
                </c:pt>
                <c:pt idx="41">
                  <c:v>Lituanie</c:v>
                </c:pt>
                <c:pt idx="42">
                  <c:v>Chine</c:v>
                </c:pt>
                <c:pt idx="43">
                  <c:v>Indonésie</c:v>
                </c:pt>
              </c:strCache>
            </c:strRef>
          </c:cat>
          <c:val>
            <c:numRef>
              <c:f>Data6.11!$E$10:$E$53</c:f>
              <c:numCache>
                <c:formatCode>0.0</c:formatCode>
                <c:ptCount val="44"/>
                <c:pt idx="0">
                  <c:v>12.4</c:v>
                </c:pt>
                <c:pt idx="1">
                  <c:v>18.899999999999999</c:v>
                </c:pt>
                <c:pt idx="2">
                  <c:v>19.100000000000001</c:v>
                </c:pt>
                <c:pt idx="3">
                  <c:v>19.600000000000001</c:v>
                </c:pt>
                <c:pt idx="4">
                  <c:v>32</c:v>
                </c:pt>
                <c:pt idx="5">
                  <c:v>22.4</c:v>
                </c:pt>
                <c:pt idx="6">
                  <c:v>22.4</c:v>
                </c:pt>
                <c:pt idx="7">
                  <c:v>26</c:v>
                </c:pt>
                <c:pt idx="8">
                  <c:v>23.4</c:v>
                </c:pt>
                <c:pt idx="9">
                  <c:v>25</c:v>
                </c:pt>
                <c:pt idx="10">
                  <c:v>20.6</c:v>
                </c:pt>
                <c:pt idx="11">
                  <c:v>30.5</c:v>
                </c:pt>
                <c:pt idx="12">
                  <c:v>21.9</c:v>
                </c:pt>
                <c:pt idx="13">
                  <c:v>24.1</c:v>
                </c:pt>
                <c:pt idx="14">
                  <c:v>27</c:v>
                </c:pt>
                <c:pt idx="15">
                  <c:v>27</c:v>
                </c:pt>
                <c:pt idx="16">
                  <c:v>32</c:v>
                </c:pt>
                <c:pt idx="17">
                  <c:v>26.070588235294125</c:v>
                </c:pt>
                <c:pt idx="18">
                  <c:v>27</c:v>
                </c:pt>
                <c:pt idx="19">
                  <c:v>24.4</c:v>
                </c:pt>
                <c:pt idx="20">
                  <c:v>26.1</c:v>
                </c:pt>
                <c:pt idx="21">
                  <c:v>27</c:v>
                </c:pt>
                <c:pt idx="22">
                  <c:v>26.4</c:v>
                </c:pt>
                <c:pt idx="23">
                  <c:v>24.7</c:v>
                </c:pt>
                <c:pt idx="24">
                  <c:v>30.3</c:v>
                </c:pt>
                <c:pt idx="25">
                  <c:v>27.2</c:v>
                </c:pt>
                <c:pt idx="26">
                  <c:v>27.6</c:v>
                </c:pt>
                <c:pt idx="27">
                  <c:v>22.1</c:v>
                </c:pt>
                <c:pt idx="28">
                  <c:v>31.7</c:v>
                </c:pt>
                <c:pt idx="29">
                  <c:v>32.1</c:v>
                </c:pt>
                <c:pt idx="30">
                  <c:v>24.3</c:v>
                </c:pt>
                <c:pt idx="31">
                  <c:v>30.2</c:v>
                </c:pt>
                <c:pt idx="32">
                  <c:v>35</c:v>
                </c:pt>
                <c:pt idx="33">
                  <c:v>33</c:v>
                </c:pt>
                <c:pt idx="34">
                  <c:v>33</c:v>
                </c:pt>
                <c:pt idx="36">
                  <c:v>17.600000000000001</c:v>
                </c:pt>
                <c:pt idx="37">
                  <c:v>25.3</c:v>
                </c:pt>
                <c:pt idx="39">
                  <c:v>24.1</c:v>
                </c:pt>
                <c:pt idx="40">
                  <c:v>34.9</c:v>
                </c:pt>
                <c:pt idx="41">
                  <c:v>32</c:v>
                </c:pt>
                <c:pt idx="42">
                  <c:v>31.4</c:v>
                </c:pt>
                <c:pt idx="43">
                  <c:v>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6350"/>
          </c:spPr>
        </c:dropLines>
        <c:marker val="1"/>
        <c:smooth val="0"/>
        <c:axId val="192357888"/>
        <c:axId val="192359424"/>
      </c:lineChart>
      <c:catAx>
        <c:axId val="192357888"/>
        <c:scaling>
          <c:orientation val="minMax"/>
        </c:scaling>
        <c:delete val="0"/>
        <c:axPos val="b"/>
        <c:majorGridlines>
          <c:spPr>
            <a:ln>
              <a:solidFill>
                <a:schemeClr val="bg1"/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spPr>
          <a:ln>
            <a:noFill/>
          </a:ln>
        </c:spPr>
        <c:txPr>
          <a:bodyPr rot="-42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2359424"/>
        <c:crosses val="autoZero"/>
        <c:auto val="1"/>
        <c:lblAlgn val="ctr"/>
        <c:lblOffset val="100"/>
        <c:noMultiLvlLbl val="0"/>
      </c:catAx>
      <c:valAx>
        <c:axId val="192359424"/>
        <c:scaling>
          <c:orientation val="minMax"/>
          <c:max val="40"/>
          <c:min val="0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numFmt formatCode="0" sourceLinked="0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2357888"/>
        <c:crosses val="autoZero"/>
        <c:crossBetween val="between"/>
        <c:majorUnit val="5"/>
        <c:minorUnit val="5"/>
      </c:valAx>
      <c:spPr>
        <a:solidFill>
          <a:schemeClr val="accent1">
            <a:lumMod val="20000"/>
            <a:lumOff val="80000"/>
          </a:schemeClr>
        </a:solidFill>
        <a:ln>
          <a:noFill/>
        </a:ln>
      </c:spPr>
    </c:plotArea>
    <c:legend>
      <c:legendPos val="r"/>
      <c:layout>
        <c:manualLayout>
          <c:xMode val="edge"/>
          <c:yMode val="edge"/>
          <c:x val="3.7804399862558437E-2"/>
          <c:y val="1.6587655924452743E-2"/>
          <c:w val="0.93924609258826142"/>
          <c:h val="4.2653895067240308E-2"/>
        </c:manualLayout>
      </c:layout>
      <c:overlay val="0"/>
      <c:spPr>
        <a:solidFill>
          <a:schemeClr val="accent1">
            <a:lumMod val="20000"/>
            <a:lumOff val="80000"/>
          </a:schemeClr>
        </a:solidFill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4584066245122204E-2"/>
          <c:y val="8.0242564466171576E-2"/>
          <c:w val="0.94834181865114242"/>
          <c:h val="0.6107961979065834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Data6.12!$B$11</c:f>
              <c:strCache>
                <c:ptCount val="1"/>
                <c:pt idx="0">
                  <c:v>2014 (↗)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Pt>
            <c:idx val="13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18"/>
            <c:invertIfNegative val="0"/>
            <c:bubble3D val="0"/>
          </c:dPt>
          <c:dPt>
            <c:idx val="23"/>
            <c:invertIfNegative val="0"/>
            <c:bubble3D val="0"/>
          </c:dPt>
          <c:dPt>
            <c:idx val="24"/>
            <c:invertIfNegative val="0"/>
            <c:bubble3D val="0"/>
          </c:dPt>
          <c:dPt>
            <c:idx val="35"/>
            <c:invertIfNegative val="0"/>
            <c:bubble3D val="0"/>
          </c:dPt>
          <c:cat>
            <c:strRef>
              <c:f>Data6.12!$G$12:$G$57</c:f>
              <c:strCache>
                <c:ptCount val="46"/>
                <c:pt idx="0">
                  <c:v>Turquie</c:v>
                </c:pt>
                <c:pt idx="1">
                  <c:v>Israël</c:v>
                </c:pt>
                <c:pt idx="2">
                  <c:v>Mexique</c:v>
                </c:pt>
                <c:pt idx="3">
                  <c:v>Italie</c:v>
                </c:pt>
                <c:pt idx="4">
                  <c:v>Norvège</c:v>
                </c:pt>
                <c:pt idx="5">
                  <c:v>Islande</c:v>
                </c:pt>
                <c:pt idx="6">
                  <c:v>Japon</c:v>
                </c:pt>
                <c:pt idx="7">
                  <c:v>Suède</c:v>
                </c:pt>
                <c:pt idx="8">
                  <c:v>Grèce</c:v>
                </c:pt>
                <c:pt idx="9">
                  <c:v>Chili</c:v>
                </c:pt>
                <c:pt idx="10">
                  <c:v>Canada</c:v>
                </c:pt>
                <c:pt idx="11">
                  <c:v>Pays-Bas</c:v>
                </c:pt>
                <c:pt idx="12">
                  <c:v>Finlande</c:v>
                </c:pt>
                <c:pt idx="13">
                  <c:v>OCDE</c:v>
                </c:pt>
                <c:pt idx="14">
                  <c:v>États-Unis</c:v>
                </c:pt>
                <c:pt idx="15">
                  <c:v>Corée</c:v>
                </c:pt>
                <c:pt idx="16">
                  <c:v>Nouvelle-Zélande</c:v>
                </c:pt>
                <c:pt idx="17">
                  <c:v>Danemark</c:v>
                </c:pt>
                <c:pt idx="18">
                  <c:v>Royaume-Uni</c:v>
                </c:pt>
                <c:pt idx="19">
                  <c:v>Suisse</c:v>
                </c:pt>
                <c:pt idx="20">
                  <c:v>Australie</c:v>
                </c:pt>
                <c:pt idx="21">
                  <c:v>Belgique</c:v>
                </c:pt>
                <c:pt idx="22">
                  <c:v>Espagne</c:v>
                </c:pt>
                <c:pt idx="23">
                  <c:v>République slovaque</c:v>
                </c:pt>
                <c:pt idx="24">
                  <c:v>Lettonie</c:v>
                </c:pt>
                <c:pt idx="25">
                  <c:v>Portugal</c:v>
                </c:pt>
                <c:pt idx="26">
                  <c:v>Pologne</c:v>
                </c:pt>
                <c:pt idx="27">
                  <c:v>Hongrie</c:v>
                </c:pt>
                <c:pt idx="28">
                  <c:v>Slovénie</c:v>
                </c:pt>
                <c:pt idx="29">
                  <c:v>Allemagne</c:v>
                </c:pt>
                <c:pt idx="30">
                  <c:v>Irlande</c:v>
                </c:pt>
                <c:pt idx="31">
                  <c:v>Luxembourg</c:v>
                </c:pt>
                <c:pt idx="32">
                  <c:v>France</c:v>
                </c:pt>
                <c:pt idx="33">
                  <c:v>Estonie</c:v>
                </c:pt>
                <c:pt idx="34">
                  <c:v>République tchèque</c:v>
                </c:pt>
                <c:pt idx="35">
                  <c:v>Autriche</c:v>
                </c:pt>
                <c:pt idx="37">
                  <c:v>Indonésie</c:v>
                </c:pt>
                <c:pt idx="38">
                  <c:v>Inde</c:v>
                </c:pt>
                <c:pt idx="39">
                  <c:v>Costa Rica</c:v>
                </c:pt>
                <c:pt idx="40">
                  <c:v>Colombie</c:v>
                </c:pt>
                <c:pt idx="41">
                  <c:v>Chine</c:v>
                </c:pt>
                <c:pt idx="42">
                  <c:v>Brésil</c:v>
                </c:pt>
                <c:pt idx="43">
                  <c:v>Afrique du Sud</c:v>
                </c:pt>
                <c:pt idx="44">
                  <c:v>Fédération de Russie</c:v>
                </c:pt>
                <c:pt idx="45">
                  <c:v>Lituanie</c:v>
                </c:pt>
              </c:strCache>
            </c:strRef>
          </c:cat>
          <c:val>
            <c:numRef>
              <c:f>Data6.12!$B$12:$B$57</c:f>
              <c:numCache>
                <c:formatCode>0.0</c:formatCode>
                <c:ptCount val="46"/>
                <c:pt idx="0">
                  <c:v>1.5</c:v>
                </c:pt>
                <c:pt idx="1">
                  <c:v>2.6</c:v>
                </c:pt>
                <c:pt idx="2">
                  <c:v>5.5</c:v>
                </c:pt>
                <c:pt idx="3">
                  <c:v>6.1</c:v>
                </c:pt>
                <c:pt idx="4">
                  <c:v>6.1</c:v>
                </c:pt>
                <c:pt idx="5">
                  <c:v>6.3</c:v>
                </c:pt>
                <c:pt idx="6">
                  <c:v>7.1</c:v>
                </c:pt>
                <c:pt idx="7">
                  <c:v>7.2</c:v>
                </c:pt>
                <c:pt idx="8">
                  <c:v>7.4</c:v>
                </c:pt>
                <c:pt idx="9">
                  <c:v>7.9</c:v>
                </c:pt>
                <c:pt idx="10">
                  <c:v>8</c:v>
                </c:pt>
                <c:pt idx="11">
                  <c:v>8.4</c:v>
                </c:pt>
                <c:pt idx="12">
                  <c:v>8.8000000000000007</c:v>
                </c:pt>
                <c:pt idx="13">
                  <c:v>8.8657142857142848</c:v>
                </c:pt>
                <c:pt idx="14">
                  <c:v>8.9</c:v>
                </c:pt>
                <c:pt idx="15">
                  <c:v>9</c:v>
                </c:pt>
                <c:pt idx="16">
                  <c:v>9.1</c:v>
                </c:pt>
                <c:pt idx="17">
                  <c:v>9.4</c:v>
                </c:pt>
                <c:pt idx="18">
                  <c:v>9.4</c:v>
                </c:pt>
                <c:pt idx="19">
                  <c:v>9.5</c:v>
                </c:pt>
                <c:pt idx="20">
                  <c:v>9.6999999999999993</c:v>
                </c:pt>
                <c:pt idx="21">
                  <c:v>9.8000000000000007</c:v>
                </c:pt>
                <c:pt idx="22">
                  <c:v>9.8000000000000007</c:v>
                </c:pt>
                <c:pt idx="23">
                  <c:v>10.1</c:v>
                </c:pt>
                <c:pt idx="24">
                  <c:v>10.199999999999999</c:v>
                </c:pt>
                <c:pt idx="25">
                  <c:v>10.3</c:v>
                </c:pt>
                <c:pt idx="26">
                  <c:v>10.5</c:v>
                </c:pt>
                <c:pt idx="27">
                  <c:v>10.6</c:v>
                </c:pt>
                <c:pt idx="28">
                  <c:v>10.9</c:v>
                </c:pt>
                <c:pt idx="29">
                  <c:v>10.9</c:v>
                </c:pt>
                <c:pt idx="30">
                  <c:v>11</c:v>
                </c:pt>
                <c:pt idx="31">
                  <c:v>11</c:v>
                </c:pt>
                <c:pt idx="32">
                  <c:v>11.5</c:v>
                </c:pt>
                <c:pt idx="33">
                  <c:v>11.7</c:v>
                </c:pt>
                <c:pt idx="34">
                  <c:v>11.9</c:v>
                </c:pt>
                <c:pt idx="35">
                  <c:v>12.2</c:v>
                </c:pt>
                <c:pt idx="37">
                  <c:v>0.1</c:v>
                </c:pt>
                <c:pt idx="38">
                  <c:v>2.6</c:v>
                </c:pt>
                <c:pt idx="39">
                  <c:v>3.8</c:v>
                </c:pt>
                <c:pt idx="40">
                  <c:v>4.4000000000000004</c:v>
                </c:pt>
                <c:pt idx="41">
                  <c:v>5.8</c:v>
                </c:pt>
                <c:pt idx="42">
                  <c:v>7.3</c:v>
                </c:pt>
                <c:pt idx="43">
                  <c:v>8.1</c:v>
                </c:pt>
                <c:pt idx="44">
                  <c:v>13.8</c:v>
                </c:pt>
                <c:pt idx="45">
                  <c:v>14.3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44"/>
        <c:axId val="192385024"/>
        <c:axId val="192388096"/>
      </c:barChart>
      <c:lineChart>
        <c:grouping val="standard"/>
        <c:varyColors val="0"/>
        <c:ser>
          <c:idx val="0"/>
          <c:order val="1"/>
          <c:tx>
            <c:strRef>
              <c:f>Data6.12!$E$11</c:f>
              <c:strCache>
                <c:ptCount val="1"/>
                <c:pt idx="0">
                  <c:v>2000</c:v>
                </c:pt>
              </c:strCache>
            </c:strRef>
          </c:tx>
          <c:spPr>
            <a:ln>
              <a:noFill/>
            </a:ln>
          </c:spPr>
          <c:marker>
            <c:symbol val="diamond"/>
            <c:size val="7"/>
            <c:spPr>
              <a:solidFill>
                <a:schemeClr val="tx1"/>
              </a:solidFill>
              <a:ln>
                <a:solidFill>
                  <a:schemeClr val="tx2">
                    <a:lumMod val="75000"/>
                  </a:schemeClr>
                </a:solidFill>
              </a:ln>
            </c:spPr>
          </c:marker>
          <c:dPt>
            <c:idx val="23"/>
            <c:marker>
              <c:spPr>
                <a:solidFill>
                  <a:schemeClr val="tx1"/>
                </a:solidFill>
                <a:ln>
                  <a:solidFill>
                    <a:schemeClr val="accent2">
                      <a:lumMod val="50000"/>
                    </a:schemeClr>
                  </a:solidFill>
                </a:ln>
              </c:spPr>
            </c:marker>
            <c:bubble3D val="0"/>
          </c:dPt>
          <c:dPt>
            <c:idx val="24"/>
            <c:bubble3D val="0"/>
          </c:dPt>
          <c:cat>
            <c:strRef>
              <c:f>Data6.12!$G$12:$G$57</c:f>
              <c:strCache>
                <c:ptCount val="46"/>
                <c:pt idx="0">
                  <c:v>Turquie</c:v>
                </c:pt>
                <c:pt idx="1">
                  <c:v>Israël</c:v>
                </c:pt>
                <c:pt idx="2">
                  <c:v>Mexique</c:v>
                </c:pt>
                <c:pt idx="3">
                  <c:v>Italie</c:v>
                </c:pt>
                <c:pt idx="4">
                  <c:v>Norvège</c:v>
                </c:pt>
                <c:pt idx="5">
                  <c:v>Islande</c:v>
                </c:pt>
                <c:pt idx="6">
                  <c:v>Japon</c:v>
                </c:pt>
                <c:pt idx="7">
                  <c:v>Suède</c:v>
                </c:pt>
                <c:pt idx="8">
                  <c:v>Grèce</c:v>
                </c:pt>
                <c:pt idx="9">
                  <c:v>Chili</c:v>
                </c:pt>
                <c:pt idx="10">
                  <c:v>Canada</c:v>
                </c:pt>
                <c:pt idx="11">
                  <c:v>Pays-Bas</c:v>
                </c:pt>
                <c:pt idx="12">
                  <c:v>Finlande</c:v>
                </c:pt>
                <c:pt idx="13">
                  <c:v>OCDE</c:v>
                </c:pt>
                <c:pt idx="14">
                  <c:v>États-Unis</c:v>
                </c:pt>
                <c:pt idx="15">
                  <c:v>Corée</c:v>
                </c:pt>
                <c:pt idx="16">
                  <c:v>Nouvelle-Zélande</c:v>
                </c:pt>
                <c:pt idx="17">
                  <c:v>Danemark</c:v>
                </c:pt>
                <c:pt idx="18">
                  <c:v>Royaume-Uni</c:v>
                </c:pt>
                <c:pt idx="19">
                  <c:v>Suisse</c:v>
                </c:pt>
                <c:pt idx="20">
                  <c:v>Australie</c:v>
                </c:pt>
                <c:pt idx="21">
                  <c:v>Belgique</c:v>
                </c:pt>
                <c:pt idx="22">
                  <c:v>Espagne</c:v>
                </c:pt>
                <c:pt idx="23">
                  <c:v>République slovaque</c:v>
                </c:pt>
                <c:pt idx="24">
                  <c:v>Lettonie</c:v>
                </c:pt>
                <c:pt idx="25">
                  <c:v>Portugal</c:v>
                </c:pt>
                <c:pt idx="26">
                  <c:v>Pologne</c:v>
                </c:pt>
                <c:pt idx="27">
                  <c:v>Hongrie</c:v>
                </c:pt>
                <c:pt idx="28">
                  <c:v>Slovénie</c:v>
                </c:pt>
                <c:pt idx="29">
                  <c:v>Allemagne</c:v>
                </c:pt>
                <c:pt idx="30">
                  <c:v>Irlande</c:v>
                </c:pt>
                <c:pt idx="31">
                  <c:v>Luxembourg</c:v>
                </c:pt>
                <c:pt idx="32">
                  <c:v>France</c:v>
                </c:pt>
                <c:pt idx="33">
                  <c:v>Estonie</c:v>
                </c:pt>
                <c:pt idx="34">
                  <c:v>République tchèque</c:v>
                </c:pt>
                <c:pt idx="35">
                  <c:v>Autriche</c:v>
                </c:pt>
                <c:pt idx="37">
                  <c:v>Indonésie</c:v>
                </c:pt>
                <c:pt idx="38">
                  <c:v>Inde</c:v>
                </c:pt>
                <c:pt idx="39">
                  <c:v>Costa Rica</c:v>
                </c:pt>
                <c:pt idx="40">
                  <c:v>Colombie</c:v>
                </c:pt>
                <c:pt idx="41">
                  <c:v>Chine</c:v>
                </c:pt>
                <c:pt idx="42">
                  <c:v>Brésil</c:v>
                </c:pt>
                <c:pt idx="43">
                  <c:v>Afrique du Sud</c:v>
                </c:pt>
                <c:pt idx="44">
                  <c:v>Fédération de Russie</c:v>
                </c:pt>
                <c:pt idx="45">
                  <c:v>Lituanie</c:v>
                </c:pt>
              </c:strCache>
            </c:strRef>
          </c:cat>
          <c:val>
            <c:numRef>
              <c:f>Data6.12!$E$12:$E$57</c:f>
              <c:numCache>
                <c:formatCode>0.0</c:formatCode>
                <c:ptCount val="46"/>
                <c:pt idx="0">
                  <c:v>1.47</c:v>
                </c:pt>
                <c:pt idx="1">
                  <c:v>2.67</c:v>
                </c:pt>
                <c:pt idx="2">
                  <c:v>5.12</c:v>
                </c:pt>
                <c:pt idx="3">
                  <c:v>9.26</c:v>
                </c:pt>
                <c:pt idx="4">
                  <c:v>5.7</c:v>
                </c:pt>
                <c:pt idx="5">
                  <c:v>6.1</c:v>
                </c:pt>
                <c:pt idx="6">
                  <c:v>8.56</c:v>
                </c:pt>
                <c:pt idx="7">
                  <c:v>6.2</c:v>
                </c:pt>
                <c:pt idx="8">
                  <c:v>8.52</c:v>
                </c:pt>
                <c:pt idx="9">
                  <c:v>6.24</c:v>
                </c:pt>
                <c:pt idx="10">
                  <c:v>7.6</c:v>
                </c:pt>
                <c:pt idx="11">
                  <c:v>10.07</c:v>
                </c:pt>
                <c:pt idx="12">
                  <c:v>8.6</c:v>
                </c:pt>
                <c:pt idx="13">
                  <c:v>9.4971428571428564</c:v>
                </c:pt>
                <c:pt idx="14">
                  <c:v>8.1999999999999993</c:v>
                </c:pt>
                <c:pt idx="15">
                  <c:v>8.8800000000000008</c:v>
                </c:pt>
                <c:pt idx="16">
                  <c:v>8.9</c:v>
                </c:pt>
                <c:pt idx="17">
                  <c:v>13.1</c:v>
                </c:pt>
                <c:pt idx="18">
                  <c:v>10.4</c:v>
                </c:pt>
                <c:pt idx="19">
                  <c:v>11.2</c:v>
                </c:pt>
                <c:pt idx="20">
                  <c:v>10.220000000000001</c:v>
                </c:pt>
                <c:pt idx="21">
                  <c:v>10.81</c:v>
                </c:pt>
                <c:pt idx="22">
                  <c:v>11.12</c:v>
                </c:pt>
                <c:pt idx="23">
                  <c:v>11</c:v>
                </c:pt>
                <c:pt idx="24">
                  <c:v>7.13</c:v>
                </c:pt>
                <c:pt idx="25">
                  <c:v>12.13</c:v>
                </c:pt>
                <c:pt idx="26">
                  <c:v>8.44</c:v>
                </c:pt>
                <c:pt idx="27">
                  <c:v>12.01</c:v>
                </c:pt>
                <c:pt idx="28">
                  <c:v>11.24</c:v>
                </c:pt>
                <c:pt idx="29">
                  <c:v>12.91</c:v>
                </c:pt>
                <c:pt idx="30">
                  <c:v>14.21</c:v>
                </c:pt>
                <c:pt idx="31">
                  <c:v>13.14</c:v>
                </c:pt>
                <c:pt idx="32">
                  <c:v>13.8</c:v>
                </c:pt>
                <c:pt idx="33">
                  <c:v>11.95</c:v>
                </c:pt>
                <c:pt idx="34">
                  <c:v>11.8</c:v>
                </c:pt>
                <c:pt idx="35">
                  <c:v>13.7</c:v>
                </c:pt>
                <c:pt idx="37">
                  <c:v>0.06</c:v>
                </c:pt>
                <c:pt idx="38">
                  <c:v>1.82</c:v>
                </c:pt>
                <c:pt idx="39">
                  <c:v>4.38</c:v>
                </c:pt>
                <c:pt idx="40">
                  <c:v>4.4400000000000004</c:v>
                </c:pt>
                <c:pt idx="41">
                  <c:v>3.31</c:v>
                </c:pt>
                <c:pt idx="42">
                  <c:v>7.27</c:v>
                </c:pt>
                <c:pt idx="43">
                  <c:v>7.69</c:v>
                </c:pt>
                <c:pt idx="44">
                  <c:v>10.119999999999999</c:v>
                </c:pt>
                <c:pt idx="45">
                  <c:v>9.8699999999999992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6350"/>
          </c:spPr>
        </c:dropLines>
        <c:marker val="1"/>
        <c:smooth val="0"/>
        <c:axId val="192385024"/>
        <c:axId val="192388096"/>
      </c:lineChart>
      <c:catAx>
        <c:axId val="192385024"/>
        <c:scaling>
          <c:orientation val="minMax"/>
        </c:scaling>
        <c:delete val="0"/>
        <c:axPos val="b"/>
        <c:majorGridlines>
          <c:spPr>
            <a:ln>
              <a:solidFill>
                <a:schemeClr val="bg1"/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spPr>
          <a:ln>
            <a:noFill/>
          </a:ln>
        </c:spPr>
        <c:txPr>
          <a:bodyPr rot="-42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2388096"/>
        <c:crosses val="autoZero"/>
        <c:auto val="1"/>
        <c:lblAlgn val="ctr"/>
        <c:lblOffset val="100"/>
        <c:noMultiLvlLbl val="0"/>
      </c:catAx>
      <c:valAx>
        <c:axId val="192388096"/>
        <c:scaling>
          <c:orientation val="minMax"/>
          <c:max val="16"/>
          <c:min val="0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numFmt formatCode="0" sourceLinked="0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2385024"/>
        <c:crosses val="autoZero"/>
        <c:crossBetween val="between"/>
        <c:majorUnit val="2"/>
        <c:minorUnit val="2"/>
      </c:valAx>
      <c:spPr>
        <a:solidFill>
          <a:schemeClr val="accent1">
            <a:lumMod val="20000"/>
            <a:lumOff val="80000"/>
          </a:schemeClr>
        </a:solidFill>
        <a:ln>
          <a:noFill/>
        </a:ln>
      </c:spPr>
    </c:plotArea>
    <c:legend>
      <c:legendPos val="r"/>
      <c:layout>
        <c:manualLayout>
          <c:xMode val="edge"/>
          <c:yMode val="edge"/>
          <c:x val="3.7804399862558437E-2"/>
          <c:y val="1.6587655924452743E-2"/>
          <c:w val="0.93924609258826142"/>
          <c:h val="4.2653895067240308E-2"/>
        </c:manualLayout>
      </c:layout>
      <c:overlay val="0"/>
      <c:spPr>
        <a:solidFill>
          <a:schemeClr val="accent1">
            <a:lumMod val="20000"/>
            <a:lumOff val="80000"/>
          </a:schemeClr>
        </a:solidFill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939913819143486E-2"/>
          <c:y val="3.838802582109669E-2"/>
          <c:w val="0.87869390388982438"/>
          <c:h val="0.88251713130453291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none"/>
          </c:marker>
          <c:dPt>
            <c:idx val="35"/>
            <c:bubble3D val="0"/>
          </c:dPt>
          <c:dLbls>
            <c:dLbl>
              <c:idx val="0"/>
              <c:tx>
                <c:strRef>
                  <c:f>'Data6.13+14'!$B$12</c:f>
                  <c:strCache>
                    <c:ptCount val="1"/>
                    <c:pt idx="0">
                      <c:v>AUT</c:v>
                    </c:pt>
                  </c:strCache>
                </c:strRef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"/>
              <c:tx>
                <c:strRef>
                  <c:f>'Data6.13+14'!$B$13</c:f>
                  <c:strCache>
                    <c:ptCount val="1"/>
                    <c:pt idx="0">
                      <c:v>BEL</c:v>
                    </c:pt>
                  </c:strCache>
                </c:strRef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"/>
              <c:tx>
                <c:strRef>
                  <c:f>'Data6.13+14'!$B$14</c:f>
                  <c:strCache>
                    <c:ptCount val="1"/>
                    <c:pt idx="0">
                      <c:v>CAN</c:v>
                    </c:pt>
                  </c:strCache>
                </c:strRef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2.8310688553556135E-2"/>
                  <c:y val="0"/>
                </c:manualLayout>
              </c:layout>
              <c:tx>
                <c:strRef>
                  <c:f>'Data6.13+14'!$B$15</c:f>
                  <c:strCache>
                    <c:ptCount val="1"/>
                    <c:pt idx="0">
                      <c:v>CZE</c:v>
                    </c:pt>
                  </c:strCache>
                </c:strRef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4"/>
              <c:tx>
                <c:strRef>
                  <c:f>'Data6.13+14'!$B$16</c:f>
                  <c:strCache>
                    <c:ptCount val="1"/>
                    <c:pt idx="0">
                      <c:v>DNK</c:v>
                    </c:pt>
                  </c:strCache>
                </c:strRef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6.640611889043356E-2"/>
                  <c:y val="0"/>
                </c:manualLayout>
              </c:layout>
              <c:tx>
                <c:strRef>
                  <c:f>'Data6.13+14'!$B$17</c:f>
                  <c:strCache>
                    <c:ptCount val="1"/>
                    <c:pt idx="0">
                      <c:v>EST</c:v>
                    </c:pt>
                  </c:strCache>
                </c:strRef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6"/>
              <c:tx>
                <c:strRef>
                  <c:f>'Data6.13+14'!$B$18</c:f>
                  <c:strCache>
                    <c:ptCount val="1"/>
                    <c:pt idx="0">
                      <c:v>FIN</c:v>
                    </c:pt>
                  </c:strCache>
                </c:strRef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3.7182551265718698E-2"/>
                  <c:y val="-7.2754520519066265E-3"/>
                </c:manualLayout>
              </c:layout>
              <c:tx>
                <c:strRef>
                  <c:f>'Data6.13+14'!$B$19</c:f>
                  <c:strCache>
                    <c:ptCount val="1"/>
                    <c:pt idx="0">
                      <c:v>FRA</c:v>
                    </c:pt>
                  </c:strCache>
                </c:strRef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8"/>
              <c:tx>
                <c:strRef>
                  <c:f>'Data6.13+14'!$B$20</c:f>
                  <c:strCache>
                    <c:ptCount val="1"/>
                    <c:pt idx="0">
                      <c:v>DEU</c:v>
                    </c:pt>
                  </c:strCache>
                </c:strRef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-4.8848835268821042E-2"/>
                  <c:y val="1.4331558345382092E-2"/>
                </c:manualLayout>
              </c:layout>
              <c:tx>
                <c:strRef>
                  <c:f>'Data6.13+14'!$B$21</c:f>
                  <c:strCache>
                    <c:ptCount val="1"/>
                    <c:pt idx="0">
                      <c:v>GRC</c:v>
                    </c:pt>
                  </c:strCache>
                </c:strRef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-5.1159121523216458E-2"/>
                  <c:y val="-3.582889586345523E-3"/>
                </c:manualLayout>
              </c:layout>
              <c:tx>
                <c:strRef>
                  <c:f>'Data6.13+14'!$B$22</c:f>
                  <c:strCache>
                    <c:ptCount val="1"/>
                    <c:pt idx="0">
                      <c:v>HUN</c:v>
                    </c:pt>
                  </c:strCache>
                </c:strRef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1"/>
              <c:tx>
                <c:strRef>
                  <c:f>'Data6.13+14'!$B$23</c:f>
                  <c:strCache>
                    <c:ptCount val="1"/>
                    <c:pt idx="0">
                      <c:v>ISL</c:v>
                    </c:pt>
                  </c:strCache>
                </c:strRef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2"/>
              <c:layout>
                <c:manualLayout>
                  <c:x val="-6.1660827963553745E-2"/>
                  <c:y val="0"/>
                </c:manualLayout>
              </c:layout>
              <c:tx>
                <c:strRef>
                  <c:f>'Data6.13+14'!$B$24</c:f>
                  <c:strCache>
                    <c:ptCount val="1"/>
                    <c:pt idx="0">
                      <c:v>IRL</c:v>
                    </c:pt>
                  </c:strCache>
                </c:strRef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3"/>
              <c:tx>
                <c:strRef>
                  <c:f>'Data6.13+14'!$B$25</c:f>
                  <c:strCache>
                    <c:ptCount val="1"/>
                    <c:pt idx="0">
                      <c:v>ISR</c:v>
                    </c:pt>
                  </c:strCache>
                </c:strRef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4"/>
              <c:tx>
                <c:strRef>
                  <c:f>'Data6.13+14'!$B$26</c:f>
                  <c:strCache>
                    <c:ptCount val="1"/>
                    <c:pt idx="0">
                      <c:v>ITA</c:v>
                    </c:pt>
                  </c:strCache>
                </c:strRef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5"/>
              <c:tx>
                <c:strRef>
                  <c:f>'Data6.13+14'!$B$27</c:f>
                  <c:strCache>
                    <c:ptCount val="1"/>
                    <c:pt idx="0">
                      <c:v>LUX</c:v>
                    </c:pt>
                  </c:strCache>
                </c:strRef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6"/>
              <c:layout>
                <c:manualLayout>
                  <c:x val="-5.8016109104488033E-2"/>
                  <c:y val="1.4550904103813253E-2"/>
                </c:manualLayout>
              </c:layout>
              <c:tx>
                <c:strRef>
                  <c:f>'Data6.13+14'!$B$28</c:f>
                  <c:strCache>
                    <c:ptCount val="1"/>
                    <c:pt idx="0">
                      <c:v>NLD</c:v>
                    </c:pt>
                  </c:strCache>
                </c:strRef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7"/>
              <c:tx>
                <c:strRef>
                  <c:f>'Data6.13+14'!$B$29</c:f>
                  <c:strCache>
                    <c:ptCount val="1"/>
                    <c:pt idx="0">
                      <c:v>NOR</c:v>
                    </c:pt>
                  </c:strCache>
                </c:strRef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8"/>
              <c:tx>
                <c:strRef>
                  <c:f>'Data6.13+14'!$B$30</c:f>
                  <c:strCache>
                    <c:ptCount val="1"/>
                    <c:pt idx="0">
                      <c:v>POL</c:v>
                    </c:pt>
                  </c:strCache>
                </c:strRef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9"/>
              <c:layout>
                <c:manualLayout>
                  <c:x val="-2.5281810936592951E-2"/>
                  <c:y val="0"/>
                </c:manualLayout>
              </c:layout>
              <c:tx>
                <c:strRef>
                  <c:f>'Data6.13+14'!$B$31</c:f>
                  <c:strCache>
                    <c:ptCount val="1"/>
                    <c:pt idx="0">
                      <c:v>PRT</c:v>
                    </c:pt>
                  </c:strCache>
                </c:strRef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5.5153478068710536E-2"/>
                  <c:y val="-3.582889586345523E-3"/>
                </c:manualLayout>
              </c:layout>
              <c:tx>
                <c:strRef>
                  <c:f>'Data6.13+14'!$B$32</c:f>
                  <c:strCache>
                    <c:ptCount val="1"/>
                    <c:pt idx="0">
                      <c:v>SVK</c:v>
                    </c:pt>
                  </c:strCache>
                </c:strRef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1"/>
              <c:tx>
                <c:strRef>
                  <c:f>'Data6.13+14'!$B$33</c:f>
                  <c:strCache>
                    <c:ptCount val="1"/>
                    <c:pt idx="0">
                      <c:v>SVN</c:v>
                    </c:pt>
                  </c:strCache>
                </c:strRef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2"/>
              <c:layout>
                <c:manualLayout>
                  <c:x val="-6.7076930443320013E-2"/>
                  <c:y val="0"/>
                </c:manualLayout>
              </c:layout>
              <c:tx>
                <c:strRef>
                  <c:f>'Data6.13+14'!$B$34</c:f>
                  <c:strCache>
                    <c:ptCount val="1"/>
                    <c:pt idx="0">
                      <c:v>ESP</c:v>
                    </c:pt>
                  </c:strCache>
                </c:strRef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3"/>
              <c:tx>
                <c:strRef>
                  <c:f>'Data6.13+14'!$B$35</c:f>
                  <c:strCache>
                    <c:ptCount val="1"/>
                    <c:pt idx="0">
                      <c:v>SWE</c:v>
                    </c:pt>
                  </c:strCache>
                </c:strRef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4"/>
              <c:layout>
                <c:manualLayout>
                  <c:x val="-7.1233427399158791E-2"/>
                  <c:y val="0"/>
                </c:manualLayout>
              </c:layout>
              <c:tx>
                <c:strRef>
                  <c:f>'Data6.13+14'!$B$36</c:f>
                  <c:strCache>
                    <c:ptCount val="1"/>
                    <c:pt idx="0">
                      <c:v>CHE</c:v>
                    </c:pt>
                  </c:strCache>
                </c:strRef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5"/>
              <c:tx>
                <c:strRef>
                  <c:f>'Data6.13+14'!$B$37</c:f>
                  <c:strCache>
                    <c:ptCount val="1"/>
                    <c:pt idx="0">
                      <c:v>GBR</c:v>
                    </c:pt>
                  </c:strCache>
                </c:strRef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6"/>
              <c:tx>
                <c:strRef>
                  <c:f>'Data6.13+14'!$E$38</c:f>
                  <c:strCache>
                    <c:ptCount val="1"/>
                    <c:pt idx="0">
                      <c:v>OCDE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7"/>
              <c:layout>
                <c:manualLayout>
                  <c:x val="-3.2968345815795337E-2"/>
                  <c:y val="3.582889586345523E-3"/>
                </c:manualLayout>
              </c:layout>
              <c:tx>
                <c:strRef>
                  <c:f>'Data6.13+14'!$B$39</c:f>
                  <c:strCache>
                    <c:ptCount val="1"/>
                    <c:pt idx="0">
                      <c:v>LVA</c:v>
                    </c:pt>
                  </c:strCache>
                </c:strRef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8"/>
              <c:layout>
                <c:manualLayout>
                  <c:x val="-4.7857874325403692E-2"/>
                  <c:y val="7.1657791726910461E-3"/>
                </c:manualLayout>
              </c:layout>
              <c:tx>
                <c:strRef>
                  <c:f>'Data6.13+14'!$B$40</c:f>
                  <c:strCache>
                    <c:ptCount val="1"/>
                    <c:pt idx="0">
                      <c:v>LTU</c:v>
                    </c:pt>
                  </c:strCache>
                </c:strRef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9"/>
              <c:layout>
                <c:manualLayout>
                  <c:x val="-4.1481576576344423E-2"/>
                  <c:y val="0"/>
                </c:manualLayout>
              </c:layout>
              <c:tx>
                <c:strRef>
                  <c:f>'Data6.13+14'!$B$41</c:f>
                  <c:strCache>
                    <c:ptCount val="1"/>
                    <c:pt idx="0">
                      <c:v>RUS</c:v>
                    </c:pt>
                  </c:strCache>
                </c:strRef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trendlineType val="linear"/>
            <c:dispRSqr val="1"/>
            <c:dispEq val="0"/>
            <c:trendlineLbl>
              <c:layout>
                <c:manualLayout>
                  <c:x val="0.11401964353755009"/>
                  <c:y val="0.65519194325690089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</c:trendlineLbl>
          </c:trendline>
          <c:xVal>
            <c:numRef>
              <c:f>'Data6.13+14'!$M$12:$M$41</c:f>
              <c:numCache>
                <c:formatCode>#,##0</c:formatCode>
                <c:ptCount val="30"/>
                <c:pt idx="0">
                  <c:v>27</c:v>
                </c:pt>
                <c:pt idx="1">
                  <c:v>23</c:v>
                </c:pt>
                <c:pt idx="2">
                  <c:v>21</c:v>
                </c:pt>
                <c:pt idx="3">
                  <c:v>32</c:v>
                </c:pt>
                <c:pt idx="4">
                  <c:v>39</c:v>
                </c:pt>
                <c:pt idx="5">
                  <c:v>31</c:v>
                </c:pt>
                <c:pt idx="6">
                  <c:v>32</c:v>
                </c:pt>
                <c:pt idx="7">
                  <c:v>17</c:v>
                </c:pt>
                <c:pt idx="8">
                  <c:v>26</c:v>
                </c:pt>
                <c:pt idx="9">
                  <c:v>22</c:v>
                </c:pt>
                <c:pt idx="10">
                  <c:v>41</c:v>
                </c:pt>
                <c:pt idx="12">
                  <c:v>16</c:v>
                </c:pt>
                <c:pt idx="13">
                  <c:v>15</c:v>
                </c:pt>
                <c:pt idx="14">
                  <c:v>19</c:v>
                </c:pt>
                <c:pt idx="15">
                  <c:v>15</c:v>
                </c:pt>
                <c:pt idx="16">
                  <c:v>17</c:v>
                </c:pt>
                <c:pt idx="17">
                  <c:v>19</c:v>
                </c:pt>
                <c:pt idx="18">
                  <c:v>26</c:v>
                </c:pt>
                <c:pt idx="19">
                  <c:v>18</c:v>
                </c:pt>
                <c:pt idx="20">
                  <c:v>29</c:v>
                </c:pt>
                <c:pt idx="21">
                  <c:v>33</c:v>
                </c:pt>
                <c:pt idx="22">
                  <c:v>21</c:v>
                </c:pt>
                <c:pt idx="23">
                  <c:v>15</c:v>
                </c:pt>
                <c:pt idx="24">
                  <c:v>16</c:v>
                </c:pt>
                <c:pt idx="25">
                  <c:v>25.7536652162708</c:v>
                </c:pt>
                <c:pt idx="26">
                  <c:v>23.830146608650828</c:v>
                </c:pt>
                <c:pt idx="27">
                  <c:v>30</c:v>
                </c:pt>
                <c:pt idx="28">
                  <c:v>41</c:v>
                </c:pt>
                <c:pt idx="29">
                  <c:v>17</c:v>
                </c:pt>
              </c:numCache>
            </c:numRef>
          </c:xVal>
          <c:yVal>
            <c:numRef>
              <c:f>'Data6.13+14'!$L$12:$L$41</c:f>
              <c:numCache>
                <c:formatCode>0.0</c:formatCode>
                <c:ptCount val="30"/>
                <c:pt idx="0">
                  <c:v>20</c:v>
                </c:pt>
                <c:pt idx="1">
                  <c:v>18.600000000000001</c:v>
                </c:pt>
                <c:pt idx="2">
                  <c:v>23</c:v>
                </c:pt>
                <c:pt idx="3">
                  <c:v>29</c:v>
                </c:pt>
                <c:pt idx="4">
                  <c:v>38</c:v>
                </c:pt>
                <c:pt idx="5">
                  <c:v>29</c:v>
                </c:pt>
                <c:pt idx="6">
                  <c:v>27</c:v>
                </c:pt>
                <c:pt idx="7">
                  <c:v>16</c:v>
                </c:pt>
                <c:pt idx="8">
                  <c:v>23</c:v>
                </c:pt>
                <c:pt idx="9">
                  <c:v>21</c:v>
                </c:pt>
                <c:pt idx="10">
                  <c:v>34</c:v>
                </c:pt>
                <c:pt idx="12">
                  <c:v>16</c:v>
                </c:pt>
                <c:pt idx="13">
                  <c:v>5</c:v>
                </c:pt>
                <c:pt idx="14">
                  <c:v>14</c:v>
                </c:pt>
                <c:pt idx="15">
                  <c:v>14</c:v>
                </c:pt>
                <c:pt idx="16">
                  <c:v>16</c:v>
                </c:pt>
                <c:pt idx="17">
                  <c:v>19</c:v>
                </c:pt>
                <c:pt idx="18">
                  <c:v>26</c:v>
                </c:pt>
                <c:pt idx="19">
                  <c:v>15</c:v>
                </c:pt>
                <c:pt idx="20">
                  <c:v>26</c:v>
                </c:pt>
                <c:pt idx="21">
                  <c:v>28</c:v>
                </c:pt>
                <c:pt idx="22">
                  <c:v>21</c:v>
                </c:pt>
                <c:pt idx="23">
                  <c:v>18</c:v>
                </c:pt>
                <c:pt idx="24">
                  <c:v>11</c:v>
                </c:pt>
                <c:pt idx="25">
                  <c:v>31.322264890977845</c:v>
                </c:pt>
                <c:pt idx="26">
                  <c:v>21.556890595639114</c:v>
                </c:pt>
                <c:pt idx="27">
                  <c:v>26</c:v>
                </c:pt>
                <c:pt idx="28">
                  <c:v>33</c:v>
                </c:pt>
                <c:pt idx="29">
                  <c:v>11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2411904"/>
        <c:axId val="192431616"/>
      </c:scatterChart>
      <c:valAx>
        <c:axId val="192411904"/>
        <c:scaling>
          <c:orientation val="minMax"/>
          <c:max val="45"/>
          <c:min val="5"/>
        </c:scaling>
        <c:delete val="0"/>
        <c:axPos val="b"/>
        <c:majorGridlines>
          <c:spPr>
            <a:ln>
              <a:solidFill>
                <a:schemeClr val="bg1"/>
              </a:solidFill>
            </a:ln>
          </c:spPr>
        </c:majorGridlines>
        <c:numFmt formatCode="#\ ##0" sourceLinked="0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2431616"/>
        <c:crosses val="autoZero"/>
        <c:crossBetween val="midCat"/>
        <c:minorUnit val="5"/>
      </c:valAx>
      <c:valAx>
        <c:axId val="192431616"/>
        <c:scaling>
          <c:orientation val="minMax"/>
          <c:max val="45"/>
          <c:min val="5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numFmt formatCode="0" sourceLinked="0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2411904"/>
        <c:crosses val="autoZero"/>
        <c:crossBetween val="midCat"/>
        <c:majorUnit val="5"/>
      </c:valAx>
      <c:spPr>
        <a:solidFill>
          <a:schemeClr val="accent1">
            <a:lumMod val="20000"/>
            <a:lumOff val="80000"/>
          </a:schemeClr>
        </a:solidFill>
        <a:ln w="9525">
          <a:noFill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59</xdr:row>
      <xdr:rowOff>19050</xdr:rowOff>
    </xdr:from>
    <xdr:to>
      <xdr:col>6</xdr:col>
      <xdr:colOff>600075</xdr:colOff>
      <xdr:row>80</xdr:row>
      <xdr:rowOff>142875</xdr:rowOff>
    </xdr:to>
    <xdr:graphicFrame macro="">
      <xdr:nvGraphicFramePr>
        <xdr:cNvPr id="1085446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7</xdr:row>
      <xdr:rowOff>9525</xdr:rowOff>
    </xdr:from>
    <xdr:to>
      <xdr:col>14</xdr:col>
      <xdr:colOff>0</xdr:colOff>
      <xdr:row>29</xdr:row>
      <xdr:rowOff>142875</xdr:rowOff>
    </xdr:to>
    <xdr:graphicFrame macro="">
      <xdr:nvGraphicFramePr>
        <xdr:cNvPr id="1085447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33</xdr:row>
      <xdr:rowOff>9525</xdr:rowOff>
    </xdr:from>
    <xdr:to>
      <xdr:col>14</xdr:col>
      <xdr:colOff>0</xdr:colOff>
      <xdr:row>55</xdr:row>
      <xdr:rowOff>142875</xdr:rowOff>
    </xdr:to>
    <xdr:graphicFrame macro="">
      <xdr:nvGraphicFramePr>
        <xdr:cNvPr id="1085448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104775</xdr:colOff>
      <xdr:row>59</xdr:row>
      <xdr:rowOff>38100</xdr:rowOff>
    </xdr:from>
    <xdr:to>
      <xdr:col>14</xdr:col>
      <xdr:colOff>38100</xdr:colOff>
      <xdr:row>81</xdr:row>
      <xdr:rowOff>0</xdr:rowOff>
    </xdr:to>
    <xdr:graphicFrame macro="">
      <xdr:nvGraphicFramePr>
        <xdr:cNvPr id="1085449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0.43346</cdr:y>
    </cdr:from>
    <cdr:to>
      <cdr:x>0.06475</cdr:x>
      <cdr:y>0.51487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1527611"/>
          <a:ext cx="276225" cy="28690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rot="-5400000" wrap="none" rtlCol="0"/>
        <a:lstStyle xmlns:a="http://schemas.openxmlformats.org/drawingml/2006/main"/>
        <a:p xmlns:a="http://schemas.openxmlformats.org/drawingml/2006/main">
          <a:r>
            <a:rPr lang="en-US" sz="800">
              <a:latin typeface="Arial" pitchFamily="34" charset="0"/>
              <a:cs typeface="Arial" pitchFamily="34" charset="0"/>
            </a:rPr>
            <a:t>Girls</a:t>
          </a:r>
        </a:p>
      </cdr:txBody>
    </cdr:sp>
  </cdr:relSizeAnchor>
  <cdr:relSizeAnchor xmlns:cdr="http://schemas.openxmlformats.org/drawingml/2006/chartDrawing">
    <cdr:from>
      <cdr:x>0.43541</cdr:x>
      <cdr:y>0.94595</cdr:y>
    </cdr:from>
    <cdr:to>
      <cdr:x>0.63804</cdr:x>
      <cdr:y>1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1857374" y="3333750"/>
          <a:ext cx="864397" cy="1905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pPr algn="ctr"/>
          <a:r>
            <a:rPr lang="en-US" sz="800">
              <a:latin typeface="Arial" pitchFamily="34" charset="0"/>
              <a:cs typeface="Arial" pitchFamily="34" charset="0"/>
            </a:rPr>
            <a:t>Boys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</cdr:x>
      <cdr:y>0.43346</cdr:y>
    </cdr:from>
    <cdr:to>
      <cdr:x>0.06475</cdr:x>
      <cdr:y>0.51487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1527611"/>
          <a:ext cx="276225" cy="28690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rot="-5400000" wrap="none" rtlCol="0"/>
        <a:lstStyle xmlns:a="http://schemas.openxmlformats.org/drawingml/2006/main"/>
        <a:p xmlns:a="http://schemas.openxmlformats.org/drawingml/2006/main">
          <a:r>
            <a:rPr lang="en-US" sz="800">
              <a:latin typeface="Arial" pitchFamily="34" charset="0"/>
              <a:cs typeface="Arial" pitchFamily="34" charset="0"/>
            </a:rPr>
            <a:t>Girls</a:t>
          </a:r>
        </a:p>
      </cdr:txBody>
    </cdr:sp>
  </cdr:relSizeAnchor>
  <cdr:relSizeAnchor xmlns:cdr="http://schemas.openxmlformats.org/drawingml/2006/chartDrawing">
    <cdr:from>
      <cdr:x>0.43541</cdr:x>
      <cdr:y>0.94595</cdr:y>
    </cdr:from>
    <cdr:to>
      <cdr:x>0.63804</cdr:x>
      <cdr:y>1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1857374" y="3333750"/>
          <a:ext cx="864397" cy="1905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pPr algn="ctr"/>
          <a:r>
            <a:rPr lang="en-US" sz="800">
              <a:latin typeface="Arial" pitchFamily="34" charset="0"/>
              <a:cs typeface="Arial" pitchFamily="34" charset="0"/>
            </a:rPr>
            <a:t>Boys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59</xdr:row>
      <xdr:rowOff>19050</xdr:rowOff>
    </xdr:from>
    <xdr:to>
      <xdr:col>6</xdr:col>
      <xdr:colOff>600075</xdr:colOff>
      <xdr:row>80</xdr:row>
      <xdr:rowOff>142875</xdr:rowOff>
    </xdr:to>
    <xdr:graphicFrame macro="">
      <xdr:nvGraphicFramePr>
        <xdr:cNvPr id="102506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7</xdr:row>
      <xdr:rowOff>9525</xdr:rowOff>
    </xdr:from>
    <xdr:to>
      <xdr:col>14</xdr:col>
      <xdr:colOff>0</xdr:colOff>
      <xdr:row>29</xdr:row>
      <xdr:rowOff>142875</xdr:rowOff>
    </xdr:to>
    <xdr:graphicFrame macro="">
      <xdr:nvGraphicFramePr>
        <xdr:cNvPr id="102506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33</xdr:row>
      <xdr:rowOff>9525</xdr:rowOff>
    </xdr:from>
    <xdr:to>
      <xdr:col>14</xdr:col>
      <xdr:colOff>0</xdr:colOff>
      <xdr:row>55</xdr:row>
      <xdr:rowOff>142875</xdr:rowOff>
    </xdr:to>
    <xdr:graphicFrame macro="">
      <xdr:nvGraphicFramePr>
        <xdr:cNvPr id="1025067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104775</xdr:colOff>
      <xdr:row>59</xdr:row>
      <xdr:rowOff>38100</xdr:rowOff>
    </xdr:from>
    <xdr:to>
      <xdr:col>14</xdr:col>
      <xdr:colOff>38100</xdr:colOff>
      <xdr:row>81</xdr:row>
      <xdr:rowOff>0</xdr:rowOff>
    </xdr:to>
    <xdr:graphicFrame macro="">
      <xdr:nvGraphicFramePr>
        <xdr:cNvPr id="1025068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</cdr:x>
      <cdr:y>0.43346</cdr:y>
    </cdr:from>
    <cdr:to>
      <cdr:x>0.06475</cdr:x>
      <cdr:y>0.51487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1527611"/>
          <a:ext cx="276225" cy="28690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rot="-5400000" wrap="none" rtlCol="0"/>
        <a:lstStyle xmlns:a="http://schemas.openxmlformats.org/drawingml/2006/main"/>
        <a:p xmlns:a="http://schemas.openxmlformats.org/drawingml/2006/main">
          <a:r>
            <a:rPr lang="en-US" sz="800">
              <a:latin typeface="Arial" pitchFamily="34" charset="0"/>
              <a:cs typeface="Arial" pitchFamily="34" charset="0"/>
            </a:rPr>
            <a:t>Filles</a:t>
          </a:r>
        </a:p>
      </cdr:txBody>
    </cdr:sp>
  </cdr:relSizeAnchor>
  <cdr:relSizeAnchor xmlns:cdr="http://schemas.openxmlformats.org/drawingml/2006/chartDrawing">
    <cdr:from>
      <cdr:x>0.43541</cdr:x>
      <cdr:y>0.94595</cdr:y>
    </cdr:from>
    <cdr:to>
      <cdr:x>0.63804</cdr:x>
      <cdr:y>1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1857374" y="3333750"/>
          <a:ext cx="864397" cy="1905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pPr algn="ctr"/>
          <a:r>
            <a:rPr lang="en-US" sz="800">
              <a:latin typeface="Arial" pitchFamily="34" charset="0"/>
              <a:cs typeface="Arial" pitchFamily="34" charset="0"/>
            </a:rPr>
            <a:t>Garçons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</cdr:x>
      <cdr:y>0.43346</cdr:y>
    </cdr:from>
    <cdr:to>
      <cdr:x>0.06475</cdr:x>
      <cdr:y>0.51487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1527611"/>
          <a:ext cx="276225" cy="28690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rot="-5400000" wrap="none" rtlCol="0"/>
        <a:lstStyle xmlns:a="http://schemas.openxmlformats.org/drawingml/2006/main"/>
        <a:p xmlns:a="http://schemas.openxmlformats.org/drawingml/2006/main">
          <a:r>
            <a:rPr lang="en-US" sz="800">
              <a:latin typeface="Arial" pitchFamily="34" charset="0"/>
              <a:cs typeface="Arial" pitchFamily="34" charset="0"/>
            </a:rPr>
            <a:t>Filles</a:t>
          </a:r>
        </a:p>
      </cdr:txBody>
    </cdr:sp>
  </cdr:relSizeAnchor>
  <cdr:relSizeAnchor xmlns:cdr="http://schemas.openxmlformats.org/drawingml/2006/chartDrawing">
    <cdr:from>
      <cdr:x>0.43541</cdr:x>
      <cdr:y>0.94595</cdr:y>
    </cdr:from>
    <cdr:to>
      <cdr:x>0.63804</cdr:x>
      <cdr:y>1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1857374" y="3333750"/>
          <a:ext cx="864397" cy="1905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pPr algn="ctr"/>
          <a:r>
            <a:rPr lang="en-US" sz="800">
              <a:latin typeface="Arial" pitchFamily="34" charset="0"/>
              <a:cs typeface="Arial" pitchFamily="34" charset="0"/>
            </a:rPr>
            <a:t>Garçons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soc_glance-2016-fr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soc_glance-2016-fr" TargetMode="External"/><Relationship Id="rId4" Type="http://schemas.openxmlformats.org/officeDocument/2006/relationships/drawing" Target="../drawings/drawing4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soc_glance-2016-fr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soc_glance-2016-fr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soc_glance-2016-f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9"/>
  <sheetViews>
    <sheetView showGridLines="0" tabSelected="1" zoomScale="85" zoomScaleNormal="85" workbookViewId="0">
      <selection sqref="A1:N1"/>
    </sheetView>
  </sheetViews>
  <sheetFormatPr defaultRowHeight="12.75" customHeight="1" x14ac:dyDescent="0.2"/>
  <cols>
    <col min="1" max="14" width="9.28515625" style="3" customWidth="1"/>
    <col min="15" max="16384" width="9.140625" style="3"/>
  </cols>
  <sheetData>
    <row r="1" spans="1:17" s="108" customFormat="1" ht="12.75" customHeight="1" x14ac:dyDescent="0.2">
      <c r="A1" s="109" t="s">
        <v>158</v>
      </c>
    </row>
    <row r="2" spans="1:17" s="108" customFormat="1" ht="12.75" customHeight="1" x14ac:dyDescent="0.2">
      <c r="A2" s="108">
        <v>6</v>
      </c>
      <c r="B2" s="108" t="s">
        <v>159</v>
      </c>
    </row>
    <row r="3" spans="1:17" s="108" customFormat="1" ht="12.75" customHeight="1" x14ac:dyDescent="0.2">
      <c r="A3" s="108" t="s">
        <v>160</v>
      </c>
    </row>
    <row r="4" spans="1:17" s="108" customFormat="1" ht="12.75" customHeight="1" x14ac:dyDescent="0.2">
      <c r="A4" s="109" t="s">
        <v>161</v>
      </c>
    </row>
    <row r="5" spans="1:17" s="108" customFormat="1" ht="12.75" customHeight="1" x14ac:dyDescent="0.2"/>
    <row r="6" spans="1:17" s="38" customFormat="1" ht="12.75" customHeight="1" x14ac:dyDescent="0.2">
      <c r="A6" s="98" t="s">
        <v>150</v>
      </c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</row>
    <row r="7" spans="1:17" ht="12.75" customHeight="1" x14ac:dyDescent="0.2">
      <c r="A7" s="95" t="s">
        <v>142</v>
      </c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25"/>
      <c r="P7" s="25"/>
      <c r="Q7" s="25"/>
    </row>
    <row r="8" spans="1:17" s="9" customFormat="1" ht="12.75" customHeight="1" x14ac:dyDescent="0.2">
      <c r="A8" s="11"/>
      <c r="B8" s="11"/>
      <c r="C8" s="11"/>
      <c r="D8" s="11"/>
      <c r="E8" s="11"/>
      <c r="F8" s="11"/>
      <c r="G8" s="11"/>
      <c r="H8" s="11"/>
      <c r="I8" s="11"/>
      <c r="L8" s="11"/>
      <c r="M8" s="11"/>
      <c r="N8" s="11"/>
    </row>
    <row r="9" spans="1:17" ht="12.75" customHeight="1" x14ac:dyDescent="0.2">
      <c r="J9" s="23"/>
      <c r="K9" s="23"/>
    </row>
    <row r="10" spans="1:17" ht="12.75" customHeight="1" x14ac:dyDescent="0.2">
      <c r="J10" s="23"/>
      <c r="K10" s="23"/>
    </row>
    <row r="11" spans="1:17" ht="12.75" customHeight="1" x14ac:dyDescent="0.2">
      <c r="J11" s="23"/>
      <c r="K11" s="23"/>
    </row>
    <row r="12" spans="1:17" ht="12.75" customHeight="1" x14ac:dyDescent="0.2">
      <c r="J12" s="23"/>
      <c r="K12" s="23"/>
    </row>
    <row r="13" spans="1:17" ht="12.75" customHeight="1" x14ac:dyDescent="0.2">
      <c r="J13" s="23"/>
      <c r="K13" s="23"/>
    </row>
    <row r="14" spans="1:17" ht="12.75" customHeight="1" x14ac:dyDescent="0.2">
      <c r="J14" s="23"/>
      <c r="K14" s="23"/>
    </row>
    <row r="15" spans="1:17" ht="12.75" customHeight="1" x14ac:dyDescent="0.2">
      <c r="J15" s="23"/>
      <c r="K15" s="23"/>
    </row>
    <row r="16" spans="1:17" ht="12.75" customHeight="1" x14ac:dyDescent="0.2">
      <c r="J16" s="23"/>
      <c r="K16" s="23"/>
    </row>
    <row r="17" spans="1:18" ht="12.75" customHeight="1" x14ac:dyDescent="0.2">
      <c r="J17" s="23"/>
      <c r="K17" s="23"/>
    </row>
    <row r="18" spans="1:18" ht="12.75" customHeight="1" x14ac:dyDescent="0.2">
      <c r="J18" s="23"/>
      <c r="K18" s="23"/>
    </row>
    <row r="19" spans="1:18" ht="12.75" customHeight="1" x14ac:dyDescent="0.2">
      <c r="J19" s="23"/>
      <c r="K19" s="23"/>
    </row>
    <row r="20" spans="1:18" ht="12.75" customHeight="1" x14ac:dyDescent="0.2">
      <c r="J20" s="23"/>
      <c r="K20" s="23"/>
    </row>
    <row r="21" spans="1:18" ht="12.75" customHeight="1" x14ac:dyDescent="0.2">
      <c r="J21" s="23"/>
      <c r="K21" s="23"/>
    </row>
    <row r="22" spans="1:18" ht="12.75" customHeight="1" x14ac:dyDescent="0.2">
      <c r="J22" s="23"/>
      <c r="K22" s="23"/>
    </row>
    <row r="23" spans="1:18" ht="12.75" customHeight="1" x14ac:dyDescent="0.2">
      <c r="J23" s="23"/>
      <c r="K23" s="23"/>
    </row>
    <row r="24" spans="1:18" ht="12.75" customHeight="1" x14ac:dyDescent="0.2">
      <c r="J24" s="23"/>
      <c r="K24" s="23"/>
    </row>
    <row r="25" spans="1:18" ht="12.75" customHeight="1" x14ac:dyDescent="0.2">
      <c r="J25" s="23"/>
      <c r="K25" s="23"/>
    </row>
    <row r="26" spans="1:18" ht="12.75" customHeight="1" x14ac:dyDescent="0.2">
      <c r="J26" s="23"/>
      <c r="K26" s="23"/>
    </row>
    <row r="27" spans="1:18" ht="12.75" customHeight="1" x14ac:dyDescent="0.2">
      <c r="J27" s="23"/>
      <c r="K27" s="23"/>
    </row>
    <row r="28" spans="1:18" ht="12.75" customHeight="1" x14ac:dyDescent="0.2">
      <c r="J28" s="23"/>
      <c r="K28" s="23"/>
      <c r="R28" s="26"/>
    </row>
    <row r="29" spans="1:18" ht="12.75" customHeight="1" x14ac:dyDescent="0.2">
      <c r="J29" s="23"/>
      <c r="K29" s="23"/>
    </row>
    <row r="30" spans="1:18" ht="12.75" customHeight="1" x14ac:dyDescent="0.2">
      <c r="A30" s="86" t="s">
        <v>136</v>
      </c>
      <c r="J30" s="23"/>
      <c r="K30" s="23"/>
    </row>
    <row r="31" spans="1:18" ht="12.75" customHeight="1" x14ac:dyDescent="0.2">
      <c r="A31" s="13"/>
      <c r="J31" s="23"/>
      <c r="K31" s="23"/>
    </row>
    <row r="32" spans="1:18" s="38" customFormat="1" ht="12.75" customHeight="1" x14ac:dyDescent="0.2">
      <c r="A32" s="98" t="s">
        <v>151</v>
      </c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</row>
    <row r="33" spans="1:17" ht="12.75" customHeight="1" x14ac:dyDescent="0.2">
      <c r="A33" s="95" t="s">
        <v>140</v>
      </c>
      <c r="B33" s="96"/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25"/>
      <c r="P33" s="25"/>
      <c r="Q33" s="25"/>
    </row>
    <row r="34" spans="1:17" s="9" customFormat="1" ht="12.75" customHeight="1" x14ac:dyDescent="0.2">
      <c r="A34" s="11"/>
      <c r="B34" s="11"/>
      <c r="C34" s="11"/>
      <c r="D34" s="11"/>
      <c r="E34" s="11"/>
      <c r="F34" s="11"/>
      <c r="G34" s="11"/>
      <c r="H34" s="11"/>
      <c r="I34" s="11"/>
      <c r="L34" s="11"/>
      <c r="M34" s="11"/>
      <c r="N34" s="11"/>
    </row>
    <row r="35" spans="1:17" ht="12.75" customHeight="1" x14ac:dyDescent="0.2">
      <c r="J35" s="23"/>
      <c r="K35" s="23"/>
    </row>
    <row r="36" spans="1:17" ht="12.75" customHeight="1" x14ac:dyDescent="0.2">
      <c r="J36" s="23"/>
      <c r="K36" s="23"/>
    </row>
    <row r="37" spans="1:17" ht="12.75" customHeight="1" x14ac:dyDescent="0.2">
      <c r="J37" s="23"/>
      <c r="K37" s="23"/>
    </row>
    <row r="38" spans="1:17" ht="12.75" customHeight="1" x14ac:dyDescent="0.2">
      <c r="J38" s="23"/>
      <c r="K38" s="23"/>
    </row>
    <row r="39" spans="1:17" ht="12.75" customHeight="1" x14ac:dyDescent="0.2">
      <c r="J39" s="23"/>
      <c r="K39" s="23"/>
    </row>
    <row r="40" spans="1:17" ht="12.75" customHeight="1" x14ac:dyDescent="0.2">
      <c r="J40" s="23"/>
      <c r="K40" s="23"/>
    </row>
    <row r="41" spans="1:17" ht="12.75" customHeight="1" x14ac:dyDescent="0.2">
      <c r="J41" s="23"/>
      <c r="K41" s="23"/>
    </row>
    <row r="42" spans="1:17" ht="12.75" customHeight="1" x14ac:dyDescent="0.2">
      <c r="J42" s="23"/>
      <c r="K42" s="23"/>
    </row>
    <row r="43" spans="1:17" ht="12.75" customHeight="1" x14ac:dyDescent="0.2">
      <c r="J43" s="23"/>
      <c r="K43" s="23"/>
    </row>
    <row r="44" spans="1:17" ht="12.75" customHeight="1" x14ac:dyDescent="0.2">
      <c r="J44" s="23"/>
      <c r="K44" s="23"/>
    </row>
    <row r="45" spans="1:17" ht="12.75" customHeight="1" x14ac:dyDescent="0.2">
      <c r="J45" s="23"/>
      <c r="K45" s="23"/>
    </row>
    <row r="46" spans="1:17" ht="12.75" customHeight="1" x14ac:dyDescent="0.2">
      <c r="J46" s="23"/>
      <c r="K46" s="23"/>
    </row>
    <row r="47" spans="1:17" ht="12.75" customHeight="1" x14ac:dyDescent="0.2">
      <c r="J47" s="23"/>
      <c r="K47" s="23"/>
    </row>
    <row r="48" spans="1:17" ht="12.75" customHeight="1" x14ac:dyDescent="0.2">
      <c r="J48" s="23"/>
      <c r="K48" s="23"/>
    </row>
    <row r="49" spans="1:18" ht="12.75" customHeight="1" x14ac:dyDescent="0.2">
      <c r="J49" s="23"/>
      <c r="K49" s="23"/>
    </row>
    <row r="50" spans="1:18" ht="12.75" customHeight="1" x14ac:dyDescent="0.2">
      <c r="J50" s="23"/>
      <c r="K50" s="23"/>
    </row>
    <row r="51" spans="1:18" ht="12.75" customHeight="1" x14ac:dyDescent="0.2">
      <c r="J51" s="23"/>
      <c r="K51" s="23"/>
    </row>
    <row r="52" spans="1:18" ht="12.75" customHeight="1" x14ac:dyDescent="0.2">
      <c r="J52" s="23"/>
      <c r="K52" s="23"/>
    </row>
    <row r="53" spans="1:18" ht="12.75" customHeight="1" x14ac:dyDescent="0.2">
      <c r="J53" s="23"/>
      <c r="K53" s="23"/>
    </row>
    <row r="54" spans="1:18" ht="12.75" customHeight="1" x14ac:dyDescent="0.2">
      <c r="J54" s="23"/>
      <c r="K54" s="23"/>
      <c r="R54" s="26"/>
    </row>
    <row r="55" spans="1:18" ht="12.75" customHeight="1" x14ac:dyDescent="0.2">
      <c r="J55" s="23"/>
      <c r="K55" s="23"/>
    </row>
    <row r="56" spans="1:18" ht="12.75" customHeight="1" x14ac:dyDescent="0.2">
      <c r="A56" s="86" t="s">
        <v>136</v>
      </c>
      <c r="J56" s="23"/>
      <c r="K56" s="23"/>
    </row>
    <row r="57" spans="1:18" ht="6.75" customHeight="1" x14ac:dyDescent="0.2">
      <c r="A57" s="13"/>
      <c r="B57" s="12"/>
      <c r="C57" s="12"/>
      <c r="D57" s="12"/>
      <c r="E57" s="12"/>
      <c r="F57" s="12"/>
      <c r="G57" s="12"/>
      <c r="H57" s="12"/>
      <c r="I57" s="12"/>
    </row>
    <row r="58" spans="1:18" ht="23.25" customHeight="1" x14ac:dyDescent="0.2">
      <c r="A58" s="99" t="s">
        <v>152</v>
      </c>
      <c r="B58" s="100"/>
      <c r="C58" s="100"/>
      <c r="D58" s="100"/>
      <c r="E58" s="100"/>
      <c r="F58" s="100"/>
      <c r="G58" s="100"/>
      <c r="H58" s="99" t="s">
        <v>153</v>
      </c>
      <c r="I58" s="100"/>
      <c r="J58" s="100"/>
      <c r="K58" s="100"/>
      <c r="L58" s="100"/>
      <c r="M58" s="100"/>
      <c r="N58" s="100"/>
    </row>
    <row r="59" spans="1:18" ht="12.75" customHeight="1" x14ac:dyDescent="0.2">
      <c r="A59" s="101" t="s">
        <v>145</v>
      </c>
      <c r="B59" s="101"/>
      <c r="C59" s="101"/>
      <c r="D59" s="101"/>
      <c r="E59" s="101"/>
      <c r="F59" s="101"/>
      <c r="G59" s="101"/>
      <c r="H59" s="102" t="s">
        <v>146</v>
      </c>
      <c r="I59" s="102"/>
      <c r="J59" s="102"/>
      <c r="K59" s="102"/>
      <c r="L59" s="102"/>
      <c r="M59" s="102"/>
      <c r="N59" s="102"/>
    </row>
    <row r="60" spans="1:18" ht="12.75" customHeight="1" x14ac:dyDescent="0.2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</row>
    <row r="61" spans="1:18" ht="12.75" customHeight="1" x14ac:dyDescent="0.2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</row>
    <row r="62" spans="1:18" ht="12.75" customHeight="1" x14ac:dyDescent="0.2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</row>
    <row r="63" spans="1:18" ht="12.75" customHeight="1" x14ac:dyDescent="0.2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</row>
    <row r="64" spans="1:18" ht="12.75" customHeight="1" x14ac:dyDescent="0.2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</row>
    <row r="65" spans="1:14" ht="12.75" customHeight="1" x14ac:dyDescent="0.2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</row>
    <row r="66" spans="1:14" ht="12.75" customHeight="1" x14ac:dyDescent="0.2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</row>
    <row r="67" spans="1:14" ht="12.75" customHeight="1" x14ac:dyDescent="0.2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</row>
    <row r="68" spans="1:14" ht="12.75" customHeight="1" x14ac:dyDescent="0.2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</row>
    <row r="69" spans="1:14" ht="12.75" customHeight="1" x14ac:dyDescent="0.2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</row>
    <row r="70" spans="1:14" ht="12.75" customHeight="1" x14ac:dyDescent="0.2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</row>
    <row r="71" spans="1:14" ht="12.75" customHeight="1" x14ac:dyDescent="0.2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</row>
    <row r="72" spans="1:14" ht="12.75" customHeight="1" x14ac:dyDescent="0.2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</row>
    <row r="73" spans="1:14" ht="12.75" customHeight="1" x14ac:dyDescent="0.2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</row>
    <row r="74" spans="1:14" ht="12.75" customHeight="1" x14ac:dyDescent="0.2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</row>
    <row r="75" spans="1:14" ht="12.75" customHeight="1" x14ac:dyDescent="0.2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</row>
    <row r="76" spans="1:14" ht="12.75" customHeight="1" x14ac:dyDescent="0.2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</row>
    <row r="77" spans="1:14" ht="12.75" customHeight="1" x14ac:dyDescent="0.2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</row>
    <row r="78" spans="1:14" ht="12.75" customHeight="1" x14ac:dyDescent="0.2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</row>
    <row r="79" spans="1:14" ht="12.75" customHeight="1" x14ac:dyDescent="0.2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</row>
    <row r="80" spans="1:14" ht="12.75" customHeight="1" x14ac:dyDescent="0.2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</row>
    <row r="81" spans="1:14" ht="12.75" customHeight="1" x14ac:dyDescent="0.2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</row>
    <row r="82" spans="1:14" ht="12.75" customHeight="1" x14ac:dyDescent="0.2">
      <c r="A82" s="97" t="s">
        <v>132</v>
      </c>
      <c r="B82" s="97"/>
      <c r="C82" s="97"/>
      <c r="D82" s="97"/>
      <c r="E82" s="97"/>
      <c r="F82" s="97"/>
      <c r="G82" s="97"/>
      <c r="H82" s="97"/>
      <c r="I82" s="97"/>
      <c r="J82" s="97"/>
      <c r="K82" s="97"/>
      <c r="L82" s="97"/>
      <c r="M82" s="97"/>
      <c r="N82" s="97"/>
    </row>
    <row r="83" spans="1:14" ht="12.75" customHeight="1" x14ac:dyDescent="0.2"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</row>
    <row r="84" spans="1:14" ht="12.75" customHeight="1" x14ac:dyDescent="0.2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</row>
    <row r="85" spans="1:14" ht="12.75" customHeight="1" x14ac:dyDescent="0.2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</row>
    <row r="86" spans="1:14" ht="12.75" customHeight="1" x14ac:dyDescent="0.2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</row>
    <row r="87" spans="1:14" ht="12.75" customHeight="1" x14ac:dyDescent="0.2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</row>
    <row r="89" spans="1:14" ht="12.75" customHeight="1" x14ac:dyDescent="0.2">
      <c r="A89" s="10" t="s">
        <v>71</v>
      </c>
    </row>
  </sheetData>
  <mergeCells count="9">
    <mergeCell ref="A7:N7"/>
    <mergeCell ref="A82:N82"/>
    <mergeCell ref="A6:N6"/>
    <mergeCell ref="A32:N32"/>
    <mergeCell ref="A33:N33"/>
    <mergeCell ref="A58:G58"/>
    <mergeCell ref="A59:G59"/>
    <mergeCell ref="H58:N58"/>
    <mergeCell ref="H59:N59"/>
  </mergeCells>
  <hyperlinks>
    <hyperlink ref="A1" r:id="rId1" display="http://dx.doi.org/10.1787/soc_glance-2016-fr"/>
    <hyperlink ref="A4" r:id="rId2"/>
  </hyperlinks>
  <pageMargins left="0.70866141732283472" right="0.70866141732283472" top="0.74803149606299213" bottom="0.74803149606299213" header="0.31496062992125984" footer="0.31496062992125984"/>
  <pageSetup paperSize="9" scale="53" orientation="portrait" r:id="rId3"/>
  <headerFooter>
    <oddFooter>&amp;R&amp;F - &amp;A - &amp;D</oddFooter>
  </headerFooter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9"/>
  <sheetViews>
    <sheetView showGridLines="0" zoomScale="85" zoomScaleNormal="85" workbookViewId="0">
      <selection sqref="A1:N1"/>
    </sheetView>
  </sheetViews>
  <sheetFormatPr defaultRowHeight="12.75" customHeight="1" x14ac:dyDescent="0.2"/>
  <cols>
    <col min="1" max="14" width="9.28515625" style="3" customWidth="1"/>
    <col min="15" max="16384" width="9.140625" style="3"/>
  </cols>
  <sheetData>
    <row r="1" spans="1:17" s="108" customFormat="1" ht="12.75" customHeight="1" x14ac:dyDescent="0.2">
      <c r="A1" s="109" t="s">
        <v>158</v>
      </c>
    </row>
    <row r="2" spans="1:17" s="108" customFormat="1" ht="12.75" customHeight="1" x14ac:dyDescent="0.2">
      <c r="A2" s="108">
        <v>6</v>
      </c>
      <c r="B2" s="108" t="s">
        <v>159</v>
      </c>
    </row>
    <row r="3" spans="1:17" s="108" customFormat="1" ht="12.75" customHeight="1" x14ac:dyDescent="0.2">
      <c r="A3" s="108" t="s">
        <v>160</v>
      </c>
    </row>
    <row r="4" spans="1:17" s="108" customFormat="1" ht="12.75" customHeight="1" x14ac:dyDescent="0.2">
      <c r="A4" s="109" t="s">
        <v>161</v>
      </c>
    </row>
    <row r="5" spans="1:17" s="108" customFormat="1" ht="12.75" customHeight="1" x14ac:dyDescent="0.2"/>
    <row r="6" spans="1:17" s="38" customFormat="1" ht="12.75" customHeight="1" x14ac:dyDescent="0.2">
      <c r="A6" s="103" t="s">
        <v>154</v>
      </c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</row>
    <row r="7" spans="1:17" ht="12.75" customHeight="1" x14ac:dyDescent="0.2">
      <c r="A7" s="95" t="s">
        <v>143</v>
      </c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25"/>
      <c r="P7" s="25"/>
      <c r="Q7" s="25"/>
    </row>
    <row r="8" spans="1:17" s="9" customFormat="1" ht="12.75" customHeight="1" x14ac:dyDescent="0.2">
      <c r="A8" s="11"/>
      <c r="B8" s="11"/>
      <c r="C8" s="11"/>
      <c r="D8" s="11"/>
      <c r="E8" s="11"/>
      <c r="F8" s="11"/>
      <c r="G8" s="11"/>
      <c r="H8" s="11"/>
      <c r="I8" s="11"/>
      <c r="L8" s="11"/>
      <c r="M8" s="11"/>
      <c r="N8" s="11"/>
    </row>
    <row r="9" spans="1:17" ht="12.75" customHeight="1" x14ac:dyDescent="0.2">
      <c r="J9" s="23"/>
      <c r="K9" s="23"/>
    </row>
    <row r="10" spans="1:17" ht="12.75" customHeight="1" x14ac:dyDescent="0.2">
      <c r="J10" s="23"/>
      <c r="K10" s="23"/>
    </row>
    <row r="11" spans="1:17" ht="12.75" customHeight="1" x14ac:dyDescent="0.2">
      <c r="J11" s="23"/>
      <c r="K11" s="23"/>
    </row>
    <row r="12" spans="1:17" ht="12.75" customHeight="1" x14ac:dyDescent="0.2">
      <c r="J12" s="23"/>
      <c r="K12" s="23"/>
    </row>
    <row r="13" spans="1:17" ht="12.75" customHeight="1" x14ac:dyDescent="0.2">
      <c r="J13" s="23"/>
      <c r="K13" s="23"/>
    </row>
    <row r="14" spans="1:17" ht="12.75" customHeight="1" x14ac:dyDescent="0.2">
      <c r="J14" s="23"/>
      <c r="K14" s="23"/>
    </row>
    <row r="15" spans="1:17" ht="12.75" customHeight="1" x14ac:dyDescent="0.2">
      <c r="J15" s="23"/>
      <c r="K15" s="23"/>
    </row>
    <row r="16" spans="1:17" ht="12.75" customHeight="1" x14ac:dyDescent="0.2">
      <c r="J16" s="23"/>
      <c r="K16" s="23"/>
    </row>
    <row r="17" spans="1:18" ht="12.75" customHeight="1" x14ac:dyDescent="0.2">
      <c r="J17" s="23"/>
      <c r="K17" s="23"/>
    </row>
    <row r="18" spans="1:18" ht="12.75" customHeight="1" x14ac:dyDescent="0.2">
      <c r="J18" s="23"/>
      <c r="K18" s="23"/>
    </row>
    <row r="19" spans="1:18" ht="12.75" customHeight="1" x14ac:dyDescent="0.2">
      <c r="J19" s="23"/>
      <c r="K19" s="23"/>
    </row>
    <row r="20" spans="1:18" ht="12.75" customHeight="1" x14ac:dyDescent="0.2">
      <c r="J20" s="23"/>
      <c r="K20" s="23"/>
    </row>
    <row r="21" spans="1:18" ht="12.75" customHeight="1" x14ac:dyDescent="0.2">
      <c r="J21" s="23"/>
      <c r="K21" s="23"/>
    </row>
    <row r="22" spans="1:18" ht="12.75" customHeight="1" x14ac:dyDescent="0.2">
      <c r="J22" s="23"/>
      <c r="K22" s="23"/>
    </row>
    <row r="23" spans="1:18" ht="12.75" customHeight="1" x14ac:dyDescent="0.2">
      <c r="J23" s="23"/>
      <c r="K23" s="23"/>
    </row>
    <row r="24" spans="1:18" ht="12.75" customHeight="1" x14ac:dyDescent="0.2">
      <c r="J24" s="23"/>
      <c r="K24" s="23"/>
    </row>
    <row r="25" spans="1:18" ht="12.75" customHeight="1" x14ac:dyDescent="0.2">
      <c r="J25" s="23"/>
      <c r="K25" s="23"/>
    </row>
    <row r="26" spans="1:18" ht="12.75" customHeight="1" x14ac:dyDescent="0.2">
      <c r="J26" s="23"/>
      <c r="K26" s="23"/>
    </row>
    <row r="27" spans="1:18" ht="12.75" customHeight="1" x14ac:dyDescent="0.2">
      <c r="J27" s="23"/>
      <c r="K27" s="23"/>
    </row>
    <row r="28" spans="1:18" ht="12.75" customHeight="1" x14ac:dyDescent="0.2">
      <c r="J28" s="23"/>
      <c r="K28" s="23"/>
      <c r="R28" s="26"/>
    </row>
    <row r="29" spans="1:18" ht="12.75" customHeight="1" x14ac:dyDescent="0.2">
      <c r="J29" s="23"/>
      <c r="K29" s="23"/>
    </row>
    <row r="30" spans="1:18" ht="12.75" customHeight="1" x14ac:dyDescent="0.2">
      <c r="A30" s="107" t="s">
        <v>141</v>
      </c>
      <c r="B30" s="107"/>
      <c r="C30" s="107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</row>
    <row r="31" spans="1:18" ht="12.75" customHeight="1" x14ac:dyDescent="0.2">
      <c r="A31" s="13"/>
      <c r="J31" s="23"/>
      <c r="K31" s="23"/>
    </row>
    <row r="32" spans="1:18" s="38" customFormat="1" ht="12.75" customHeight="1" x14ac:dyDescent="0.2">
      <c r="A32" s="103" t="s">
        <v>155</v>
      </c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</row>
    <row r="33" spans="1:17" ht="12.75" customHeight="1" x14ac:dyDescent="0.2">
      <c r="A33" s="95" t="s">
        <v>144</v>
      </c>
      <c r="B33" s="96"/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25"/>
      <c r="P33" s="25"/>
      <c r="Q33" s="25"/>
    </row>
    <row r="34" spans="1:17" s="9" customFormat="1" ht="12.75" customHeight="1" x14ac:dyDescent="0.2">
      <c r="A34" s="11"/>
      <c r="B34" s="11"/>
      <c r="C34" s="11"/>
      <c r="D34" s="11"/>
      <c r="E34" s="11"/>
      <c r="F34" s="11"/>
      <c r="G34" s="11"/>
      <c r="H34" s="11"/>
      <c r="I34" s="11"/>
      <c r="L34" s="11"/>
      <c r="M34" s="11"/>
      <c r="N34" s="11"/>
    </row>
    <row r="35" spans="1:17" ht="12.75" customHeight="1" x14ac:dyDescent="0.2">
      <c r="J35" s="23"/>
      <c r="K35" s="23"/>
    </row>
    <row r="36" spans="1:17" ht="12.75" customHeight="1" x14ac:dyDescent="0.2">
      <c r="J36" s="23"/>
      <c r="K36" s="23"/>
    </row>
    <row r="37" spans="1:17" ht="12.75" customHeight="1" x14ac:dyDescent="0.2">
      <c r="J37" s="23"/>
      <c r="K37" s="23"/>
    </row>
    <row r="38" spans="1:17" ht="12.75" customHeight="1" x14ac:dyDescent="0.2">
      <c r="J38" s="23"/>
      <c r="K38" s="23"/>
    </row>
    <row r="39" spans="1:17" ht="12.75" customHeight="1" x14ac:dyDescent="0.2">
      <c r="J39" s="23"/>
      <c r="K39" s="23"/>
    </row>
    <row r="40" spans="1:17" ht="12.75" customHeight="1" x14ac:dyDescent="0.2">
      <c r="J40" s="23"/>
      <c r="K40" s="23"/>
    </row>
    <row r="41" spans="1:17" ht="12.75" customHeight="1" x14ac:dyDescent="0.2">
      <c r="J41" s="23"/>
      <c r="K41" s="23"/>
    </row>
    <row r="42" spans="1:17" ht="12.75" customHeight="1" x14ac:dyDescent="0.2">
      <c r="J42" s="23"/>
      <c r="K42" s="23"/>
    </row>
    <row r="43" spans="1:17" ht="12.75" customHeight="1" x14ac:dyDescent="0.2">
      <c r="J43" s="23"/>
      <c r="K43" s="23"/>
    </row>
    <row r="44" spans="1:17" ht="12.75" customHeight="1" x14ac:dyDescent="0.2">
      <c r="J44" s="23"/>
      <c r="K44" s="23"/>
    </row>
    <row r="45" spans="1:17" ht="12.75" customHeight="1" x14ac:dyDescent="0.2">
      <c r="J45" s="23"/>
      <c r="K45" s="23"/>
    </row>
    <row r="46" spans="1:17" ht="12.75" customHeight="1" x14ac:dyDescent="0.2">
      <c r="J46" s="23"/>
      <c r="K46" s="23"/>
    </row>
    <row r="47" spans="1:17" ht="12.75" customHeight="1" x14ac:dyDescent="0.2">
      <c r="J47" s="23"/>
      <c r="K47" s="23"/>
    </row>
    <row r="48" spans="1:17" ht="12.75" customHeight="1" x14ac:dyDescent="0.2">
      <c r="J48" s="23"/>
      <c r="K48" s="23"/>
    </row>
    <row r="49" spans="1:18" ht="12.75" customHeight="1" x14ac:dyDescent="0.2">
      <c r="J49" s="23"/>
      <c r="K49" s="23"/>
    </row>
    <row r="50" spans="1:18" ht="12.75" customHeight="1" x14ac:dyDescent="0.2">
      <c r="J50" s="23"/>
      <c r="K50" s="23"/>
    </row>
    <row r="51" spans="1:18" ht="12.75" customHeight="1" x14ac:dyDescent="0.2">
      <c r="J51" s="23"/>
      <c r="K51" s="23"/>
    </row>
    <row r="52" spans="1:18" ht="12.75" customHeight="1" x14ac:dyDescent="0.2">
      <c r="J52" s="23"/>
      <c r="K52" s="23"/>
    </row>
    <row r="53" spans="1:18" ht="12.75" customHeight="1" x14ac:dyDescent="0.2">
      <c r="J53" s="23"/>
      <c r="K53" s="23"/>
    </row>
    <row r="54" spans="1:18" ht="12.75" customHeight="1" x14ac:dyDescent="0.2">
      <c r="J54" s="23"/>
      <c r="K54" s="23"/>
      <c r="R54" s="26"/>
    </row>
    <row r="55" spans="1:18" ht="12.75" customHeight="1" x14ac:dyDescent="0.2">
      <c r="J55" s="23"/>
      <c r="K55" s="23"/>
    </row>
    <row r="56" spans="1:18" ht="12.75" customHeight="1" x14ac:dyDescent="0.2">
      <c r="A56" s="107" t="s">
        <v>141</v>
      </c>
      <c r="B56" s="107"/>
      <c r="C56" s="107"/>
      <c r="D56" s="107"/>
      <c r="E56" s="107"/>
      <c r="F56" s="107"/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18" ht="6.75" customHeight="1" x14ac:dyDescent="0.2">
      <c r="A57" s="13"/>
      <c r="B57" s="12"/>
      <c r="C57" s="12"/>
      <c r="D57" s="12"/>
      <c r="E57" s="12"/>
      <c r="F57" s="12"/>
      <c r="G57" s="12"/>
      <c r="H57" s="12"/>
      <c r="I57" s="12"/>
    </row>
    <row r="58" spans="1:18" ht="23.25" customHeight="1" x14ac:dyDescent="0.2">
      <c r="A58" s="104" t="s">
        <v>156</v>
      </c>
      <c r="B58" s="105"/>
      <c r="C58" s="105"/>
      <c r="D58" s="105"/>
      <c r="E58" s="105"/>
      <c r="F58" s="105"/>
      <c r="G58" s="105"/>
      <c r="H58" s="104" t="s">
        <v>157</v>
      </c>
      <c r="I58" s="105"/>
      <c r="J58" s="105"/>
      <c r="K58" s="105"/>
      <c r="L58" s="105"/>
      <c r="M58" s="105"/>
      <c r="N58" s="105"/>
    </row>
    <row r="59" spans="1:18" ht="12.75" customHeight="1" x14ac:dyDescent="0.2">
      <c r="A59" s="102" t="s">
        <v>147</v>
      </c>
      <c r="B59" s="102"/>
      <c r="C59" s="102"/>
      <c r="D59" s="102"/>
      <c r="E59" s="102"/>
      <c r="F59" s="102"/>
      <c r="G59" s="102"/>
      <c r="H59" s="106" t="s">
        <v>148</v>
      </c>
      <c r="I59" s="106"/>
      <c r="J59" s="106"/>
      <c r="K59" s="106"/>
      <c r="L59" s="106"/>
      <c r="M59" s="106"/>
      <c r="N59" s="106"/>
    </row>
    <row r="60" spans="1:18" ht="12.75" customHeight="1" x14ac:dyDescent="0.2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</row>
    <row r="61" spans="1:18" ht="12.75" customHeight="1" x14ac:dyDescent="0.2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</row>
    <row r="62" spans="1:18" ht="12.75" customHeight="1" x14ac:dyDescent="0.2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</row>
    <row r="63" spans="1:18" ht="12.75" customHeight="1" x14ac:dyDescent="0.2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</row>
    <row r="64" spans="1:18" ht="12.75" customHeight="1" x14ac:dyDescent="0.2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</row>
    <row r="65" spans="1:14" ht="12.75" customHeight="1" x14ac:dyDescent="0.2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</row>
    <row r="66" spans="1:14" ht="12.75" customHeight="1" x14ac:dyDescent="0.2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</row>
    <row r="67" spans="1:14" ht="12.75" customHeight="1" x14ac:dyDescent="0.2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</row>
    <row r="68" spans="1:14" ht="12.75" customHeight="1" x14ac:dyDescent="0.2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</row>
    <row r="69" spans="1:14" ht="12.75" customHeight="1" x14ac:dyDescent="0.2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</row>
    <row r="70" spans="1:14" ht="12.75" customHeight="1" x14ac:dyDescent="0.2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</row>
    <row r="71" spans="1:14" ht="12.75" customHeight="1" x14ac:dyDescent="0.2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</row>
    <row r="72" spans="1:14" ht="12.75" customHeight="1" x14ac:dyDescent="0.2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</row>
    <row r="73" spans="1:14" ht="12.75" customHeight="1" x14ac:dyDescent="0.2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</row>
    <row r="74" spans="1:14" ht="12.75" customHeight="1" x14ac:dyDescent="0.2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</row>
    <row r="75" spans="1:14" ht="12.75" customHeight="1" x14ac:dyDescent="0.2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</row>
    <row r="76" spans="1:14" ht="12.75" customHeight="1" x14ac:dyDescent="0.2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</row>
    <row r="77" spans="1:14" ht="12.75" customHeight="1" x14ac:dyDescent="0.2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</row>
    <row r="78" spans="1:14" ht="12.75" customHeight="1" x14ac:dyDescent="0.2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</row>
    <row r="79" spans="1:14" ht="12.75" customHeight="1" x14ac:dyDescent="0.2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</row>
    <row r="80" spans="1:14" ht="12.75" customHeight="1" x14ac:dyDescent="0.2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</row>
    <row r="81" spans="1:14" ht="12.75" customHeight="1" x14ac:dyDescent="0.2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</row>
    <row r="82" spans="1:14" ht="12.75" customHeight="1" x14ac:dyDescent="0.2">
      <c r="A82" s="97" t="s">
        <v>149</v>
      </c>
      <c r="B82" s="97"/>
      <c r="C82" s="97"/>
      <c r="D82" s="97"/>
      <c r="E82" s="97"/>
      <c r="F82" s="97"/>
      <c r="G82" s="97"/>
      <c r="H82" s="97"/>
      <c r="I82" s="97"/>
      <c r="J82" s="97"/>
      <c r="K82" s="97"/>
      <c r="L82" s="97"/>
      <c r="M82" s="97"/>
      <c r="N82" s="97"/>
    </row>
    <row r="83" spans="1:14" ht="12.75" customHeight="1" x14ac:dyDescent="0.2"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</row>
    <row r="84" spans="1:14" ht="12.75" customHeight="1" x14ac:dyDescent="0.2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</row>
    <row r="85" spans="1:14" ht="12.75" customHeight="1" x14ac:dyDescent="0.2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</row>
    <row r="86" spans="1:14" ht="12.75" customHeight="1" x14ac:dyDescent="0.2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</row>
    <row r="87" spans="1:14" ht="12.75" customHeight="1" x14ac:dyDescent="0.2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</row>
    <row r="89" spans="1:14" ht="12.75" customHeight="1" x14ac:dyDescent="0.2">
      <c r="A89" s="10" t="s">
        <v>71</v>
      </c>
    </row>
  </sheetData>
  <mergeCells count="11">
    <mergeCell ref="A59:G59"/>
    <mergeCell ref="H59:N59"/>
    <mergeCell ref="A82:N82"/>
    <mergeCell ref="A30:P30"/>
    <mergeCell ref="A56:P56"/>
    <mergeCell ref="A6:N6"/>
    <mergeCell ref="A7:N7"/>
    <mergeCell ref="A32:N32"/>
    <mergeCell ref="A33:N33"/>
    <mergeCell ref="A58:G58"/>
    <mergeCell ref="H58:N58"/>
  </mergeCells>
  <hyperlinks>
    <hyperlink ref="A1" r:id="rId1" display="http://dx.doi.org/10.1787/soc_glance-2016-fr"/>
    <hyperlink ref="A4" r:id="rId2"/>
  </hyperlinks>
  <pageMargins left="0.70866141732283472" right="0.70866141732283472" top="0.74803149606299213" bottom="0.74803149606299213" header="0.31496062992125984" footer="0.31496062992125984"/>
  <pageSetup paperSize="9" scale="53" orientation="portrait" r:id="rId3"/>
  <headerFooter>
    <oddFooter>&amp;R&amp;F - &amp;A - &amp;D</oddFooter>
  </headerFooter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0"/>
  <sheetViews>
    <sheetView zoomScale="85" zoomScaleNormal="85" workbookViewId="0"/>
  </sheetViews>
  <sheetFormatPr defaultRowHeight="12.75" x14ac:dyDescent="0.2"/>
  <cols>
    <col min="1" max="1" width="16" customWidth="1"/>
    <col min="4" max="4" width="4.140625" style="5" customWidth="1"/>
    <col min="5" max="5" width="7.28515625" style="5" customWidth="1"/>
    <col min="6" max="6" width="4.5703125" style="5" bestFit="1" customWidth="1"/>
    <col min="7" max="7" width="19" style="41" customWidth="1"/>
  </cols>
  <sheetData>
    <row r="1" spans="1:8" s="108" customFormat="1" x14ac:dyDescent="0.2">
      <c r="A1" s="109" t="s">
        <v>158</v>
      </c>
      <c r="D1" s="110"/>
      <c r="E1" s="110"/>
      <c r="F1" s="110"/>
      <c r="G1" s="111"/>
    </row>
    <row r="2" spans="1:8" s="108" customFormat="1" x14ac:dyDescent="0.2">
      <c r="A2" s="108">
        <v>6</v>
      </c>
      <c r="B2" s="108" t="s">
        <v>159</v>
      </c>
      <c r="D2" s="110"/>
      <c r="E2" s="110"/>
      <c r="F2" s="110"/>
      <c r="G2" s="111"/>
    </row>
    <row r="3" spans="1:8" s="108" customFormat="1" x14ac:dyDescent="0.2">
      <c r="A3" s="108" t="s">
        <v>160</v>
      </c>
      <c r="D3" s="110"/>
      <c r="E3" s="110"/>
      <c r="F3" s="110"/>
      <c r="G3" s="111"/>
    </row>
    <row r="4" spans="1:8" s="108" customFormat="1" x14ac:dyDescent="0.2">
      <c r="A4" s="109" t="s">
        <v>161</v>
      </c>
      <c r="D4" s="110"/>
      <c r="E4" s="110"/>
      <c r="F4" s="110"/>
      <c r="G4" s="111"/>
    </row>
    <row r="5" spans="1:8" s="108" customFormat="1" x14ac:dyDescent="0.2">
      <c r="D5" s="110"/>
      <c r="E5" s="110"/>
      <c r="F5" s="110"/>
      <c r="G5" s="111"/>
    </row>
    <row r="6" spans="1:8" x14ac:dyDescent="0.2">
      <c r="A6" s="55" t="s">
        <v>137</v>
      </c>
      <c r="G6" s="40"/>
    </row>
    <row r="7" spans="1:8" x14ac:dyDescent="0.2">
      <c r="A7" s="55" t="s">
        <v>138</v>
      </c>
      <c r="G7" s="40"/>
    </row>
    <row r="8" spans="1:8" x14ac:dyDescent="0.2">
      <c r="A8" s="1"/>
      <c r="G8" s="40"/>
    </row>
    <row r="9" spans="1:8" x14ac:dyDescent="0.2">
      <c r="A9" s="47"/>
      <c r="B9" s="50" t="s">
        <v>135</v>
      </c>
      <c r="C9" s="51"/>
      <c r="D9" s="49"/>
      <c r="E9" s="50">
        <v>2000</v>
      </c>
      <c r="F9" s="50"/>
      <c r="G9" s="48"/>
    </row>
    <row r="10" spans="1:8" x14ac:dyDescent="0.2">
      <c r="A10" t="s">
        <v>16</v>
      </c>
      <c r="B10" s="2">
        <v>7.6</v>
      </c>
      <c r="C10" s="15">
        <v>2015</v>
      </c>
      <c r="D10" s="15"/>
      <c r="E10" s="87">
        <v>12.4</v>
      </c>
      <c r="F10" s="88">
        <v>2002</v>
      </c>
      <c r="G10" s="44" t="s">
        <v>85</v>
      </c>
      <c r="H10" s="2"/>
    </row>
    <row r="11" spans="1:8" x14ac:dyDescent="0.2">
      <c r="A11" s="6" t="s">
        <v>23</v>
      </c>
      <c r="B11" s="8">
        <v>11.9</v>
      </c>
      <c r="C11" s="16"/>
      <c r="D11" s="16"/>
      <c r="E11" s="17">
        <v>18.899999999999999</v>
      </c>
      <c r="F11" s="14"/>
      <c r="G11" s="44" t="s">
        <v>88</v>
      </c>
      <c r="H11" s="2"/>
    </row>
    <row r="12" spans="1:8" x14ac:dyDescent="0.2">
      <c r="A12" t="s">
        <v>27</v>
      </c>
      <c r="B12" s="2">
        <v>12.9</v>
      </c>
      <c r="C12" s="15"/>
      <c r="D12" s="15"/>
      <c r="E12" s="17">
        <v>19.100000000000001</v>
      </c>
      <c r="F12" s="14"/>
      <c r="G12" s="44" t="s">
        <v>104</v>
      </c>
      <c r="H12" s="2"/>
    </row>
    <row r="13" spans="1:8" x14ac:dyDescent="0.2">
      <c r="A13" t="s">
        <v>0</v>
      </c>
      <c r="B13" s="2">
        <v>13</v>
      </c>
      <c r="C13" s="15">
        <v>2013</v>
      </c>
      <c r="D13" s="15"/>
      <c r="E13" s="87">
        <v>19.600000000000001</v>
      </c>
      <c r="F13" s="88">
        <v>2001</v>
      </c>
      <c r="G13" s="44" t="s">
        <v>93</v>
      </c>
      <c r="H13" s="2"/>
    </row>
    <row r="14" spans="1:8" x14ac:dyDescent="0.2">
      <c r="A14" t="s">
        <v>19</v>
      </c>
      <c r="B14" s="2">
        <v>13</v>
      </c>
      <c r="C14" s="15"/>
      <c r="D14" s="15"/>
      <c r="E14" s="17">
        <v>32</v>
      </c>
      <c r="F14" s="14"/>
      <c r="G14" s="44" t="s">
        <v>86</v>
      </c>
      <c r="H14" s="2"/>
    </row>
    <row r="15" spans="1:8" x14ac:dyDescent="0.2">
      <c r="A15" t="s">
        <v>10</v>
      </c>
      <c r="B15" s="2">
        <v>13.7</v>
      </c>
      <c r="C15" s="15"/>
      <c r="D15" s="15"/>
      <c r="E15" s="21">
        <v>22.4</v>
      </c>
      <c r="F15" s="90"/>
      <c r="G15" s="44" t="s">
        <v>94</v>
      </c>
      <c r="H15" s="2"/>
    </row>
    <row r="16" spans="1:8" x14ac:dyDescent="0.2">
      <c r="A16" t="s">
        <v>3</v>
      </c>
      <c r="B16" s="2">
        <v>14</v>
      </c>
      <c r="C16" s="15"/>
      <c r="D16" s="15"/>
      <c r="E16" s="21">
        <v>22.4</v>
      </c>
      <c r="F16" s="90">
        <v>2001</v>
      </c>
      <c r="G16" s="44" t="s">
        <v>3</v>
      </c>
      <c r="H16" s="2"/>
    </row>
    <row r="17" spans="1:8" x14ac:dyDescent="0.2">
      <c r="A17" t="s">
        <v>15</v>
      </c>
      <c r="B17" s="2">
        <v>15.3</v>
      </c>
      <c r="C17" s="15"/>
      <c r="D17" s="15"/>
      <c r="E17" s="21">
        <v>26</v>
      </c>
      <c r="F17" s="90">
        <v>2001</v>
      </c>
      <c r="G17" s="44" t="s">
        <v>15</v>
      </c>
      <c r="H17" s="2"/>
    </row>
    <row r="18" spans="1:8" x14ac:dyDescent="0.2">
      <c r="A18" t="s">
        <v>5</v>
      </c>
      <c r="B18" s="20">
        <v>15.4</v>
      </c>
      <c r="C18" s="15"/>
      <c r="D18" s="15"/>
      <c r="E18" s="21">
        <v>23.4</v>
      </c>
      <c r="F18" s="14"/>
      <c r="G18" s="44" t="s">
        <v>83</v>
      </c>
      <c r="H18" s="2"/>
    </row>
    <row r="19" spans="1:8" x14ac:dyDescent="0.2">
      <c r="A19" t="s">
        <v>18</v>
      </c>
      <c r="B19" s="2">
        <v>15.5</v>
      </c>
      <c r="C19" s="15"/>
      <c r="D19" s="15"/>
      <c r="E19" s="17">
        <v>25</v>
      </c>
      <c r="F19" s="14"/>
      <c r="G19" s="44" t="s">
        <v>97</v>
      </c>
      <c r="H19" s="2"/>
    </row>
    <row r="20" spans="1:8" x14ac:dyDescent="0.2">
      <c r="A20" t="s">
        <v>21</v>
      </c>
      <c r="B20" s="2">
        <v>16.8</v>
      </c>
      <c r="C20" s="15"/>
      <c r="D20" s="15"/>
      <c r="E20" s="21">
        <v>20.6</v>
      </c>
      <c r="F20" s="22">
        <v>1999</v>
      </c>
      <c r="G20" s="44" t="s">
        <v>21</v>
      </c>
      <c r="H20" s="2"/>
    </row>
    <row r="21" spans="1:8" x14ac:dyDescent="0.2">
      <c r="A21" t="s">
        <v>4</v>
      </c>
      <c r="B21" s="2">
        <v>17</v>
      </c>
      <c r="C21" s="15"/>
      <c r="D21" s="15"/>
      <c r="E21" s="21">
        <v>30.5</v>
      </c>
      <c r="F21" s="22"/>
      <c r="G21" s="44" t="s">
        <v>84</v>
      </c>
      <c r="H21" s="2"/>
    </row>
    <row r="22" spans="1:8" x14ac:dyDescent="0.2">
      <c r="A22" t="s">
        <v>50</v>
      </c>
      <c r="B22" s="2">
        <v>17.100000000000001</v>
      </c>
      <c r="C22" s="15"/>
      <c r="D22" s="15"/>
      <c r="E22" s="21">
        <v>21.9</v>
      </c>
      <c r="F22" s="90">
        <v>2002</v>
      </c>
      <c r="G22" s="44" t="s">
        <v>82</v>
      </c>
      <c r="H22" s="2"/>
    </row>
    <row r="23" spans="1:8" x14ac:dyDescent="0.2">
      <c r="A23" t="s">
        <v>2</v>
      </c>
      <c r="B23" s="2">
        <v>18.899999999999999</v>
      </c>
      <c r="C23" s="15">
        <v>2013</v>
      </c>
      <c r="D23" s="15"/>
      <c r="E23" s="21">
        <v>24.1</v>
      </c>
      <c r="F23" s="22">
        <v>2001</v>
      </c>
      <c r="G23" s="44" t="s">
        <v>102</v>
      </c>
      <c r="H23" s="2"/>
    </row>
    <row r="24" spans="1:8" x14ac:dyDescent="0.2">
      <c r="A24" s="33" t="s">
        <v>11</v>
      </c>
      <c r="B24" s="71">
        <v>19</v>
      </c>
      <c r="C24" s="30">
        <v>2015</v>
      </c>
      <c r="D24" s="30"/>
      <c r="E24" s="91">
        <v>27</v>
      </c>
      <c r="F24" s="92">
        <v>2002</v>
      </c>
      <c r="G24" s="44" t="s">
        <v>100</v>
      </c>
      <c r="H24" s="27"/>
    </row>
    <row r="25" spans="1:8" x14ac:dyDescent="0.2">
      <c r="A25" s="4" t="s">
        <v>26</v>
      </c>
      <c r="B25" s="27">
        <v>19</v>
      </c>
      <c r="C25" s="15">
        <v>2013</v>
      </c>
      <c r="D25" s="15"/>
      <c r="E25" s="21">
        <v>27</v>
      </c>
      <c r="F25" s="90"/>
      <c r="G25" s="44" t="s">
        <v>99</v>
      </c>
      <c r="H25" s="27"/>
    </row>
    <row r="26" spans="1:8" x14ac:dyDescent="0.2">
      <c r="A26" t="s">
        <v>17</v>
      </c>
      <c r="B26" s="2">
        <v>19.100000000000001</v>
      </c>
      <c r="C26" s="15"/>
      <c r="D26" s="15"/>
      <c r="E26" s="91">
        <v>32</v>
      </c>
      <c r="F26" s="88"/>
      <c r="G26" s="44" t="s">
        <v>87</v>
      </c>
      <c r="H26" s="2"/>
    </row>
    <row r="27" spans="1:8" x14ac:dyDescent="0.2">
      <c r="A27" s="1" t="s">
        <v>72</v>
      </c>
      <c r="B27" s="69">
        <f>AVERAGE(B10:B26,B28:B44)</f>
        <v>19.417647058823523</v>
      </c>
      <c r="C27" s="24"/>
      <c r="D27" s="24"/>
      <c r="E27" s="69">
        <f>AVERAGE(E10:E26,E28:E44)</f>
        <v>26.070588235294125</v>
      </c>
      <c r="F27" s="89"/>
      <c r="G27" s="68" t="s">
        <v>106</v>
      </c>
      <c r="H27" s="69"/>
    </row>
    <row r="28" spans="1:8" s="1" customFormat="1" x14ac:dyDescent="0.2">
      <c r="A28" s="4" t="s">
        <v>13</v>
      </c>
      <c r="B28" s="27">
        <v>19.600000000000001</v>
      </c>
      <c r="C28" s="15"/>
      <c r="D28" s="15"/>
      <c r="E28" s="21">
        <v>27</v>
      </c>
      <c r="F28" s="90"/>
      <c r="G28" s="44" t="s">
        <v>90</v>
      </c>
      <c r="H28" s="27"/>
    </row>
    <row r="29" spans="1:8" x14ac:dyDescent="0.2">
      <c r="A29" s="4" t="s">
        <v>12</v>
      </c>
      <c r="B29" s="27">
        <v>19.7</v>
      </c>
      <c r="C29" s="15"/>
      <c r="D29" s="15"/>
      <c r="E29" s="27">
        <v>24.4</v>
      </c>
      <c r="F29" s="90"/>
      <c r="G29" s="44" t="s">
        <v>89</v>
      </c>
      <c r="H29" s="27"/>
    </row>
    <row r="30" spans="1:8" x14ac:dyDescent="0.2">
      <c r="A30" s="4" t="s">
        <v>14</v>
      </c>
      <c r="B30" s="27">
        <v>20</v>
      </c>
      <c r="C30" s="15"/>
      <c r="D30" s="15"/>
      <c r="E30" s="21">
        <v>26.1</v>
      </c>
      <c r="F30" s="22">
        <v>2001</v>
      </c>
      <c r="G30" s="44" t="s">
        <v>95</v>
      </c>
      <c r="H30" s="27"/>
    </row>
    <row r="31" spans="1:8" x14ac:dyDescent="0.2">
      <c r="A31" s="4" t="s">
        <v>6</v>
      </c>
      <c r="B31" s="27">
        <v>20</v>
      </c>
      <c r="C31" s="15"/>
      <c r="D31" s="15"/>
      <c r="E31" s="21">
        <v>27</v>
      </c>
      <c r="F31" s="22"/>
      <c r="G31" s="44" t="s">
        <v>6</v>
      </c>
      <c r="H31" s="27"/>
    </row>
    <row r="32" spans="1:8" x14ac:dyDescent="0.2">
      <c r="A32" s="4" t="s">
        <v>24</v>
      </c>
      <c r="B32" s="27">
        <v>20.399999999999999</v>
      </c>
      <c r="C32" s="15">
        <v>2012</v>
      </c>
      <c r="D32" s="15"/>
      <c r="E32" s="21">
        <v>26.4</v>
      </c>
      <c r="F32" s="22">
        <v>2002</v>
      </c>
      <c r="G32" s="44" t="s">
        <v>92</v>
      </c>
      <c r="H32" s="27"/>
    </row>
    <row r="33" spans="1:8" x14ac:dyDescent="0.2">
      <c r="A33" s="4" t="s">
        <v>7</v>
      </c>
      <c r="B33" s="27">
        <v>20.9</v>
      </c>
      <c r="C33" s="15">
        <v>2013</v>
      </c>
      <c r="D33" s="15"/>
      <c r="E33" s="21">
        <v>24.7</v>
      </c>
      <c r="F33" s="22">
        <v>1999</v>
      </c>
      <c r="G33" s="44" t="s">
        <v>101</v>
      </c>
      <c r="H33" s="27"/>
    </row>
    <row r="34" spans="1:8" s="7" customFormat="1" x14ac:dyDescent="0.2">
      <c r="A34" s="4" t="s">
        <v>53</v>
      </c>
      <c r="B34" s="27">
        <v>22.1</v>
      </c>
      <c r="C34" s="15"/>
      <c r="D34" s="15"/>
      <c r="E34" s="21">
        <v>30.3</v>
      </c>
      <c r="F34" s="22"/>
      <c r="G34" s="44" t="s">
        <v>77</v>
      </c>
      <c r="H34" s="27"/>
    </row>
    <row r="35" spans="1:8" s="7" customFormat="1" x14ac:dyDescent="0.2">
      <c r="A35" s="4" t="s">
        <v>73</v>
      </c>
      <c r="B35" s="27">
        <v>22.3</v>
      </c>
      <c r="C35" s="15"/>
      <c r="D35" s="15"/>
      <c r="E35" s="21">
        <v>27.2</v>
      </c>
      <c r="F35" s="90">
        <v>2003</v>
      </c>
      <c r="G35" s="44" t="s">
        <v>76</v>
      </c>
      <c r="H35" s="27"/>
    </row>
    <row r="36" spans="1:8" x14ac:dyDescent="0.2">
      <c r="A36" s="4" t="s">
        <v>20</v>
      </c>
      <c r="B36" s="27">
        <v>22.7</v>
      </c>
      <c r="C36" s="15"/>
      <c r="D36" s="15"/>
      <c r="E36" s="21">
        <v>27.6</v>
      </c>
      <c r="F36" s="90">
        <v>2001</v>
      </c>
      <c r="G36" s="44" t="s">
        <v>79</v>
      </c>
      <c r="H36" s="27"/>
    </row>
    <row r="37" spans="1:8" x14ac:dyDescent="0.2">
      <c r="A37" s="4" t="s">
        <v>74</v>
      </c>
      <c r="B37" s="27">
        <v>22.9</v>
      </c>
      <c r="C37" s="15">
        <v>2014</v>
      </c>
      <c r="D37" s="15"/>
      <c r="E37" s="21">
        <v>22.1</v>
      </c>
      <c r="F37" s="90">
        <v>2003</v>
      </c>
      <c r="G37" s="44" t="s">
        <v>81</v>
      </c>
      <c r="H37" s="27"/>
    </row>
    <row r="38" spans="1:8" x14ac:dyDescent="0.2">
      <c r="A38" s="4" t="s">
        <v>22</v>
      </c>
      <c r="B38" s="27">
        <v>23</v>
      </c>
      <c r="C38" s="15"/>
      <c r="D38" s="15"/>
      <c r="E38" s="21">
        <v>31.7</v>
      </c>
      <c r="F38" s="22">
        <v>2001</v>
      </c>
      <c r="G38" s="44" t="s">
        <v>91</v>
      </c>
      <c r="H38" s="27"/>
    </row>
    <row r="39" spans="1:8" x14ac:dyDescent="0.2">
      <c r="A39" s="73" t="s">
        <v>25</v>
      </c>
      <c r="B39" s="27">
        <v>23.8</v>
      </c>
      <c r="C39" s="16">
        <v>2012</v>
      </c>
      <c r="D39" s="16"/>
      <c r="E39" s="17">
        <v>32.1</v>
      </c>
      <c r="F39" s="14">
        <v>2003</v>
      </c>
      <c r="G39" s="44" t="s">
        <v>105</v>
      </c>
      <c r="H39" s="27"/>
    </row>
    <row r="40" spans="1:8" x14ac:dyDescent="0.2">
      <c r="A40" s="4" t="s">
        <v>1</v>
      </c>
      <c r="B40" s="27">
        <v>24.3</v>
      </c>
      <c r="C40" s="15"/>
      <c r="D40" s="15"/>
      <c r="E40" s="21">
        <v>24.3</v>
      </c>
      <c r="F40" s="90">
        <v>1997</v>
      </c>
      <c r="G40" s="44" t="s">
        <v>98</v>
      </c>
      <c r="H40" s="27"/>
    </row>
    <row r="41" spans="1:8" x14ac:dyDescent="0.2">
      <c r="A41" s="4" t="s">
        <v>9</v>
      </c>
      <c r="B41" s="27">
        <v>25.8</v>
      </c>
      <c r="C41" s="15"/>
      <c r="D41" s="15"/>
      <c r="E41" s="21">
        <v>30.2</v>
      </c>
      <c r="F41" s="90"/>
      <c r="G41" s="44" t="s">
        <v>78</v>
      </c>
      <c r="H41" s="27"/>
    </row>
    <row r="42" spans="1:8" x14ac:dyDescent="0.2">
      <c r="A42" s="73" t="s">
        <v>8</v>
      </c>
      <c r="B42" s="27">
        <v>27.3</v>
      </c>
      <c r="C42" s="16"/>
      <c r="D42" s="16"/>
      <c r="E42" s="17">
        <v>35</v>
      </c>
      <c r="F42" s="14"/>
      <c r="G42" s="44" t="s">
        <v>96</v>
      </c>
      <c r="H42" s="27"/>
    </row>
    <row r="43" spans="1:8" x14ac:dyDescent="0.2">
      <c r="A43" s="4" t="s">
        <v>52</v>
      </c>
      <c r="B43" s="27">
        <v>29.8</v>
      </c>
      <c r="C43" s="15">
        <v>2009</v>
      </c>
      <c r="D43" s="15"/>
      <c r="E43" s="21">
        <v>33</v>
      </c>
      <c r="F43" s="90">
        <v>2003</v>
      </c>
      <c r="G43" s="44" t="s">
        <v>103</v>
      </c>
      <c r="H43" s="27"/>
    </row>
    <row r="44" spans="1:8" x14ac:dyDescent="0.2">
      <c r="A44" s="31" t="s">
        <v>63</v>
      </c>
      <c r="B44" s="18">
        <v>36.4</v>
      </c>
      <c r="C44" s="16"/>
      <c r="D44" s="16"/>
      <c r="E44" s="17">
        <v>33</v>
      </c>
      <c r="F44" s="14"/>
      <c r="G44" s="44" t="s">
        <v>110</v>
      </c>
      <c r="H44" s="2"/>
    </row>
    <row r="45" spans="1:8" x14ac:dyDescent="0.2">
      <c r="A45" s="73"/>
      <c r="B45" s="74"/>
      <c r="C45" s="74"/>
      <c r="D45" s="74"/>
      <c r="E45" s="74"/>
      <c r="F45" s="74"/>
      <c r="G45" s="44"/>
      <c r="H45" s="73"/>
    </row>
    <row r="46" spans="1:8" x14ac:dyDescent="0.2">
      <c r="A46" s="75" t="s">
        <v>55</v>
      </c>
      <c r="B46" s="76">
        <v>11.3</v>
      </c>
      <c r="C46" s="19">
        <v>2013</v>
      </c>
      <c r="D46" s="19"/>
      <c r="E46" s="17">
        <v>17.600000000000001</v>
      </c>
      <c r="F46" s="14">
        <v>2003</v>
      </c>
      <c r="G46" s="44" t="s">
        <v>109</v>
      </c>
      <c r="H46" s="27"/>
    </row>
    <row r="47" spans="1:8" x14ac:dyDescent="0.2">
      <c r="A47" s="75" t="s">
        <v>57</v>
      </c>
      <c r="B47" s="17">
        <v>12.6</v>
      </c>
      <c r="C47" s="16">
        <v>2013</v>
      </c>
      <c r="D47" s="16"/>
      <c r="E47" s="17">
        <v>25.3</v>
      </c>
      <c r="F47" s="14">
        <v>2003</v>
      </c>
      <c r="G47" s="44" t="s">
        <v>114</v>
      </c>
      <c r="H47" s="27"/>
    </row>
    <row r="48" spans="1:8" x14ac:dyDescent="0.2">
      <c r="A48" s="75" t="s">
        <v>65</v>
      </c>
      <c r="B48" s="76">
        <v>16.2</v>
      </c>
      <c r="C48" s="19">
        <v>2013</v>
      </c>
      <c r="D48" s="19"/>
      <c r="E48" s="17"/>
      <c r="F48" s="14" t="s">
        <v>120</v>
      </c>
      <c r="G48" s="44" t="s">
        <v>108</v>
      </c>
      <c r="H48" s="27"/>
    </row>
    <row r="49" spans="1:8" x14ac:dyDescent="0.2">
      <c r="A49" s="75" t="s">
        <v>58</v>
      </c>
      <c r="B49" s="76">
        <v>19.8</v>
      </c>
      <c r="C49" s="19">
        <v>2012</v>
      </c>
      <c r="D49" s="19"/>
      <c r="E49" s="17">
        <v>24.1</v>
      </c>
      <c r="F49" s="14">
        <v>2003</v>
      </c>
      <c r="G49" s="44" t="s">
        <v>115</v>
      </c>
      <c r="H49" s="27"/>
    </row>
    <row r="50" spans="1:8" x14ac:dyDescent="0.2">
      <c r="A50" s="33" t="s">
        <v>75</v>
      </c>
      <c r="B50" s="71">
        <v>22</v>
      </c>
      <c r="C50" s="30"/>
      <c r="D50" s="30"/>
      <c r="E50" s="21">
        <v>34.9</v>
      </c>
      <c r="F50" s="22"/>
      <c r="G50" s="44" t="s">
        <v>113</v>
      </c>
      <c r="H50" s="27"/>
    </row>
    <row r="51" spans="1:8" x14ac:dyDescent="0.2">
      <c r="A51" s="75" t="s">
        <v>64</v>
      </c>
      <c r="B51" s="17">
        <v>22.2</v>
      </c>
      <c r="C51" s="16">
        <v>2013</v>
      </c>
      <c r="D51" s="16"/>
      <c r="E51" s="17">
        <v>32</v>
      </c>
      <c r="F51" s="14"/>
      <c r="G51" s="44" t="s">
        <v>111</v>
      </c>
      <c r="H51" s="27"/>
    </row>
    <row r="52" spans="1:8" x14ac:dyDescent="0.2">
      <c r="A52" s="28" t="s">
        <v>54</v>
      </c>
      <c r="B52" s="29">
        <v>25.5</v>
      </c>
      <c r="C52" s="30">
        <v>2012</v>
      </c>
      <c r="D52" s="30"/>
      <c r="E52" s="21">
        <v>31.4</v>
      </c>
      <c r="F52" s="22">
        <v>2002</v>
      </c>
      <c r="G52" s="44" t="s">
        <v>107</v>
      </c>
      <c r="H52" s="2"/>
    </row>
    <row r="53" spans="1:8" x14ac:dyDescent="0.2">
      <c r="A53" s="31" t="s">
        <v>56</v>
      </c>
      <c r="B53" s="18">
        <v>37.9</v>
      </c>
      <c r="C53" s="19">
        <v>2012</v>
      </c>
      <c r="D53" s="19"/>
      <c r="E53" s="17">
        <v>36</v>
      </c>
      <c r="F53" s="14">
        <v>2001</v>
      </c>
      <c r="G53" s="44" t="s">
        <v>112</v>
      </c>
      <c r="H53" s="2"/>
    </row>
    <row r="54" spans="1:8" x14ac:dyDescent="0.2">
      <c r="A54" s="52"/>
      <c r="B54" s="52"/>
      <c r="C54" s="52"/>
      <c r="D54" s="52"/>
      <c r="E54" s="52"/>
      <c r="F54" s="53"/>
      <c r="G54" s="54"/>
    </row>
    <row r="55" spans="1:8" x14ac:dyDescent="0.2">
      <c r="D55"/>
      <c r="E55"/>
    </row>
    <row r="56" spans="1:8" x14ac:dyDescent="0.2">
      <c r="A56" s="13" t="s">
        <v>136</v>
      </c>
      <c r="D56" s="37"/>
      <c r="E56" s="36"/>
      <c r="F56" s="36"/>
      <c r="G56" s="46"/>
    </row>
    <row r="60" spans="1:8" x14ac:dyDescent="0.2">
      <c r="A60" s="10" t="s">
        <v>71</v>
      </c>
    </row>
  </sheetData>
  <hyperlinks>
    <hyperlink ref="A1" r:id="rId1" display="http://dx.doi.org/10.1787/soc_glance-2016-fr"/>
    <hyperlink ref="A4" r:id="rId2"/>
  </hyperlinks>
  <pageMargins left="0.70866141732283472" right="0.70866141732283472" top="0.74803149606299213" bottom="0.74803149606299213" header="0.31496062992125984" footer="0.31496062992125984"/>
  <pageSetup paperSize="9" scale="96" orientation="portrait" r:id="rId3"/>
  <headerFooter>
    <oddFooter>&amp;R&amp;F - &amp;A - 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9"/>
  <sheetViews>
    <sheetView zoomScale="70" zoomScaleNormal="70" workbookViewId="0">
      <pane xSplit="1" ySplit="11" topLeftCell="B12" activePane="bottomRight" state="frozen"/>
      <selection sqref="A1:N1"/>
      <selection pane="topRight" sqref="A1:N1"/>
      <selection pane="bottomLeft" sqref="A1:N1"/>
      <selection pane="bottomRight" activeCell="B8" sqref="B8"/>
    </sheetView>
  </sheetViews>
  <sheetFormatPr defaultRowHeight="12.75" x14ac:dyDescent="0.2"/>
  <cols>
    <col min="1" max="1" width="23" customWidth="1"/>
    <col min="2" max="2" width="7.7109375" style="5" customWidth="1"/>
    <col min="3" max="3" width="4.42578125" style="5" bestFit="1" customWidth="1"/>
    <col min="4" max="4" width="4.140625" style="5" customWidth="1"/>
    <col min="5" max="5" width="7.28515625" style="5" customWidth="1"/>
    <col min="6" max="6" width="4.5703125" style="5" bestFit="1" customWidth="1"/>
    <col min="7" max="7" width="19" style="41" customWidth="1"/>
  </cols>
  <sheetData>
    <row r="1" spans="1:8" s="108" customFormat="1" x14ac:dyDescent="0.2">
      <c r="A1" s="109" t="s">
        <v>158</v>
      </c>
      <c r="B1" s="110"/>
      <c r="C1" s="110"/>
      <c r="D1" s="110"/>
      <c r="E1" s="110"/>
      <c r="F1" s="110"/>
      <c r="G1" s="111"/>
    </row>
    <row r="2" spans="1:8" s="108" customFormat="1" x14ac:dyDescent="0.2">
      <c r="A2" s="108">
        <v>6</v>
      </c>
      <c r="B2" s="110" t="s">
        <v>159</v>
      </c>
      <c r="C2" s="110"/>
      <c r="D2" s="110"/>
      <c r="E2" s="110"/>
      <c r="F2" s="110"/>
      <c r="G2" s="111"/>
    </row>
    <row r="3" spans="1:8" s="108" customFormat="1" x14ac:dyDescent="0.2">
      <c r="A3" s="108" t="s">
        <v>160</v>
      </c>
      <c r="B3" s="110"/>
      <c r="C3" s="110"/>
      <c r="D3" s="110"/>
      <c r="E3" s="110"/>
      <c r="F3" s="110"/>
      <c r="G3" s="111"/>
    </row>
    <row r="4" spans="1:8" s="108" customFormat="1" x14ac:dyDescent="0.2">
      <c r="A4" s="109" t="s">
        <v>161</v>
      </c>
      <c r="B4" s="110"/>
      <c r="C4" s="110"/>
      <c r="D4" s="110"/>
      <c r="E4" s="110"/>
      <c r="F4" s="110"/>
      <c r="G4" s="111"/>
    </row>
    <row r="5" spans="1:8" s="108" customFormat="1" x14ac:dyDescent="0.2">
      <c r="B5" s="110"/>
      <c r="C5" s="110"/>
      <c r="D5" s="110"/>
      <c r="E5" s="110"/>
      <c r="F5" s="110"/>
      <c r="G5" s="111"/>
    </row>
    <row r="6" spans="1:8" x14ac:dyDescent="0.2">
      <c r="A6" s="55" t="s">
        <v>116</v>
      </c>
      <c r="G6" s="40"/>
    </row>
    <row r="7" spans="1:8" x14ac:dyDescent="0.2">
      <c r="A7" s="77" t="s">
        <v>118</v>
      </c>
      <c r="G7" s="40"/>
    </row>
    <row r="8" spans="1:8" x14ac:dyDescent="0.2">
      <c r="A8" s="55" t="s">
        <v>117</v>
      </c>
      <c r="G8" s="40"/>
    </row>
    <row r="9" spans="1:8" x14ac:dyDescent="0.2">
      <c r="A9" s="77" t="s">
        <v>119</v>
      </c>
      <c r="G9" s="40"/>
    </row>
    <row r="10" spans="1:8" x14ac:dyDescent="0.2">
      <c r="A10" s="1"/>
      <c r="G10" s="40"/>
    </row>
    <row r="11" spans="1:8" x14ac:dyDescent="0.2">
      <c r="A11" s="47"/>
      <c r="B11" s="50" t="s">
        <v>135</v>
      </c>
      <c r="C11" s="51"/>
      <c r="D11" s="49"/>
      <c r="E11" s="50">
        <v>2000</v>
      </c>
      <c r="F11" s="50"/>
      <c r="G11" s="48"/>
    </row>
    <row r="12" spans="1:8" x14ac:dyDescent="0.2">
      <c r="A12" s="6" t="s">
        <v>25</v>
      </c>
      <c r="B12" s="93">
        <v>1.5</v>
      </c>
      <c r="C12" s="16"/>
      <c r="D12" s="16"/>
      <c r="E12" s="17">
        <v>1.47</v>
      </c>
      <c r="F12" s="14"/>
      <c r="G12" s="44" t="s">
        <v>105</v>
      </c>
      <c r="H12" s="2"/>
    </row>
    <row r="13" spans="1:8" x14ac:dyDescent="0.2">
      <c r="A13" t="s">
        <v>50</v>
      </c>
      <c r="B13" s="2">
        <v>2.6</v>
      </c>
      <c r="C13" s="15">
        <v>2011</v>
      </c>
      <c r="D13" s="15"/>
      <c r="E13" s="21">
        <v>2.67</v>
      </c>
      <c r="F13" s="22"/>
      <c r="G13" s="44" t="s">
        <v>82</v>
      </c>
      <c r="H13" s="2"/>
    </row>
    <row r="14" spans="1:8" x14ac:dyDescent="0.2">
      <c r="A14" t="s">
        <v>16</v>
      </c>
      <c r="B14" s="2">
        <v>5.5</v>
      </c>
      <c r="C14" s="15"/>
      <c r="D14" s="15"/>
      <c r="E14" s="17">
        <v>5.12</v>
      </c>
      <c r="F14" s="14"/>
      <c r="G14" s="44" t="s">
        <v>85</v>
      </c>
      <c r="H14" s="2"/>
    </row>
    <row r="15" spans="1:8" x14ac:dyDescent="0.2">
      <c r="A15" t="s">
        <v>12</v>
      </c>
      <c r="B15" s="2">
        <v>6.1</v>
      </c>
      <c r="C15" s="15">
        <v>2010</v>
      </c>
      <c r="D15" s="15"/>
      <c r="E15" s="17">
        <v>9.26</v>
      </c>
      <c r="F15" s="14"/>
      <c r="G15" s="44" t="s">
        <v>89</v>
      </c>
      <c r="H15" s="2"/>
    </row>
    <row r="16" spans="1:8" x14ac:dyDescent="0.2">
      <c r="A16" t="s">
        <v>19</v>
      </c>
      <c r="B16" s="2">
        <v>6.1</v>
      </c>
      <c r="C16" s="15"/>
      <c r="D16" s="15"/>
      <c r="E16" s="17">
        <v>5.7</v>
      </c>
      <c r="F16" s="14"/>
      <c r="G16" s="44" t="s">
        <v>86</v>
      </c>
      <c r="H16" s="2"/>
    </row>
    <row r="17" spans="1:8" x14ac:dyDescent="0.2">
      <c r="A17" t="s">
        <v>10</v>
      </c>
      <c r="B17" s="2">
        <v>6.3</v>
      </c>
      <c r="C17" s="15">
        <v>2010</v>
      </c>
      <c r="D17" s="15"/>
      <c r="E17" s="21">
        <v>6.1</v>
      </c>
      <c r="F17" s="22"/>
      <c r="G17" s="44" t="s">
        <v>94</v>
      </c>
      <c r="H17" s="2"/>
    </row>
    <row r="18" spans="1:8" x14ac:dyDescent="0.2">
      <c r="A18" t="s">
        <v>13</v>
      </c>
      <c r="B18" s="2">
        <v>7.1</v>
      </c>
      <c r="C18" s="15"/>
      <c r="D18" s="15"/>
      <c r="E18" s="17">
        <v>8.56</v>
      </c>
      <c r="F18" s="14"/>
      <c r="G18" s="44" t="s">
        <v>90</v>
      </c>
      <c r="H18" s="2"/>
    </row>
    <row r="19" spans="1:8" x14ac:dyDescent="0.2">
      <c r="A19" t="s">
        <v>23</v>
      </c>
      <c r="B19" s="2">
        <v>7.2</v>
      </c>
      <c r="C19" s="15"/>
      <c r="D19" s="15"/>
      <c r="E19" s="21">
        <v>6.2</v>
      </c>
      <c r="F19" s="90"/>
      <c r="G19" s="44" t="s">
        <v>88</v>
      </c>
      <c r="H19" s="2"/>
    </row>
    <row r="20" spans="1:8" x14ac:dyDescent="0.2">
      <c r="A20" t="s">
        <v>8</v>
      </c>
      <c r="B20" s="2">
        <v>7.4</v>
      </c>
      <c r="C20" s="15">
        <v>2011</v>
      </c>
      <c r="D20" s="15"/>
      <c r="E20" s="17">
        <v>8.52</v>
      </c>
      <c r="F20" s="14"/>
      <c r="G20" s="44" t="s">
        <v>96</v>
      </c>
      <c r="H20" s="2"/>
    </row>
    <row r="21" spans="1:8" x14ac:dyDescent="0.2">
      <c r="A21" t="s">
        <v>52</v>
      </c>
      <c r="B21" s="20">
        <v>7.9</v>
      </c>
      <c r="C21" s="15">
        <v>2010</v>
      </c>
      <c r="D21" s="15"/>
      <c r="E21" s="21">
        <v>6.24</v>
      </c>
      <c r="F21" s="14"/>
      <c r="G21" s="44" t="s">
        <v>103</v>
      </c>
      <c r="H21" s="2"/>
    </row>
    <row r="22" spans="1:8" x14ac:dyDescent="0.2">
      <c r="A22" t="s">
        <v>3</v>
      </c>
      <c r="B22" s="2">
        <v>8</v>
      </c>
      <c r="C22" s="15"/>
      <c r="D22" s="15"/>
      <c r="E22" s="21">
        <v>7.6</v>
      </c>
      <c r="F22" s="22"/>
      <c r="G22" s="44" t="s">
        <v>3</v>
      </c>
      <c r="H22" s="2"/>
    </row>
    <row r="23" spans="1:8" x14ac:dyDescent="0.2">
      <c r="A23" s="33" t="s">
        <v>17</v>
      </c>
      <c r="B23" s="71">
        <v>8.4</v>
      </c>
      <c r="C23" s="30"/>
      <c r="D23" s="30"/>
      <c r="E23" s="21">
        <v>10.07</v>
      </c>
      <c r="F23" s="22"/>
      <c r="G23" s="44" t="s">
        <v>87</v>
      </c>
      <c r="H23" s="27"/>
    </row>
    <row r="24" spans="1:8" x14ac:dyDescent="0.2">
      <c r="A24" s="4" t="s">
        <v>5</v>
      </c>
      <c r="B24" s="27">
        <v>8.8000000000000007</v>
      </c>
      <c r="C24" s="15"/>
      <c r="D24" s="15"/>
      <c r="E24" s="21">
        <v>8.6</v>
      </c>
      <c r="F24" s="90"/>
      <c r="G24" s="44" t="s">
        <v>83</v>
      </c>
      <c r="H24" s="27"/>
    </row>
    <row r="25" spans="1:8" s="1" customFormat="1" x14ac:dyDescent="0.2">
      <c r="A25" s="1" t="s">
        <v>72</v>
      </c>
      <c r="B25" s="69">
        <f>AVERAGE(B12:B24,B26:B47)</f>
        <v>8.8657142857142848</v>
      </c>
      <c r="C25" s="24"/>
      <c r="D25" s="24"/>
      <c r="E25" s="69">
        <f>AVERAGE(E12:E24,E26:E47)</f>
        <v>9.4971428571428564</v>
      </c>
      <c r="F25" s="70"/>
      <c r="G25" s="68" t="s">
        <v>106</v>
      </c>
      <c r="H25" s="69"/>
    </row>
    <row r="26" spans="1:8" s="4" customFormat="1" x14ac:dyDescent="0.2">
      <c r="A26" t="s">
        <v>27</v>
      </c>
      <c r="B26" s="2">
        <v>8.9</v>
      </c>
      <c r="C26" s="15">
        <v>2013</v>
      </c>
      <c r="D26" s="15"/>
      <c r="E26" s="91">
        <v>8.1999999999999993</v>
      </c>
      <c r="F26" s="14"/>
      <c r="G26" s="44" t="s">
        <v>104</v>
      </c>
      <c r="H26" s="2"/>
    </row>
    <row r="27" spans="1:8" s="4" customFormat="1" x14ac:dyDescent="0.2">
      <c r="A27" t="s">
        <v>14</v>
      </c>
      <c r="B27" s="2">
        <v>9</v>
      </c>
      <c r="C27" s="15"/>
      <c r="D27" s="15"/>
      <c r="E27" s="21">
        <v>8.8800000000000008</v>
      </c>
      <c r="F27" s="22"/>
      <c r="G27" s="44" t="s">
        <v>95</v>
      </c>
      <c r="H27" s="2"/>
    </row>
    <row r="28" spans="1:8" s="4" customFormat="1" x14ac:dyDescent="0.2">
      <c r="A28" s="4" t="s">
        <v>18</v>
      </c>
      <c r="B28" s="27">
        <v>9.1</v>
      </c>
      <c r="C28" s="15"/>
      <c r="D28" s="15"/>
      <c r="E28" s="21">
        <v>8.9</v>
      </c>
      <c r="F28" s="22"/>
      <c r="G28" s="44" t="s">
        <v>97</v>
      </c>
      <c r="H28" s="27"/>
    </row>
    <row r="29" spans="1:8" s="4" customFormat="1" x14ac:dyDescent="0.2">
      <c r="A29" s="4" t="s">
        <v>4</v>
      </c>
      <c r="B29" s="27">
        <v>9.4</v>
      </c>
      <c r="C29" s="15">
        <v>2013</v>
      </c>
      <c r="D29" s="15"/>
      <c r="E29" s="21">
        <v>13.1</v>
      </c>
      <c r="F29" s="22"/>
      <c r="G29" s="44" t="s">
        <v>84</v>
      </c>
      <c r="H29" s="27"/>
    </row>
    <row r="30" spans="1:8" s="4" customFormat="1" x14ac:dyDescent="0.2">
      <c r="A30" s="4" t="s">
        <v>26</v>
      </c>
      <c r="B30" s="27">
        <v>9.4</v>
      </c>
      <c r="C30" s="15"/>
      <c r="D30" s="15"/>
      <c r="E30" s="91">
        <v>10.4</v>
      </c>
      <c r="F30" s="22"/>
      <c r="G30" s="44" t="s">
        <v>99</v>
      </c>
      <c r="H30" s="27"/>
    </row>
    <row r="31" spans="1:8" x14ac:dyDescent="0.2">
      <c r="A31" s="4" t="s">
        <v>24</v>
      </c>
      <c r="B31" s="27">
        <v>9.5</v>
      </c>
      <c r="C31" s="15"/>
      <c r="D31" s="15"/>
      <c r="E31" s="21">
        <v>11.2</v>
      </c>
      <c r="F31" s="22"/>
      <c r="G31" s="44" t="s">
        <v>92</v>
      </c>
      <c r="H31" s="27"/>
    </row>
    <row r="32" spans="1:8" x14ac:dyDescent="0.2">
      <c r="A32" s="4" t="s">
        <v>0</v>
      </c>
      <c r="B32" s="27">
        <v>9.6999999999999993</v>
      </c>
      <c r="C32" s="15">
        <v>2013</v>
      </c>
      <c r="D32" s="15"/>
      <c r="E32" s="21">
        <v>10.220000000000001</v>
      </c>
      <c r="F32" s="22"/>
      <c r="G32" s="44" t="s">
        <v>93</v>
      </c>
      <c r="H32" s="27"/>
    </row>
    <row r="33" spans="1:8" x14ac:dyDescent="0.2">
      <c r="A33" s="4" t="s">
        <v>2</v>
      </c>
      <c r="B33" s="27">
        <v>9.8000000000000007</v>
      </c>
      <c r="C33" s="15">
        <v>2012</v>
      </c>
      <c r="D33" s="15"/>
      <c r="E33" s="21">
        <v>10.81</v>
      </c>
      <c r="F33" s="22"/>
      <c r="G33" s="44" t="s">
        <v>102</v>
      </c>
      <c r="H33" s="27"/>
    </row>
    <row r="34" spans="1:8" x14ac:dyDescent="0.2">
      <c r="A34" s="4" t="s">
        <v>22</v>
      </c>
      <c r="B34" s="27">
        <v>9.8000000000000007</v>
      </c>
      <c r="C34" s="15">
        <v>2010</v>
      </c>
      <c r="D34" s="15"/>
      <c r="E34" s="21">
        <v>11.12</v>
      </c>
      <c r="F34" s="22"/>
      <c r="G34" s="44" t="s">
        <v>91</v>
      </c>
      <c r="H34" s="27"/>
    </row>
    <row r="35" spans="1:8" x14ac:dyDescent="0.2">
      <c r="A35" s="4" t="s">
        <v>74</v>
      </c>
      <c r="B35" s="27">
        <v>10.1</v>
      </c>
      <c r="C35" s="15"/>
      <c r="D35" s="15"/>
      <c r="E35" s="27">
        <v>11</v>
      </c>
      <c r="F35" s="22"/>
      <c r="G35" s="44" t="s">
        <v>81</v>
      </c>
      <c r="H35" s="27"/>
    </row>
    <row r="36" spans="1:8" s="7" customFormat="1" x14ac:dyDescent="0.2">
      <c r="A36" s="28" t="s">
        <v>63</v>
      </c>
      <c r="B36" s="29">
        <v>10.199999999999999</v>
      </c>
      <c r="C36" s="30">
        <v>2012</v>
      </c>
      <c r="D36" s="30"/>
      <c r="E36" s="21">
        <v>7.13</v>
      </c>
      <c r="F36" s="22"/>
      <c r="G36" s="44" t="s">
        <v>110</v>
      </c>
      <c r="H36" s="2"/>
    </row>
    <row r="37" spans="1:8" s="7" customFormat="1" x14ac:dyDescent="0.2">
      <c r="A37" s="4" t="s">
        <v>21</v>
      </c>
      <c r="B37" s="27">
        <v>10.3</v>
      </c>
      <c r="C37" s="15">
        <v>2011</v>
      </c>
      <c r="D37" s="15"/>
      <c r="E37" s="21">
        <v>12.13</v>
      </c>
      <c r="F37" s="22"/>
      <c r="G37" s="44" t="s">
        <v>21</v>
      </c>
      <c r="H37" s="27"/>
    </row>
    <row r="38" spans="1:8" x14ac:dyDescent="0.2">
      <c r="A38" s="73" t="s">
        <v>20</v>
      </c>
      <c r="B38" s="27">
        <v>10.5</v>
      </c>
      <c r="C38" s="16"/>
      <c r="D38" s="16"/>
      <c r="E38" s="17">
        <v>8.44</v>
      </c>
      <c r="F38" s="14"/>
      <c r="G38" s="44" t="s">
        <v>79</v>
      </c>
      <c r="H38" s="27"/>
    </row>
    <row r="39" spans="1:8" x14ac:dyDescent="0.2">
      <c r="A39" s="4" t="s">
        <v>9</v>
      </c>
      <c r="B39" s="27">
        <v>10.6</v>
      </c>
      <c r="C39" s="15">
        <v>2013</v>
      </c>
      <c r="D39" s="15"/>
      <c r="E39" s="21">
        <v>12.01</v>
      </c>
      <c r="F39" s="90"/>
      <c r="G39" s="44" t="s">
        <v>78</v>
      </c>
      <c r="H39" s="27"/>
    </row>
    <row r="40" spans="1:8" x14ac:dyDescent="0.2">
      <c r="A40" s="4" t="s">
        <v>51</v>
      </c>
      <c r="B40" s="27">
        <v>10.9</v>
      </c>
      <c r="C40" s="15"/>
      <c r="D40" s="15"/>
      <c r="E40" s="21">
        <v>11.24</v>
      </c>
      <c r="F40" s="90"/>
      <c r="G40" s="44" t="s">
        <v>80</v>
      </c>
      <c r="H40" s="27"/>
    </row>
    <row r="41" spans="1:8" x14ac:dyDescent="0.2">
      <c r="A41" s="4" t="s">
        <v>7</v>
      </c>
      <c r="B41" s="27">
        <v>10.9</v>
      </c>
      <c r="C41" s="15">
        <v>2013</v>
      </c>
      <c r="D41" s="15"/>
      <c r="E41" s="21">
        <v>12.91</v>
      </c>
      <c r="F41" s="22"/>
      <c r="G41" s="44" t="s">
        <v>101</v>
      </c>
      <c r="H41" s="27"/>
    </row>
    <row r="42" spans="1:8" x14ac:dyDescent="0.2">
      <c r="A42" s="4" t="s">
        <v>11</v>
      </c>
      <c r="B42" s="27">
        <v>11</v>
      </c>
      <c r="C42" s="15"/>
      <c r="D42" s="15"/>
      <c r="E42" s="21">
        <v>14.21</v>
      </c>
      <c r="F42" s="22"/>
      <c r="G42" s="44" t="s">
        <v>100</v>
      </c>
      <c r="H42" s="27"/>
    </row>
    <row r="43" spans="1:8" x14ac:dyDescent="0.2">
      <c r="A43" s="4" t="s">
        <v>15</v>
      </c>
      <c r="B43" s="27">
        <v>11</v>
      </c>
      <c r="C43" s="15">
        <v>2013</v>
      </c>
      <c r="D43" s="15"/>
      <c r="E43" s="21">
        <v>13.14</v>
      </c>
      <c r="F43" s="22"/>
      <c r="G43" s="44" t="s">
        <v>15</v>
      </c>
      <c r="H43" s="27"/>
    </row>
    <row r="44" spans="1:8" x14ac:dyDescent="0.2">
      <c r="A44" s="4" t="s">
        <v>6</v>
      </c>
      <c r="B44" s="27">
        <v>11.5</v>
      </c>
      <c r="C44" s="15"/>
      <c r="D44" s="15"/>
      <c r="E44" s="21">
        <v>13.8</v>
      </c>
      <c r="F44" s="22"/>
      <c r="G44" s="44" t="s">
        <v>6</v>
      </c>
      <c r="H44" s="27"/>
    </row>
    <row r="45" spans="1:8" x14ac:dyDescent="0.2">
      <c r="A45" s="73" t="s">
        <v>53</v>
      </c>
      <c r="B45" s="27">
        <v>11.7</v>
      </c>
      <c r="C45" s="16"/>
      <c r="D45" s="16"/>
      <c r="E45" s="17">
        <v>11.95</v>
      </c>
      <c r="F45" s="14">
        <v>2002</v>
      </c>
      <c r="G45" s="44" t="s">
        <v>77</v>
      </c>
      <c r="H45" s="27"/>
    </row>
    <row r="46" spans="1:8" x14ac:dyDescent="0.2">
      <c r="A46" s="4" t="s">
        <v>73</v>
      </c>
      <c r="B46" s="27">
        <v>11.9</v>
      </c>
      <c r="C46" s="15"/>
      <c r="D46" s="15"/>
      <c r="E46" s="21">
        <v>11.8</v>
      </c>
      <c r="F46" s="90"/>
      <c r="G46" s="44" t="s">
        <v>76</v>
      </c>
      <c r="H46" s="27"/>
    </row>
    <row r="47" spans="1:8" x14ac:dyDescent="0.2">
      <c r="A47" s="73" t="s">
        <v>1</v>
      </c>
      <c r="B47" s="27">
        <v>12.2</v>
      </c>
      <c r="C47" s="16">
        <v>2011</v>
      </c>
      <c r="D47" s="16"/>
      <c r="E47" s="17">
        <v>13.7</v>
      </c>
      <c r="F47" s="14"/>
      <c r="G47" s="44" t="s">
        <v>98</v>
      </c>
      <c r="H47" s="27"/>
    </row>
    <row r="48" spans="1:8" x14ac:dyDescent="0.2">
      <c r="A48" s="73"/>
      <c r="B48" s="74"/>
      <c r="C48" s="74"/>
      <c r="D48" s="74"/>
      <c r="E48" s="74"/>
      <c r="F48" s="74"/>
      <c r="G48" s="44"/>
      <c r="H48" s="73"/>
    </row>
    <row r="49" spans="1:8" x14ac:dyDescent="0.2">
      <c r="A49" s="75" t="s">
        <v>56</v>
      </c>
      <c r="B49" s="76">
        <v>0.1</v>
      </c>
      <c r="C49" s="19">
        <v>2010</v>
      </c>
      <c r="D49" s="19"/>
      <c r="E49" s="17">
        <v>0.06</v>
      </c>
      <c r="F49" s="14"/>
      <c r="G49" s="44" t="s">
        <v>112</v>
      </c>
      <c r="H49" s="27"/>
    </row>
    <row r="50" spans="1:8" x14ac:dyDescent="0.2">
      <c r="A50" s="75" t="s">
        <v>57</v>
      </c>
      <c r="B50" s="17">
        <v>2.6</v>
      </c>
      <c r="C50" s="16">
        <v>2011</v>
      </c>
      <c r="D50" s="16"/>
      <c r="E50" s="17">
        <v>1.82</v>
      </c>
      <c r="F50" s="14"/>
      <c r="G50" s="44" t="s">
        <v>114</v>
      </c>
      <c r="H50" s="27"/>
    </row>
    <row r="51" spans="1:8" x14ac:dyDescent="0.2">
      <c r="A51" s="75" t="s">
        <v>66</v>
      </c>
      <c r="B51" s="76">
        <v>3.8</v>
      </c>
      <c r="C51" s="19">
        <v>2011</v>
      </c>
      <c r="D51" s="19"/>
      <c r="E51" s="17">
        <v>4.38</v>
      </c>
      <c r="F51" s="14"/>
      <c r="G51" s="44" t="s">
        <v>66</v>
      </c>
      <c r="H51" s="27"/>
    </row>
    <row r="52" spans="1:8" x14ac:dyDescent="0.2">
      <c r="A52" s="75" t="s">
        <v>65</v>
      </c>
      <c r="B52" s="17">
        <v>4.4000000000000004</v>
      </c>
      <c r="C52" s="16">
        <v>2011</v>
      </c>
      <c r="D52" s="16"/>
      <c r="E52" s="17">
        <v>4.4400000000000004</v>
      </c>
      <c r="F52" s="14"/>
      <c r="G52" s="44" t="s">
        <v>108</v>
      </c>
      <c r="H52" s="27"/>
    </row>
    <row r="53" spans="1:8" x14ac:dyDescent="0.2">
      <c r="A53" s="33" t="s">
        <v>54</v>
      </c>
      <c r="B53" s="71">
        <v>5.8</v>
      </c>
      <c r="C53" s="30">
        <v>2010</v>
      </c>
      <c r="D53" s="30"/>
      <c r="E53" s="21">
        <v>3.31</v>
      </c>
      <c r="F53" s="22"/>
      <c r="G53" s="44" t="s">
        <v>107</v>
      </c>
      <c r="H53" s="27"/>
    </row>
    <row r="54" spans="1:8" x14ac:dyDescent="0.2">
      <c r="A54" s="33" t="s">
        <v>55</v>
      </c>
      <c r="B54" s="71">
        <v>7.3</v>
      </c>
      <c r="C54" s="30">
        <v>2011</v>
      </c>
      <c r="D54" s="30"/>
      <c r="E54" s="21">
        <v>7.27</v>
      </c>
      <c r="F54" s="22"/>
      <c r="G54" s="44" t="s">
        <v>109</v>
      </c>
      <c r="H54" s="27"/>
    </row>
    <row r="55" spans="1:8" x14ac:dyDescent="0.2">
      <c r="A55" s="33" t="s">
        <v>58</v>
      </c>
      <c r="B55" s="71">
        <v>8.1</v>
      </c>
      <c r="C55" s="30">
        <v>2012</v>
      </c>
      <c r="D55" s="30"/>
      <c r="E55" s="21">
        <v>7.69</v>
      </c>
      <c r="F55" s="22"/>
      <c r="G55" s="44" t="s">
        <v>115</v>
      </c>
      <c r="H55" s="27"/>
    </row>
    <row r="56" spans="1:8" x14ac:dyDescent="0.2">
      <c r="A56" s="31" t="s">
        <v>75</v>
      </c>
      <c r="B56" s="18">
        <v>13.8</v>
      </c>
      <c r="C56" s="16"/>
      <c r="D56" s="16"/>
      <c r="E56" s="17">
        <v>10.119999999999999</v>
      </c>
      <c r="F56" s="14"/>
      <c r="G56" s="44" t="s">
        <v>113</v>
      </c>
      <c r="H56" s="2"/>
    </row>
    <row r="57" spans="1:8" x14ac:dyDescent="0.2">
      <c r="A57" s="31" t="s">
        <v>64</v>
      </c>
      <c r="B57" s="18">
        <v>14.3</v>
      </c>
      <c r="C57" s="19">
        <v>2013</v>
      </c>
      <c r="D57" s="19"/>
      <c r="E57" s="17">
        <v>9.8699999999999992</v>
      </c>
      <c r="F57" s="14"/>
      <c r="G57" s="44" t="s">
        <v>111</v>
      </c>
      <c r="H57" s="2"/>
    </row>
    <row r="58" spans="1:8" x14ac:dyDescent="0.2">
      <c r="A58" s="52"/>
      <c r="B58" s="53"/>
      <c r="C58" s="53"/>
      <c r="D58" s="53"/>
      <c r="E58" s="53"/>
      <c r="F58" s="53"/>
      <c r="G58" s="54"/>
    </row>
    <row r="60" spans="1:8" x14ac:dyDescent="0.2">
      <c r="A60" s="94" t="s">
        <v>139</v>
      </c>
      <c r="B60" s="36"/>
      <c r="C60" s="37"/>
      <c r="D60" s="37"/>
      <c r="E60" s="36"/>
      <c r="F60" s="36"/>
      <c r="G60" s="46"/>
    </row>
    <row r="64" spans="1:8" x14ac:dyDescent="0.2">
      <c r="A64" s="10" t="s">
        <v>71</v>
      </c>
    </row>
    <row r="67" spans="2:5" x14ac:dyDescent="0.2">
      <c r="B67" s="78"/>
      <c r="C67" s="78"/>
      <c r="D67" s="78"/>
      <c r="E67" s="78"/>
    </row>
    <row r="69" spans="2:5" x14ac:dyDescent="0.2">
      <c r="B69" s="79"/>
      <c r="E69" s="79"/>
    </row>
  </sheetData>
  <hyperlinks>
    <hyperlink ref="A1" r:id="rId1" display="http://dx.doi.org/10.1787/soc_glance-2016-fr"/>
    <hyperlink ref="A4" r:id="rId2"/>
  </hyperlinks>
  <pageMargins left="0.70866141732283472" right="0.70866141732283472" top="0.74803149606299213" bottom="0.74803149606299213" header="0.31496062992125984" footer="0.31496062992125984"/>
  <pageSetup paperSize="9" scale="91" orientation="portrait" r:id="rId3"/>
  <headerFooter>
    <oddFooter>&amp;R&amp;F - &amp;A - 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2"/>
  <sheetViews>
    <sheetView zoomScale="85" zoomScaleNormal="85" workbookViewId="0">
      <selection activeCell="J2" sqref="J2"/>
    </sheetView>
  </sheetViews>
  <sheetFormatPr defaultRowHeight="12.75" x14ac:dyDescent="0.2"/>
  <cols>
    <col min="1" max="1" width="16.5703125" customWidth="1"/>
    <col min="2" max="2" width="6.140625" bestFit="1" customWidth="1"/>
    <col min="3" max="4" width="16.42578125" style="5" customWidth="1"/>
    <col min="5" max="5" width="18.85546875" style="41" bestFit="1" customWidth="1"/>
    <col min="6" max="6" width="2.42578125" bestFit="1" customWidth="1"/>
    <col min="10" max="10" width="16.5703125" customWidth="1"/>
    <col min="11" max="11" width="6.140625" bestFit="1" customWidth="1"/>
    <col min="12" max="13" width="16.42578125" style="5" customWidth="1"/>
    <col min="14" max="14" width="18.85546875" style="41" bestFit="1" customWidth="1"/>
    <col min="15" max="15" width="2.42578125" bestFit="1" customWidth="1"/>
  </cols>
  <sheetData>
    <row r="1" spans="1:15" s="108" customFormat="1" x14ac:dyDescent="0.2">
      <c r="A1" s="109" t="s">
        <v>158</v>
      </c>
      <c r="C1" s="110"/>
      <c r="D1" s="110"/>
      <c r="E1" s="111"/>
      <c r="L1" s="110"/>
      <c r="M1" s="110"/>
      <c r="N1" s="111"/>
    </row>
    <row r="2" spans="1:15" s="108" customFormat="1" x14ac:dyDescent="0.2">
      <c r="A2" s="108">
        <v>6</v>
      </c>
      <c r="B2" s="108" t="s">
        <v>159</v>
      </c>
      <c r="C2" s="110"/>
      <c r="D2" s="110"/>
      <c r="E2" s="111"/>
      <c r="L2" s="110"/>
      <c r="M2" s="110"/>
      <c r="N2" s="111"/>
    </row>
    <row r="3" spans="1:15" s="108" customFormat="1" x14ac:dyDescent="0.2">
      <c r="A3" s="108" t="s">
        <v>160</v>
      </c>
      <c r="C3" s="110"/>
      <c r="D3" s="110"/>
      <c r="E3" s="111"/>
      <c r="L3" s="110"/>
      <c r="M3" s="110"/>
      <c r="N3" s="111"/>
    </row>
    <row r="4" spans="1:15" s="108" customFormat="1" x14ac:dyDescent="0.2">
      <c r="A4" s="109" t="s">
        <v>161</v>
      </c>
      <c r="C4" s="110"/>
      <c r="D4" s="110"/>
      <c r="E4" s="111"/>
      <c r="L4" s="110"/>
      <c r="M4" s="110"/>
      <c r="N4" s="111"/>
    </row>
    <row r="5" spans="1:15" s="108" customFormat="1" x14ac:dyDescent="0.2">
      <c r="C5" s="110"/>
      <c r="D5" s="110"/>
      <c r="E5" s="111"/>
      <c r="L5" s="110"/>
      <c r="M5" s="110"/>
      <c r="N5" s="111"/>
    </row>
    <row r="6" spans="1:15" x14ac:dyDescent="0.2">
      <c r="A6" s="32">
        <v>6.13</v>
      </c>
      <c r="J6" s="32">
        <v>6.14</v>
      </c>
    </row>
    <row r="7" spans="1:15" x14ac:dyDescent="0.2">
      <c r="A7" s="82" t="s">
        <v>129</v>
      </c>
      <c r="B7" s="28"/>
      <c r="C7" s="37"/>
      <c r="D7" s="37"/>
      <c r="E7" s="42"/>
      <c r="F7" s="28"/>
      <c r="J7" s="82" t="s">
        <v>130</v>
      </c>
      <c r="K7" s="28"/>
      <c r="L7" s="37"/>
      <c r="M7" s="37"/>
      <c r="N7" s="42"/>
      <c r="O7" s="28"/>
    </row>
    <row r="8" spans="1:15" x14ac:dyDescent="0.2">
      <c r="A8" s="82" t="s">
        <v>131</v>
      </c>
      <c r="B8" s="28"/>
      <c r="C8" s="37"/>
      <c r="D8" s="37"/>
      <c r="E8" s="42"/>
      <c r="F8" s="28"/>
      <c r="J8" s="82" t="s">
        <v>133</v>
      </c>
      <c r="K8" s="28"/>
      <c r="L8" s="37"/>
      <c r="M8" s="37"/>
      <c r="N8" s="42"/>
      <c r="O8" s="28"/>
    </row>
    <row r="9" spans="1:15" x14ac:dyDescent="0.2">
      <c r="A9" s="32"/>
      <c r="B9" s="28"/>
      <c r="C9" s="37"/>
      <c r="D9" s="37"/>
      <c r="E9" s="42"/>
      <c r="F9" s="28"/>
      <c r="J9" s="32"/>
      <c r="K9" s="28"/>
      <c r="L9" s="37"/>
      <c r="M9" s="37"/>
      <c r="N9" s="42"/>
      <c r="O9" s="28"/>
    </row>
    <row r="10" spans="1:15" x14ac:dyDescent="0.2">
      <c r="A10" s="34"/>
      <c r="B10" s="35"/>
      <c r="C10" s="85" t="s">
        <v>121</v>
      </c>
      <c r="D10" s="85" t="s">
        <v>122</v>
      </c>
      <c r="E10" s="83"/>
      <c r="F10" s="28"/>
      <c r="J10" s="34"/>
      <c r="K10" s="35"/>
      <c r="L10" s="85" t="s">
        <v>121</v>
      </c>
      <c r="M10" s="85" t="s">
        <v>122</v>
      </c>
      <c r="N10" s="83"/>
      <c r="O10" s="28"/>
    </row>
    <row r="11" spans="1:15" x14ac:dyDescent="0.2">
      <c r="A11" s="31"/>
      <c r="B11" s="31"/>
      <c r="C11" s="61" t="s">
        <v>123</v>
      </c>
      <c r="D11" s="61" t="s">
        <v>124</v>
      </c>
      <c r="E11" s="45"/>
      <c r="F11" s="28"/>
      <c r="J11" s="31"/>
      <c r="K11" s="31"/>
      <c r="L11" s="61" t="s">
        <v>123</v>
      </c>
      <c r="M11" s="61" t="s">
        <v>124</v>
      </c>
      <c r="N11" s="45"/>
      <c r="O11" s="28"/>
    </row>
    <row r="12" spans="1:15" x14ac:dyDescent="0.2">
      <c r="A12" s="28" t="s">
        <v>1</v>
      </c>
      <c r="B12" t="s">
        <v>28</v>
      </c>
      <c r="C12" s="56">
        <v>14</v>
      </c>
      <c r="D12" s="63">
        <v>15</v>
      </c>
      <c r="E12" s="41" t="s">
        <v>98</v>
      </c>
      <c r="F12" s="28"/>
      <c r="G12" s="29"/>
      <c r="J12" s="28" t="s">
        <v>1</v>
      </c>
      <c r="K12" t="s">
        <v>28</v>
      </c>
      <c r="L12" s="56">
        <v>20</v>
      </c>
      <c r="M12" s="63">
        <v>27</v>
      </c>
      <c r="N12" s="41" t="s">
        <v>98</v>
      </c>
      <c r="O12" s="28" t="s">
        <v>126</v>
      </c>
    </row>
    <row r="13" spans="1:15" x14ac:dyDescent="0.2">
      <c r="A13" s="28" t="s">
        <v>2</v>
      </c>
      <c r="B13" t="s">
        <v>29</v>
      </c>
      <c r="C13" s="56">
        <v>10.4</v>
      </c>
      <c r="D13" s="63">
        <v>10.8</v>
      </c>
      <c r="E13" s="41" t="s">
        <v>102</v>
      </c>
      <c r="F13" s="28"/>
      <c r="G13" s="29"/>
      <c r="J13" s="28" t="s">
        <v>2</v>
      </c>
      <c r="K13" t="s">
        <v>29</v>
      </c>
      <c r="L13" s="56">
        <v>18.600000000000001</v>
      </c>
      <c r="M13" s="63">
        <v>23</v>
      </c>
      <c r="N13" s="41" t="s">
        <v>102</v>
      </c>
      <c r="O13" s="28"/>
    </row>
    <row r="14" spans="1:15" x14ac:dyDescent="0.2">
      <c r="A14" s="28" t="s">
        <v>3</v>
      </c>
      <c r="B14" t="s">
        <v>30</v>
      </c>
      <c r="C14" s="56">
        <v>5</v>
      </c>
      <c r="D14" s="63">
        <v>5</v>
      </c>
      <c r="E14" s="41" t="s">
        <v>3</v>
      </c>
      <c r="F14" s="28"/>
      <c r="G14" s="29"/>
      <c r="J14" s="28" t="s">
        <v>3</v>
      </c>
      <c r="K14" t="s">
        <v>30</v>
      </c>
      <c r="L14" s="56">
        <v>23</v>
      </c>
      <c r="M14" s="63">
        <v>21</v>
      </c>
      <c r="N14" s="41" t="s">
        <v>3</v>
      </c>
      <c r="O14" s="28"/>
    </row>
    <row r="15" spans="1:15" x14ac:dyDescent="0.2">
      <c r="A15" s="33" t="s">
        <v>73</v>
      </c>
      <c r="B15" s="4" t="s">
        <v>31</v>
      </c>
      <c r="C15" s="56">
        <v>16</v>
      </c>
      <c r="D15" s="64">
        <v>11</v>
      </c>
      <c r="E15" s="43" t="s">
        <v>76</v>
      </c>
      <c r="F15" s="33" t="s">
        <v>125</v>
      </c>
      <c r="G15" s="29"/>
      <c r="J15" s="33" t="s">
        <v>73</v>
      </c>
      <c r="K15" s="4" t="s">
        <v>31</v>
      </c>
      <c r="L15" s="56">
        <v>29</v>
      </c>
      <c r="M15" s="64">
        <v>32</v>
      </c>
      <c r="N15" s="43" t="s">
        <v>76</v>
      </c>
      <c r="O15" s="33"/>
    </row>
    <row r="16" spans="1:15" x14ac:dyDescent="0.2">
      <c r="A16" s="28" t="s">
        <v>4</v>
      </c>
      <c r="B16" t="s">
        <v>32</v>
      </c>
      <c r="C16" s="56">
        <v>8</v>
      </c>
      <c r="D16" s="63">
        <v>7</v>
      </c>
      <c r="E16" s="41" t="s">
        <v>84</v>
      </c>
      <c r="F16" s="28"/>
      <c r="G16" s="29"/>
      <c r="J16" s="28" t="s">
        <v>4</v>
      </c>
      <c r="K16" t="s">
        <v>32</v>
      </c>
      <c r="L16" s="56">
        <v>38</v>
      </c>
      <c r="M16" s="63">
        <v>39</v>
      </c>
      <c r="N16" s="41" t="s">
        <v>84</v>
      </c>
      <c r="O16" s="28"/>
    </row>
    <row r="17" spans="1:15" x14ac:dyDescent="0.2">
      <c r="A17" s="28" t="s">
        <v>53</v>
      </c>
      <c r="B17" t="s">
        <v>61</v>
      </c>
      <c r="C17" s="56">
        <v>11</v>
      </c>
      <c r="D17" s="63">
        <v>13</v>
      </c>
      <c r="E17" s="41" t="s">
        <v>77</v>
      </c>
      <c r="F17" s="28"/>
      <c r="G17" s="29"/>
      <c r="J17" s="28" t="s">
        <v>53</v>
      </c>
      <c r="K17" t="s">
        <v>61</v>
      </c>
      <c r="L17" s="56">
        <v>29</v>
      </c>
      <c r="M17" s="63">
        <v>31</v>
      </c>
      <c r="N17" s="41" t="s">
        <v>77</v>
      </c>
      <c r="O17" s="28"/>
    </row>
    <row r="18" spans="1:15" x14ac:dyDescent="0.2">
      <c r="A18" s="28" t="s">
        <v>5</v>
      </c>
      <c r="B18" s="28" t="s">
        <v>33</v>
      </c>
      <c r="C18" s="57">
        <v>11</v>
      </c>
      <c r="D18" s="63">
        <v>15</v>
      </c>
      <c r="E18" s="42" t="s">
        <v>83</v>
      </c>
      <c r="F18" s="28" t="s">
        <v>126</v>
      </c>
      <c r="G18" s="29"/>
      <c r="J18" s="28" t="s">
        <v>5</v>
      </c>
      <c r="K18" s="28" t="s">
        <v>33</v>
      </c>
      <c r="L18" s="57">
        <v>27</v>
      </c>
      <c r="M18" s="63">
        <v>32</v>
      </c>
      <c r="N18" s="42" t="s">
        <v>83</v>
      </c>
      <c r="O18" s="28"/>
    </row>
    <row r="19" spans="1:15" x14ac:dyDescent="0.2">
      <c r="A19" s="28" t="s">
        <v>6</v>
      </c>
      <c r="B19" s="28" t="s">
        <v>34</v>
      </c>
      <c r="C19" s="57">
        <v>20</v>
      </c>
      <c r="D19" s="63">
        <v>18</v>
      </c>
      <c r="E19" s="42" t="s">
        <v>6</v>
      </c>
      <c r="F19" s="28"/>
      <c r="G19" s="29"/>
      <c r="J19" s="28" t="s">
        <v>6</v>
      </c>
      <c r="K19" s="28" t="s">
        <v>34</v>
      </c>
      <c r="L19" s="57">
        <v>16</v>
      </c>
      <c r="M19" s="63">
        <v>17</v>
      </c>
      <c r="N19" s="42" t="s">
        <v>6</v>
      </c>
      <c r="O19" s="28"/>
    </row>
    <row r="20" spans="1:15" x14ac:dyDescent="0.2">
      <c r="A20" s="28" t="s">
        <v>7</v>
      </c>
      <c r="B20" s="28" t="s">
        <v>35</v>
      </c>
      <c r="C20" s="57">
        <v>15</v>
      </c>
      <c r="D20" s="63">
        <v>13</v>
      </c>
      <c r="E20" s="42" t="s">
        <v>101</v>
      </c>
      <c r="F20" s="28"/>
      <c r="G20" s="29"/>
      <c r="J20" s="28" t="s">
        <v>7</v>
      </c>
      <c r="K20" s="28" t="s">
        <v>35</v>
      </c>
      <c r="L20" s="57">
        <v>23</v>
      </c>
      <c r="M20" s="63">
        <v>26</v>
      </c>
      <c r="N20" s="42" t="s">
        <v>101</v>
      </c>
      <c r="O20" s="28"/>
    </row>
    <row r="21" spans="1:15" x14ac:dyDescent="0.2">
      <c r="A21" s="28" t="s">
        <v>8</v>
      </c>
      <c r="B21" s="28" t="s">
        <v>36</v>
      </c>
      <c r="C21" s="57">
        <v>13</v>
      </c>
      <c r="D21" s="63">
        <v>16</v>
      </c>
      <c r="E21" s="42" t="s">
        <v>96</v>
      </c>
      <c r="F21" s="28"/>
      <c r="G21" s="29"/>
      <c r="J21" s="28" t="s">
        <v>8</v>
      </c>
      <c r="K21" s="28" t="s">
        <v>36</v>
      </c>
      <c r="L21" s="57">
        <v>21</v>
      </c>
      <c r="M21" s="63">
        <v>22</v>
      </c>
      <c r="N21" s="42" t="s">
        <v>96</v>
      </c>
      <c r="O21" s="28"/>
    </row>
    <row r="22" spans="1:15" x14ac:dyDescent="0.2">
      <c r="A22" s="28" t="s">
        <v>9</v>
      </c>
      <c r="B22" s="28" t="s">
        <v>37</v>
      </c>
      <c r="C22" s="57">
        <v>21</v>
      </c>
      <c r="D22" s="63">
        <v>20</v>
      </c>
      <c r="E22" s="42" t="s">
        <v>78</v>
      </c>
      <c r="F22" s="28"/>
      <c r="G22" s="29"/>
      <c r="J22" s="28" t="s">
        <v>9</v>
      </c>
      <c r="K22" s="28" t="s">
        <v>37</v>
      </c>
      <c r="L22" s="57">
        <v>34</v>
      </c>
      <c r="M22" s="63">
        <v>41</v>
      </c>
      <c r="N22" s="42" t="s">
        <v>78</v>
      </c>
      <c r="O22" s="28" t="s">
        <v>126</v>
      </c>
    </row>
    <row r="23" spans="1:15" x14ac:dyDescent="0.2">
      <c r="A23" s="28" t="s">
        <v>10</v>
      </c>
      <c r="B23" s="28" t="s">
        <v>38</v>
      </c>
      <c r="C23" s="57">
        <v>3</v>
      </c>
      <c r="D23" s="63">
        <v>3</v>
      </c>
      <c r="E23" s="42" t="s">
        <v>94</v>
      </c>
      <c r="F23" s="28"/>
      <c r="G23" s="29"/>
      <c r="J23" s="28" t="s">
        <v>10</v>
      </c>
      <c r="K23" s="28" t="s">
        <v>38</v>
      </c>
      <c r="L23" s="57"/>
      <c r="M23" s="63"/>
      <c r="N23" s="42" t="s">
        <v>94</v>
      </c>
      <c r="O23" s="28"/>
    </row>
    <row r="24" spans="1:15" x14ac:dyDescent="0.2">
      <c r="A24" s="28" t="s">
        <v>11</v>
      </c>
      <c r="B24" s="28" t="s">
        <v>39</v>
      </c>
      <c r="C24" s="57">
        <v>8</v>
      </c>
      <c r="D24" s="63">
        <v>8</v>
      </c>
      <c r="E24" s="42" t="s">
        <v>100</v>
      </c>
      <c r="F24" s="28"/>
      <c r="G24" s="29"/>
      <c r="J24" s="28" t="s">
        <v>11</v>
      </c>
      <c r="K24" s="28" t="s">
        <v>39</v>
      </c>
      <c r="L24" s="57">
        <v>16</v>
      </c>
      <c r="M24" s="63">
        <v>16</v>
      </c>
      <c r="N24" s="42" t="s">
        <v>100</v>
      </c>
      <c r="O24" s="28"/>
    </row>
    <row r="25" spans="1:15" x14ac:dyDescent="0.2">
      <c r="A25" s="33" t="s">
        <v>50</v>
      </c>
      <c r="B25" s="33" t="s">
        <v>59</v>
      </c>
      <c r="C25" s="57">
        <v>6</v>
      </c>
      <c r="D25" s="64">
        <v>17</v>
      </c>
      <c r="E25" s="72" t="s">
        <v>82</v>
      </c>
      <c r="F25" s="33" t="s">
        <v>126</v>
      </c>
      <c r="G25" s="29"/>
      <c r="J25" s="33" t="s">
        <v>50</v>
      </c>
      <c r="K25" s="33" t="s">
        <v>59</v>
      </c>
      <c r="L25" s="57">
        <v>5</v>
      </c>
      <c r="M25" s="64">
        <v>15</v>
      </c>
      <c r="N25" s="72" t="s">
        <v>82</v>
      </c>
      <c r="O25" s="33" t="s">
        <v>126</v>
      </c>
    </row>
    <row r="26" spans="1:15" x14ac:dyDescent="0.2">
      <c r="A26" s="33" t="s">
        <v>12</v>
      </c>
      <c r="B26" s="33" t="s">
        <v>40</v>
      </c>
      <c r="C26" s="57">
        <v>22</v>
      </c>
      <c r="D26" s="64">
        <v>20</v>
      </c>
      <c r="E26" s="72" t="s">
        <v>89</v>
      </c>
      <c r="F26" s="33"/>
      <c r="G26" s="29"/>
      <c r="J26" s="33" t="s">
        <v>12</v>
      </c>
      <c r="K26" s="33" t="s">
        <v>40</v>
      </c>
      <c r="L26" s="57">
        <v>14</v>
      </c>
      <c r="M26" s="64">
        <v>19</v>
      </c>
      <c r="N26" s="72" t="s">
        <v>89</v>
      </c>
      <c r="O26" s="33" t="s">
        <v>126</v>
      </c>
    </row>
    <row r="27" spans="1:15" x14ac:dyDescent="0.2">
      <c r="A27" s="28" t="s">
        <v>15</v>
      </c>
      <c r="B27" s="28" t="s">
        <v>41</v>
      </c>
      <c r="C27" s="57">
        <v>18</v>
      </c>
      <c r="D27" s="63">
        <v>13</v>
      </c>
      <c r="E27" s="42" t="s">
        <v>15</v>
      </c>
      <c r="F27" s="28" t="s">
        <v>125</v>
      </c>
      <c r="G27" s="29"/>
      <c r="J27" s="28" t="s">
        <v>15</v>
      </c>
      <c r="K27" s="28" t="s">
        <v>41</v>
      </c>
      <c r="L27" s="57">
        <v>14</v>
      </c>
      <c r="M27" s="63">
        <v>15</v>
      </c>
      <c r="N27" s="42" t="s">
        <v>15</v>
      </c>
      <c r="O27" s="28"/>
    </row>
    <row r="28" spans="1:15" x14ac:dyDescent="0.2">
      <c r="A28" s="28" t="s">
        <v>17</v>
      </c>
      <c r="B28" s="28" t="s">
        <v>42</v>
      </c>
      <c r="C28" s="57">
        <v>11</v>
      </c>
      <c r="D28" s="63">
        <v>11</v>
      </c>
      <c r="E28" s="42" t="s">
        <v>87</v>
      </c>
      <c r="F28" s="28"/>
      <c r="G28" s="29"/>
      <c r="J28" s="28" t="s">
        <v>17</v>
      </c>
      <c r="K28" s="28" t="s">
        <v>42</v>
      </c>
      <c r="L28" s="57">
        <v>16</v>
      </c>
      <c r="M28" s="63">
        <v>17</v>
      </c>
      <c r="N28" s="42" t="s">
        <v>87</v>
      </c>
      <c r="O28" s="28"/>
    </row>
    <row r="29" spans="1:15" x14ac:dyDescent="0.2">
      <c r="A29" s="28" t="s">
        <v>19</v>
      </c>
      <c r="B29" s="28" t="s">
        <v>43</v>
      </c>
      <c r="C29" s="57">
        <v>3</v>
      </c>
      <c r="D29" s="63">
        <v>5</v>
      </c>
      <c r="E29" s="42" t="s">
        <v>86</v>
      </c>
      <c r="F29" s="28"/>
      <c r="G29" s="29"/>
      <c r="J29" s="28" t="s">
        <v>19</v>
      </c>
      <c r="K29" s="28" t="s">
        <v>43</v>
      </c>
      <c r="L29" s="57">
        <v>19</v>
      </c>
      <c r="M29" s="63">
        <v>19</v>
      </c>
      <c r="N29" s="42" t="s">
        <v>86</v>
      </c>
      <c r="O29" s="28"/>
    </row>
    <row r="30" spans="1:15" x14ac:dyDescent="0.2">
      <c r="A30" s="28" t="s">
        <v>20</v>
      </c>
      <c r="B30" s="28" t="s">
        <v>44</v>
      </c>
      <c r="C30" s="57">
        <v>15</v>
      </c>
      <c r="D30" s="63">
        <v>15</v>
      </c>
      <c r="E30" s="42" t="s">
        <v>79</v>
      </c>
      <c r="F30" s="28"/>
      <c r="G30" s="29"/>
      <c r="J30" s="28" t="s">
        <v>20</v>
      </c>
      <c r="K30" s="28" t="s">
        <v>44</v>
      </c>
      <c r="L30" s="57">
        <v>26</v>
      </c>
      <c r="M30" s="63">
        <v>26</v>
      </c>
      <c r="N30" s="42" t="s">
        <v>79</v>
      </c>
      <c r="O30" s="28"/>
    </row>
    <row r="31" spans="1:15" x14ac:dyDescent="0.2">
      <c r="A31" s="28" t="s">
        <v>21</v>
      </c>
      <c r="B31" s="28" t="s">
        <v>45</v>
      </c>
      <c r="C31" s="57">
        <v>10</v>
      </c>
      <c r="D31" s="63">
        <v>12</v>
      </c>
      <c r="E31" s="42" t="s">
        <v>21</v>
      </c>
      <c r="F31" s="28"/>
      <c r="G31" s="29"/>
      <c r="J31" s="28" t="s">
        <v>21</v>
      </c>
      <c r="K31" s="28" t="s">
        <v>45</v>
      </c>
      <c r="L31" s="57">
        <v>15</v>
      </c>
      <c r="M31" s="63">
        <v>18</v>
      </c>
      <c r="N31" s="42" t="s">
        <v>21</v>
      </c>
      <c r="O31" s="28"/>
    </row>
    <row r="32" spans="1:15" x14ac:dyDescent="0.2">
      <c r="A32" s="28" t="s">
        <v>74</v>
      </c>
      <c r="B32" t="s">
        <v>46</v>
      </c>
      <c r="C32" s="56">
        <v>18</v>
      </c>
      <c r="D32" s="63">
        <v>16</v>
      </c>
      <c r="E32" s="41" t="s">
        <v>81</v>
      </c>
      <c r="F32" s="28"/>
      <c r="G32" s="29"/>
      <c r="J32" s="28" t="s">
        <v>74</v>
      </c>
      <c r="K32" t="s">
        <v>46</v>
      </c>
      <c r="L32" s="56">
        <v>26</v>
      </c>
      <c r="M32" s="63">
        <v>29</v>
      </c>
      <c r="N32" s="41" t="s">
        <v>81</v>
      </c>
      <c r="O32" s="28"/>
    </row>
    <row r="33" spans="1:15" x14ac:dyDescent="0.2">
      <c r="A33" s="28" t="s">
        <v>51</v>
      </c>
      <c r="B33" t="s">
        <v>60</v>
      </c>
      <c r="C33" s="56">
        <v>12</v>
      </c>
      <c r="D33" s="63">
        <v>15</v>
      </c>
      <c r="E33" s="41" t="s">
        <v>80</v>
      </c>
      <c r="F33" s="28"/>
      <c r="G33" s="29"/>
      <c r="J33" s="28" t="s">
        <v>51</v>
      </c>
      <c r="K33" t="s">
        <v>60</v>
      </c>
      <c r="L33" s="56">
        <v>28</v>
      </c>
      <c r="M33" s="63">
        <v>33</v>
      </c>
      <c r="N33" s="41" t="s">
        <v>80</v>
      </c>
      <c r="O33" s="28"/>
    </row>
    <row r="34" spans="1:15" x14ac:dyDescent="0.2">
      <c r="A34" s="28" t="s">
        <v>22</v>
      </c>
      <c r="B34" t="s">
        <v>47</v>
      </c>
      <c r="C34" s="56">
        <v>10</v>
      </c>
      <c r="D34" s="63">
        <v>8</v>
      </c>
      <c r="E34" s="41" t="s">
        <v>91</v>
      </c>
      <c r="F34" s="28"/>
      <c r="G34" s="29"/>
      <c r="J34" s="28" t="s">
        <v>22</v>
      </c>
      <c r="K34" t="s">
        <v>47</v>
      </c>
      <c r="L34" s="56">
        <v>21</v>
      </c>
      <c r="M34" s="63">
        <v>21</v>
      </c>
      <c r="N34" s="41" t="s">
        <v>91</v>
      </c>
      <c r="O34" s="28"/>
    </row>
    <row r="35" spans="1:15" x14ac:dyDescent="0.2">
      <c r="A35" s="33" t="s">
        <v>23</v>
      </c>
      <c r="B35" s="4" t="s">
        <v>67</v>
      </c>
      <c r="C35" s="56">
        <v>7</v>
      </c>
      <c r="D35" s="64">
        <v>6</v>
      </c>
      <c r="E35" s="43" t="s">
        <v>88</v>
      </c>
      <c r="F35" s="33"/>
      <c r="G35" s="29"/>
      <c r="J35" s="33" t="s">
        <v>23</v>
      </c>
      <c r="K35" s="4" t="s">
        <v>67</v>
      </c>
      <c r="L35" s="56">
        <v>18</v>
      </c>
      <c r="M35" s="64">
        <v>15</v>
      </c>
      <c r="N35" s="43" t="s">
        <v>88</v>
      </c>
      <c r="O35" s="33"/>
    </row>
    <row r="36" spans="1:15" x14ac:dyDescent="0.2">
      <c r="A36" s="28" t="s">
        <v>24</v>
      </c>
      <c r="B36" t="s">
        <v>48</v>
      </c>
      <c r="C36" s="56">
        <v>9</v>
      </c>
      <c r="D36" s="63">
        <v>11</v>
      </c>
      <c r="E36" s="41" t="s">
        <v>92</v>
      </c>
      <c r="F36" s="28"/>
      <c r="G36" s="29"/>
      <c r="J36" s="28" t="s">
        <v>24</v>
      </c>
      <c r="K36" t="s">
        <v>48</v>
      </c>
      <c r="L36" s="56">
        <v>11</v>
      </c>
      <c r="M36" s="63">
        <v>16</v>
      </c>
      <c r="N36" s="41" t="s">
        <v>92</v>
      </c>
      <c r="O36" s="28" t="s">
        <v>126</v>
      </c>
    </row>
    <row r="37" spans="1:15" x14ac:dyDescent="0.2">
      <c r="A37" s="28" t="s">
        <v>26</v>
      </c>
      <c r="B37" t="s">
        <v>49</v>
      </c>
      <c r="C37" s="56">
        <v>8.2224617170707361</v>
      </c>
      <c r="D37" s="63">
        <v>6.4813019122465096</v>
      </c>
      <c r="E37" s="41" t="s">
        <v>99</v>
      </c>
      <c r="F37" s="28"/>
      <c r="G37" s="29"/>
      <c r="J37" s="28" t="s">
        <v>26</v>
      </c>
      <c r="K37" t="s">
        <v>49</v>
      </c>
      <c r="L37" s="56">
        <v>31.322264890977845</v>
      </c>
      <c r="M37" s="63">
        <v>25.7536652162708</v>
      </c>
      <c r="N37" s="41" t="s">
        <v>99</v>
      </c>
      <c r="O37" s="28" t="s">
        <v>125</v>
      </c>
    </row>
    <row r="38" spans="1:15" s="1" customFormat="1" x14ac:dyDescent="0.2">
      <c r="A38" s="32" t="s">
        <v>72</v>
      </c>
      <c r="B38" s="1" t="s">
        <v>72</v>
      </c>
      <c r="C38" s="80">
        <v>11.716248527579644</v>
      </c>
      <c r="D38" s="81">
        <v>11.933896227394097</v>
      </c>
      <c r="E38" s="40" t="s">
        <v>106</v>
      </c>
      <c r="F38" s="32"/>
      <c r="G38" s="62"/>
      <c r="J38" s="32" t="s">
        <v>72</v>
      </c>
      <c r="K38" s="1" t="s">
        <v>72</v>
      </c>
      <c r="L38" s="80">
        <v>21.556890595639114</v>
      </c>
      <c r="M38" s="81">
        <v>23.830146608650828</v>
      </c>
      <c r="N38" s="40" t="s">
        <v>106</v>
      </c>
      <c r="O38" s="32"/>
    </row>
    <row r="39" spans="1:15" s="4" customFormat="1" x14ac:dyDescent="0.2">
      <c r="A39" s="28" t="s">
        <v>63</v>
      </c>
      <c r="B39" t="s">
        <v>68</v>
      </c>
      <c r="C39" s="59">
        <v>13</v>
      </c>
      <c r="D39" s="63">
        <v>15</v>
      </c>
      <c r="E39" s="41" t="s">
        <v>110</v>
      </c>
      <c r="F39" s="28"/>
      <c r="G39" s="29"/>
      <c r="J39" s="28" t="s">
        <v>63</v>
      </c>
      <c r="K39" t="s">
        <v>68</v>
      </c>
      <c r="L39" s="59">
        <v>26</v>
      </c>
      <c r="M39" s="63">
        <v>30</v>
      </c>
      <c r="N39" s="41" t="s">
        <v>110</v>
      </c>
      <c r="O39" s="28" t="s">
        <v>126</v>
      </c>
    </row>
    <row r="40" spans="1:15" s="4" customFormat="1" x14ac:dyDescent="0.2">
      <c r="A40" s="28" t="s">
        <v>64</v>
      </c>
      <c r="B40" t="s">
        <v>69</v>
      </c>
      <c r="C40" s="59">
        <v>12</v>
      </c>
      <c r="D40" s="63">
        <v>20</v>
      </c>
      <c r="E40" s="41" t="s">
        <v>111</v>
      </c>
      <c r="F40" s="28" t="s">
        <v>126</v>
      </c>
      <c r="G40" s="29"/>
      <c r="J40" s="28" t="s">
        <v>64</v>
      </c>
      <c r="K40" t="s">
        <v>69</v>
      </c>
      <c r="L40" s="59">
        <v>33</v>
      </c>
      <c r="M40" s="63">
        <v>41</v>
      </c>
      <c r="N40" s="41" t="s">
        <v>111</v>
      </c>
      <c r="O40" s="28" t="s">
        <v>126</v>
      </c>
    </row>
    <row r="41" spans="1:15" s="4" customFormat="1" x14ac:dyDescent="0.2">
      <c r="A41" s="28" t="s">
        <v>75</v>
      </c>
      <c r="B41" t="s">
        <v>62</v>
      </c>
      <c r="C41" s="59">
        <v>10</v>
      </c>
      <c r="D41" s="63">
        <v>17</v>
      </c>
      <c r="E41" s="41" t="s">
        <v>113</v>
      </c>
      <c r="F41" s="28" t="s">
        <v>126</v>
      </c>
      <c r="G41" s="29"/>
      <c r="J41" s="28" t="s">
        <v>75</v>
      </c>
      <c r="K41" t="s">
        <v>62</v>
      </c>
      <c r="L41" s="59">
        <v>11</v>
      </c>
      <c r="M41" s="63">
        <v>17</v>
      </c>
      <c r="N41" s="41" t="s">
        <v>113</v>
      </c>
      <c r="O41" s="28" t="s">
        <v>126</v>
      </c>
    </row>
    <row r="42" spans="1:15" x14ac:dyDescent="0.2">
      <c r="A42" s="65"/>
      <c r="B42" s="65"/>
      <c r="C42" s="66"/>
      <c r="D42" s="67"/>
      <c r="E42" s="84"/>
      <c r="F42" s="28"/>
      <c r="G42" s="29"/>
      <c r="J42" s="65"/>
      <c r="K42" s="65"/>
      <c r="L42" s="66"/>
      <c r="M42" s="67"/>
      <c r="N42" s="84"/>
      <c r="O42" s="28"/>
    </row>
    <row r="43" spans="1:15" x14ac:dyDescent="0.2">
      <c r="A43" s="28"/>
      <c r="B43" s="28"/>
      <c r="C43" s="58"/>
      <c r="D43" s="60"/>
      <c r="E43" s="42"/>
      <c r="F43" s="28"/>
      <c r="G43" s="29"/>
      <c r="J43" s="28"/>
      <c r="K43" s="28"/>
      <c r="L43" s="58"/>
      <c r="M43" s="60"/>
      <c r="N43" s="42"/>
      <c r="O43" s="28"/>
    </row>
    <row r="44" spans="1:15" x14ac:dyDescent="0.2">
      <c r="A44" t="s">
        <v>134</v>
      </c>
      <c r="B44" s="28"/>
      <c r="C44" s="58"/>
      <c r="D44" s="60"/>
      <c r="E44" s="42"/>
      <c r="F44" s="28"/>
      <c r="G44" s="29"/>
      <c r="J44" s="28"/>
      <c r="K44" s="28"/>
      <c r="L44" s="58"/>
      <c r="M44" s="60"/>
      <c r="N44" s="42"/>
      <c r="O44" s="28"/>
    </row>
    <row r="45" spans="1:15" x14ac:dyDescent="0.2">
      <c r="A45" s="28"/>
      <c r="B45" s="28"/>
      <c r="C45" s="58"/>
      <c r="D45" s="60"/>
      <c r="E45" s="42"/>
      <c r="F45" s="28"/>
      <c r="G45" s="29"/>
      <c r="J45" s="28"/>
      <c r="K45" s="28"/>
      <c r="L45" s="58"/>
      <c r="M45" s="60"/>
      <c r="N45" s="42"/>
      <c r="O45" s="28"/>
    </row>
    <row r="46" spans="1:15" x14ac:dyDescent="0.2">
      <c r="A46" s="13" t="s">
        <v>70</v>
      </c>
      <c r="B46" s="4"/>
      <c r="C46" s="39"/>
      <c r="D46" s="39"/>
      <c r="E46" s="43"/>
      <c r="J46" s="13" t="s">
        <v>70</v>
      </c>
      <c r="K46" s="4"/>
      <c r="L46" s="39"/>
      <c r="M46" s="39"/>
      <c r="N46" s="43"/>
    </row>
    <row r="48" spans="1:15" x14ac:dyDescent="0.2">
      <c r="A48" s="10" t="s">
        <v>71</v>
      </c>
      <c r="J48" s="10" t="s">
        <v>71</v>
      </c>
    </row>
    <row r="51" spans="1:13" x14ac:dyDescent="0.2">
      <c r="A51" t="s">
        <v>127</v>
      </c>
      <c r="C51" s="56">
        <f>MIN(C12:C41)</f>
        <v>3</v>
      </c>
      <c r="D51" s="56">
        <f>MIN(D12:D41)</f>
        <v>3</v>
      </c>
      <c r="J51" t="s">
        <v>127</v>
      </c>
      <c r="L51" s="56">
        <f>MIN(L12:L41)</f>
        <v>5</v>
      </c>
      <c r="M51" s="56">
        <f>MIN(M12:M41)</f>
        <v>15</v>
      </c>
    </row>
    <row r="52" spans="1:13" x14ac:dyDescent="0.2">
      <c r="A52" t="s">
        <v>128</v>
      </c>
      <c r="C52" s="56">
        <f>MAX(C12:C41)</f>
        <v>22</v>
      </c>
      <c r="D52" s="56">
        <f>MAX(D12:D41)</f>
        <v>20</v>
      </c>
      <c r="J52" t="s">
        <v>128</v>
      </c>
      <c r="L52" s="56">
        <f>MAX(L12:L41)</f>
        <v>38</v>
      </c>
      <c r="M52" s="56">
        <f>MAX(M12:M41)</f>
        <v>41</v>
      </c>
    </row>
  </sheetData>
  <hyperlinks>
    <hyperlink ref="A1" r:id="rId1" display="http://dx.doi.org/10.1787/soc_glance-2016-fr"/>
    <hyperlink ref="A4" r:id="rId2"/>
  </hyperlinks>
  <pageMargins left="0.70866141732283472" right="0.70866141732283472" top="0.74803149606299213" bottom="0.74803149606299213" header="0.31496062992125984" footer="0.31496062992125984"/>
  <pageSetup paperSize="9" scale="74" orientation="landscape" r:id="rId3"/>
  <headerFooter>
    <oddFooter>&amp;R&amp;F - &amp;A -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Figures-HE-Tobacco+Alcohol</vt:lpstr>
      <vt:lpstr>Figures-HE-Tabac+Alcool-FR</vt:lpstr>
      <vt:lpstr>Data6.11</vt:lpstr>
      <vt:lpstr>Data6.12</vt:lpstr>
      <vt:lpstr>Data6.13+14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FINAT-DUCLOS Vincent</cp:lastModifiedBy>
  <cp:lastPrinted>2016-06-24T15:10:25Z</cp:lastPrinted>
  <dcterms:created xsi:type="dcterms:W3CDTF">2009-06-10T13:15:59Z</dcterms:created>
  <dcterms:modified xsi:type="dcterms:W3CDTF">2016-09-09T14:57:52Z</dcterms:modified>
</cp:coreProperties>
</file>