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4"/>
  </bookViews>
  <sheets>
    <sheet name="Data6.6.1" sheetId="1" r:id="rId1"/>
    <sheet name="Data6.6.2" sheetId="2" r:id="rId2"/>
    <sheet name="Data6.6.3" sheetId="3" r:id="rId3"/>
    <sheet name="Data6.6.4" sheetId="4" r:id="rId4"/>
    <sheet name="Sheet2" sheetId="5" r:id="rId5"/>
  </sheets>
  <externalReferences>
    <externalReference r:id="rId8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6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2005</t>
        </r>
      </text>
    </comment>
    <comment ref="B12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2005</t>
        </r>
      </text>
    </comment>
    <comment ref="B20" authorId="0">
      <text>
        <r>
          <rPr>
            <sz val="8"/>
            <rFont val="Tahoma"/>
            <family val="2"/>
          </rPr>
          <t>2006</t>
        </r>
      </text>
    </comment>
    <comment ref="B21" authorId="0">
      <text>
        <r>
          <rPr>
            <sz val="8"/>
            <rFont val="Tahoma"/>
            <family val="2"/>
          </rPr>
          <t>2004</t>
        </r>
      </text>
    </comment>
    <comment ref="B22" authorId="0">
      <text>
        <r>
          <rPr>
            <sz val="8"/>
            <rFont val="Tahoma"/>
            <family val="2"/>
          </rPr>
          <t>2005</t>
        </r>
      </text>
    </comment>
    <comment ref="B25" authorId="0">
      <text>
        <r>
          <rPr>
            <sz val="8"/>
            <rFont val="Tahoma"/>
            <family val="2"/>
          </rPr>
          <t>2006</t>
        </r>
      </text>
    </comment>
    <comment ref="B27" authorId="0">
      <text>
        <r>
          <rPr>
            <sz val="8"/>
            <rFont val="Tahoma"/>
            <family val="2"/>
          </rPr>
          <t>2002</t>
        </r>
      </text>
    </comment>
    <comment ref="B28" authorId="0">
      <text>
        <r>
          <rPr>
            <sz val="8"/>
            <rFont val="Tahoma"/>
            <family val="2"/>
          </rPr>
          <t>2004</t>
        </r>
      </text>
    </comment>
  </commentList>
</comments>
</file>

<file path=xl/comments4.xml><?xml version="1.0" encoding="utf-8"?>
<comments xmlns="http://schemas.openxmlformats.org/spreadsheetml/2006/main">
  <authors>
    <author>balestat_g</author>
    <author>delooper_m</author>
  </authors>
  <commentList>
    <comment ref="B6" authorId="0">
      <text>
        <r>
          <rPr>
            <sz val="8"/>
            <rFont val="Tahoma"/>
            <family val="2"/>
          </rPr>
          <t>2005</t>
        </r>
      </text>
    </comment>
    <comment ref="B13" authorId="1">
      <text>
        <r>
          <rPr>
            <sz val="8"/>
            <rFont val="Tahoma"/>
            <family val="2"/>
          </rPr>
          <t>2004</t>
        </r>
      </text>
    </comment>
    <comment ref="B16" authorId="0">
      <text>
        <r>
          <rPr>
            <sz val="8"/>
            <rFont val="Tahoma"/>
            <family val="2"/>
          </rPr>
          <t>2005</t>
        </r>
      </text>
    </comment>
    <comment ref="B19" authorId="1">
      <text>
        <r>
          <rPr>
            <sz val="8"/>
            <rFont val="Tahoma"/>
            <family val="2"/>
          </rPr>
          <t>2005</t>
        </r>
      </text>
    </comment>
  </commentList>
</comments>
</file>

<file path=xl/sharedStrings.xml><?xml version="1.0" encoding="utf-8"?>
<sst xmlns="http://schemas.openxmlformats.org/spreadsheetml/2006/main" count="190" uniqueCount="55">
  <si>
    <t>Health at a Glance 2009: OECD Indicators - OECD © 2009 - ISBN 9789264061538</t>
  </si>
  <si>
    <t>6. Access to care</t>
  </si>
  <si>
    <t>6.6 Inequalities in dentist consultations by socioeconomic status</t>
  </si>
  <si>
    <t>Version 1 - Last updated: 19-Oct-2009</t>
  </si>
  <si>
    <t>6.6.1. Dentists consultations per capita</t>
  </si>
  <si>
    <t>2007 (or latest year available)</t>
  </si>
  <si>
    <t>Japan</t>
  </si>
  <si>
    <t>Belgium</t>
  </si>
  <si>
    <t>Czech Republic</t>
  </si>
  <si>
    <t>Netherlands</t>
  </si>
  <si>
    <t>France</t>
  </si>
  <si>
    <t>Australia</t>
  </si>
  <si>
    <t>Spain</t>
  </si>
  <si>
    <t>Germany</t>
  </si>
  <si>
    <t>Korea</t>
  </si>
  <si>
    <t>Finland</t>
  </si>
  <si>
    <t>OECD</t>
  </si>
  <si>
    <t>Austria</t>
  </si>
  <si>
    <t>Slovak Republic</t>
  </si>
  <si>
    <t>Switzerland</t>
  </si>
  <si>
    <t>United States</t>
  </si>
  <si>
    <t>Denmark</t>
  </si>
  <si>
    <t>Italy</t>
  </si>
  <si>
    <t>Hungary</t>
  </si>
  <si>
    <t>Poland</t>
  </si>
  <si>
    <t>United Kingdom</t>
  </si>
  <si>
    <t>Luxembourg</t>
  </si>
  <si>
    <t>Turkey</t>
  </si>
  <si>
    <t>Mexico</t>
  </si>
  <si>
    <t>Source: OECD Health Data 2009.</t>
  </si>
  <si>
    <t>6.6.2. Probability of a dental visit in the past 12 months, by income group, 18 OECD countries, 2000 (or nearest available year)</t>
  </si>
  <si>
    <t>Data used to build Chart 6.6.2.</t>
  </si>
  <si>
    <t xml:space="preserve"> </t>
  </si>
  <si>
    <t>Poorest</t>
  </si>
  <si>
    <t>Average</t>
  </si>
  <si>
    <t>Richest</t>
  </si>
  <si>
    <t>Sweden</t>
  </si>
  <si>
    <t>Canada</t>
  </si>
  <si>
    <t>Ireland</t>
  </si>
  <si>
    <t>Portugal</t>
  </si>
  <si>
    <t>Greece</t>
  </si>
  <si>
    <r>
      <rPr>
        <i/>
        <sz val="8"/>
        <color indexed="8"/>
        <rFont val="Arial"/>
        <family val="2"/>
      </rPr>
      <t>Source:</t>
    </r>
    <r>
      <rPr>
        <i/>
        <sz val="8"/>
        <color indexed="8"/>
        <rFont val="Arial"/>
        <family val="2"/>
      </rPr>
      <t xml:space="preserve"> Van Doorslaer et al. (2004).</t>
    </r>
  </si>
  <si>
    <t>6.6.3. Proportion of adults visiting a dentist in the past year, by income group, United States</t>
  </si>
  <si>
    <t>Year</t>
  </si>
  <si>
    <t>Poor</t>
  </si>
  <si>
    <t>Near-poor</t>
  </si>
  <si>
    <t>Middle and High income</t>
  </si>
  <si>
    <r>
      <rPr>
        <i/>
        <sz val="8"/>
        <color indexed="8"/>
        <rFont val="Arial"/>
        <family val="2"/>
      </rPr>
      <t>Source:</t>
    </r>
    <r>
      <rPr>
        <i/>
        <sz val="8"/>
        <color indexed="8"/>
        <rFont val="Arial"/>
        <family val="2"/>
      </rPr>
      <t xml:space="preserve"> NCHS (2009).</t>
    </r>
  </si>
  <si>
    <t>6.6.4. Out-of-pocket dental expenditure</t>
  </si>
  <si>
    <t>2006 (or latest year available)</t>
  </si>
  <si>
    <t>Norway</t>
  </si>
  <si>
    <t>Iceland</t>
  </si>
  <si>
    <t>Source: OECD System of Health Accounts.</t>
  </si>
  <si>
    <r>
      <rPr>
        <sz val="9"/>
        <color indexed="8"/>
        <rFont val="Arial"/>
        <family val="2"/>
      </rPr>
      <t xml:space="preserve">6.6.2. </t>
    </r>
    <r>
      <rPr>
        <b/>
        <sz val="9"/>
        <color indexed="8"/>
        <rFont val="Arial"/>
        <family val="2"/>
      </rPr>
      <t>Probability of a dental visit in the past 12 months, by income group, 18 OECD countries, 
2000 (or latest year available)</t>
    </r>
  </si>
  <si>
    <r>
      <t>Source: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Van Doorslaer</t>
    </r>
    <r>
      <rPr>
        <i/>
        <sz val="8"/>
        <color indexed="8"/>
        <rFont val="Arial"/>
        <family val="2"/>
      </rPr>
      <t xml:space="preserve"> et al.</t>
    </r>
    <r>
      <rPr>
        <sz val="8"/>
        <color indexed="8"/>
        <rFont val="Arial"/>
        <family val="2"/>
      </rPr>
      <t xml:space="preserve"> (2004).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</si>
</sst>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6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47" fillId="0" borderId="0" xfId="0" applyFont="1" applyAlignment="1">
      <alignment horizontal="left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47" fillId="0" borderId="0" xfId="0" applyFont="1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right" vertical="center"/>
    </xf>
    <xf numFmtId="0" fontId="2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25"/>
          <c:y val="0.0405"/>
          <c:w val="0.99225"/>
          <c:h val="0.92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7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6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2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8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1"/>
            <c:spPr>
              <a:solidFill>
                <a:srgbClr val="4F81BD"/>
              </a:solidFill>
              <a:ln w="3175">
                <a:noFill/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Lit>
              <c:ptCount val="54"/>
              <c:pt idx="0">
                <c:v>70.5</c:v>
              </c:pt>
              <c:pt idx="1">
                <c:v>82.3</c:v>
              </c:pt>
              <c:pt idx="2">
                <c:v>89.8</c:v>
              </c:pt>
              <c:pt idx="3">
                <c:v>71.2</c:v>
              </c:pt>
              <c:pt idx="4">
                <c:v>78.1</c:v>
              </c:pt>
              <c:pt idx="5">
                <c:v>84.4</c:v>
              </c:pt>
              <c:pt idx="6">
                <c:v>58.7</c:v>
              </c:pt>
              <c:pt idx="7">
                <c:v>69.5</c:v>
              </c:pt>
              <c:pt idx="8">
                <c:v>77.8</c:v>
              </c:pt>
              <c:pt idx="9">
                <c:v>67.9</c:v>
              </c:pt>
              <c:pt idx="10">
                <c:v>68.3</c:v>
              </c:pt>
              <c:pt idx="11">
                <c:v>75.4</c:v>
              </c:pt>
              <c:pt idx="12">
                <c:v>54.5</c:v>
              </c:pt>
              <c:pt idx="13">
                <c:v>63.5</c:v>
              </c:pt>
              <c:pt idx="14">
                <c:v>72.7</c:v>
              </c:pt>
              <c:pt idx="15">
                <c:v>54</c:v>
              </c:pt>
              <c:pt idx="16">
                <c:v>62.1</c:v>
              </c:pt>
              <c:pt idx="17">
                <c:v>71.5</c:v>
              </c:pt>
              <c:pt idx="18">
                <c:v>43.4</c:v>
              </c:pt>
              <c:pt idx="19">
                <c:v>59.8</c:v>
              </c:pt>
              <c:pt idx="20">
                <c:v>74.6</c:v>
              </c:pt>
              <c:pt idx="21">
                <c:v>45.6</c:v>
              </c:pt>
              <c:pt idx="22">
                <c:v>59</c:v>
              </c:pt>
              <c:pt idx="23">
                <c:v>65.1</c:v>
              </c:pt>
              <c:pt idx="24">
                <c:v>36.6</c:v>
              </c:pt>
              <c:pt idx="25">
                <c:v>53.8</c:v>
              </c:pt>
              <c:pt idx="26">
                <c:v>67.4</c:v>
              </c:pt>
              <c:pt idx="27">
                <c:v>36.1</c:v>
              </c:pt>
              <c:pt idx="28">
                <c:v>44.6</c:v>
              </c:pt>
              <c:pt idx="29">
                <c:v>53.3</c:v>
              </c:pt>
              <c:pt idx="30">
                <c:v>27.4</c:v>
              </c:pt>
              <c:pt idx="31">
                <c:v>44.4</c:v>
              </c:pt>
              <c:pt idx="32">
                <c:v>61.6</c:v>
              </c:pt>
              <c:pt idx="33">
                <c:v>27.9</c:v>
              </c:pt>
              <c:pt idx="34">
                <c:v>38.2</c:v>
              </c:pt>
              <c:pt idx="35">
                <c:v>49.9</c:v>
              </c:pt>
              <c:pt idx="36">
                <c:v>33.2</c:v>
              </c:pt>
              <c:pt idx="37">
                <c:v>37.9</c:v>
              </c:pt>
              <c:pt idx="38">
                <c:v>42.8</c:v>
              </c:pt>
              <c:pt idx="39">
                <c:v>26.6</c:v>
              </c:pt>
              <c:pt idx="40">
                <c:v>37.1</c:v>
              </c:pt>
              <c:pt idx="41">
                <c:v>53.2</c:v>
              </c:pt>
              <c:pt idx="42">
                <c:v>27.4</c:v>
              </c:pt>
              <c:pt idx="43">
                <c:v>36.4</c:v>
              </c:pt>
              <c:pt idx="44">
                <c:v>48.5</c:v>
              </c:pt>
              <c:pt idx="45">
                <c:v>22</c:v>
              </c:pt>
              <c:pt idx="46">
                <c:v>33.6</c:v>
              </c:pt>
              <c:pt idx="47">
                <c:v>56.9</c:v>
              </c:pt>
              <c:pt idx="48">
                <c:v>22.8</c:v>
              </c:pt>
              <c:pt idx="49">
                <c:v>32.2</c:v>
              </c:pt>
              <c:pt idx="50">
                <c:v>45.3</c:v>
              </c:pt>
              <c:pt idx="51">
                <c:v>18.1</c:v>
              </c:pt>
              <c:pt idx="52">
                <c:v>25.3</c:v>
              </c:pt>
              <c:pt idx="53">
                <c:v>30.7</c:v>
              </c:pt>
            </c:numLit>
          </c:xVal>
          <c:yVal>
            <c:numLit>
              <c:ptCount val="54"/>
              <c:pt idx="0">
                <c:v>17.5</c:v>
              </c:pt>
              <c:pt idx="1">
                <c:v>17.5</c:v>
              </c:pt>
              <c:pt idx="2">
                <c:v>17.5</c:v>
              </c:pt>
              <c:pt idx="3">
                <c:v>16.5</c:v>
              </c:pt>
              <c:pt idx="4">
                <c:v>16.5</c:v>
              </c:pt>
              <c:pt idx="5">
                <c:v>16.5</c:v>
              </c:pt>
              <c:pt idx="6">
                <c:v>15.5</c:v>
              </c:pt>
              <c:pt idx="7">
                <c:v>15.5</c:v>
              </c:pt>
              <c:pt idx="8">
                <c:v>15.5</c:v>
              </c:pt>
              <c:pt idx="9">
                <c:v>14.5</c:v>
              </c:pt>
              <c:pt idx="10">
                <c:v>14.5</c:v>
              </c:pt>
              <c:pt idx="11">
                <c:v>14.5</c:v>
              </c:pt>
              <c:pt idx="12">
                <c:v>13.5</c:v>
              </c:pt>
              <c:pt idx="13">
                <c:v>13.5</c:v>
              </c:pt>
              <c:pt idx="14">
                <c:v>13.5</c:v>
              </c:pt>
              <c:pt idx="15">
                <c:v>12.5</c:v>
              </c:pt>
              <c:pt idx="16">
                <c:v>12.5</c:v>
              </c:pt>
              <c:pt idx="17">
                <c:v>12.5</c:v>
              </c:pt>
              <c:pt idx="18">
                <c:v>11.5</c:v>
              </c:pt>
              <c:pt idx="19">
                <c:v>11.5</c:v>
              </c:pt>
              <c:pt idx="20">
                <c:v>11.5</c:v>
              </c:pt>
              <c:pt idx="21">
                <c:v>10.5</c:v>
              </c:pt>
              <c:pt idx="22">
                <c:v>10.5</c:v>
              </c:pt>
              <c:pt idx="23">
                <c:v>10.5</c:v>
              </c:pt>
              <c:pt idx="24">
                <c:v>9.5</c:v>
              </c:pt>
              <c:pt idx="25">
                <c:v>9.5</c:v>
              </c:pt>
              <c:pt idx="26">
                <c:v>9.5</c:v>
              </c:pt>
              <c:pt idx="27">
                <c:v>8.5</c:v>
              </c:pt>
              <c:pt idx="28">
                <c:v>8.5</c:v>
              </c:pt>
              <c:pt idx="29">
                <c:v>8.5</c:v>
              </c:pt>
              <c:pt idx="30">
                <c:v>7.5</c:v>
              </c:pt>
              <c:pt idx="31">
                <c:v>7.5</c:v>
              </c:pt>
              <c:pt idx="32">
                <c:v>7.5</c:v>
              </c:pt>
              <c:pt idx="33">
                <c:v>6.5</c:v>
              </c:pt>
              <c:pt idx="34">
                <c:v>6.5</c:v>
              </c:pt>
              <c:pt idx="35">
                <c:v>6.5</c:v>
              </c:pt>
              <c:pt idx="36">
                <c:v>5.5</c:v>
              </c:pt>
              <c:pt idx="37">
                <c:v>5.5</c:v>
              </c:pt>
              <c:pt idx="38">
                <c:v>5.5</c:v>
              </c:pt>
              <c:pt idx="39">
                <c:v>4.5</c:v>
              </c:pt>
              <c:pt idx="40">
                <c:v>4.5</c:v>
              </c:pt>
              <c:pt idx="41">
                <c:v>4.5</c:v>
              </c:pt>
              <c:pt idx="42">
                <c:v>3.5</c:v>
              </c:pt>
              <c:pt idx="43">
                <c:v>3.5</c:v>
              </c:pt>
              <c:pt idx="44">
                <c:v>3.5</c:v>
              </c:pt>
              <c:pt idx="45">
                <c:v>2.5</c:v>
              </c:pt>
              <c:pt idx="46">
                <c:v>2.5</c:v>
              </c:pt>
              <c:pt idx="47">
                <c:v>2.5</c:v>
              </c:pt>
              <c:pt idx="48">
                <c:v>1.5</c:v>
              </c:pt>
              <c:pt idx="49">
                <c:v>1.5</c:v>
              </c:pt>
              <c:pt idx="50">
                <c:v>1.5</c:v>
              </c:pt>
              <c:pt idx="51">
                <c:v>0.5</c:v>
              </c:pt>
              <c:pt idx="52">
                <c:v>0.5</c:v>
              </c:pt>
              <c:pt idx="53">
                <c:v>0.5</c:v>
              </c:pt>
            </c:numLit>
          </c:yVal>
          <c:smooth val="0"/>
        </c:ser>
        <c:axId val="4110928"/>
        <c:axId val="36998353"/>
      </c:scatterChart>
      <c:val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8353"/>
        <c:crosses val="autoZero"/>
        <c:crossBetween val="midCat"/>
        <c:dispUnits/>
        <c:majorUnit val="20"/>
      </c:valAx>
      <c:valAx>
        <c:axId val="36998353"/>
        <c:scaling>
          <c:orientation val="minMax"/>
          <c:max val="1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1092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0.009</cdr:y>
    </cdr:from>
    <cdr:to>
      <cdr:x>0.62825</cdr:x>
      <cdr:y>0.03925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09600" y="28575"/>
          <a:ext cx="904875" cy="104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0.28825</cdr:x>
      <cdr:y>0.959</cdr:y>
    </cdr:from>
    <cdr:to>
      <cdr:x>0.72575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695325" y="3409950"/>
          <a:ext cx="1057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0.06175</cdr:x>
      <cdr:y>-0.01425</cdr:y>
    </cdr:from>
    <cdr:to>
      <cdr:x>0.31275</cdr:x>
      <cdr:y>0.02825</cdr:y>
    </cdr:to>
    <cdr:sp>
      <cdr:nvSpPr>
        <cdr:cNvPr id="3" name="TextBox 2"/>
        <cdr:cNvSpPr txBox="1">
          <a:spLocks noChangeArrowheads="1"/>
        </cdr:cNvSpPr>
      </cdr:nvSpPr>
      <cdr:spPr>
        <a:xfrm>
          <a:off x="142875" y="-47624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income</a:t>
          </a:r>
        </a:p>
      </cdr:txBody>
    </cdr:sp>
  </cdr:relSizeAnchor>
  <cdr:relSizeAnchor xmlns:cdr="http://schemas.openxmlformats.org/drawingml/2006/chartDrawing">
    <cdr:from>
      <cdr:x>0.53625</cdr:x>
      <cdr:y>-0.01425</cdr:y>
    </cdr:from>
    <cdr:to>
      <cdr:x>0.788</cdr:x>
      <cdr:y>0.02825</cdr:y>
    </cdr:to>
    <cdr:sp>
      <cdr:nvSpPr>
        <cdr:cNvPr id="4" name="TextBox 1"/>
        <cdr:cNvSpPr txBox="1">
          <a:spLocks noChangeArrowheads="1"/>
        </cdr:cNvSpPr>
      </cdr:nvSpPr>
      <cdr:spPr>
        <a:xfrm>
          <a:off x="1295400" y="-47624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income</a:t>
          </a:r>
        </a:p>
      </cdr:txBody>
    </cdr:sp>
  </cdr:relSizeAnchor>
  <cdr:relSizeAnchor xmlns:cdr="http://schemas.openxmlformats.org/drawingml/2006/chartDrawing">
    <cdr:from>
      <cdr:x>0.32175</cdr:x>
      <cdr:y>-0.01425</cdr:y>
    </cdr:from>
    <cdr:to>
      <cdr:x>0.5725</cdr:x>
      <cdr:y>0.02825</cdr:y>
    </cdr:to>
    <cdr:sp>
      <cdr:nvSpPr>
        <cdr:cNvPr id="5" name="TextBox 1"/>
        <cdr:cNvSpPr txBox="1">
          <a:spLocks noChangeArrowheads="1"/>
        </cdr:cNvSpPr>
      </cdr:nvSpPr>
      <cdr:spPr>
        <a:xfrm>
          <a:off x="771525" y="-47624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142875</xdr:rowOff>
    </xdr:from>
    <xdr:to>
      <xdr:col>4</xdr:col>
      <xdr:colOff>590550</xdr:colOff>
      <xdr:row>26</xdr:row>
      <xdr:rowOff>142875</xdr:rowOff>
    </xdr:to>
    <xdr:graphicFrame>
      <xdr:nvGraphicFramePr>
        <xdr:cNvPr id="1" name="Chart 13"/>
        <xdr:cNvGraphicFramePr/>
      </xdr:nvGraphicFramePr>
      <xdr:xfrm>
        <a:off x="609600" y="790575"/>
        <a:ext cx="2419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5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6.6.1"/>
      <sheetName val="Data6.6.2"/>
      <sheetName val="Data6.6.3"/>
      <sheetName val="Data6.6.4"/>
    </sheetNames>
    <sheetDataSet>
      <sheetData sheetId="5">
        <row r="6">
          <cell r="L6">
            <v>70.5</v>
          </cell>
          <cell r="M6">
            <v>17.5</v>
          </cell>
        </row>
        <row r="7">
          <cell r="L7">
            <v>82.3</v>
          </cell>
          <cell r="M7">
            <v>17.5</v>
          </cell>
        </row>
        <row r="8">
          <cell r="L8">
            <v>89.8</v>
          </cell>
          <cell r="M8">
            <v>17.5</v>
          </cell>
        </row>
        <row r="9">
          <cell r="L9">
            <v>71.2</v>
          </cell>
          <cell r="M9">
            <v>16.5</v>
          </cell>
        </row>
        <row r="10">
          <cell r="L10">
            <v>78.1</v>
          </cell>
          <cell r="M10">
            <v>16.5</v>
          </cell>
        </row>
        <row r="11">
          <cell r="L11">
            <v>84.4</v>
          </cell>
          <cell r="M11">
            <v>16.5</v>
          </cell>
        </row>
        <row r="12">
          <cell r="L12">
            <v>58.7</v>
          </cell>
          <cell r="M12">
            <v>15.5</v>
          </cell>
        </row>
        <row r="13">
          <cell r="L13">
            <v>69.5</v>
          </cell>
          <cell r="M13">
            <v>15.5</v>
          </cell>
        </row>
        <row r="14">
          <cell r="L14">
            <v>77.8</v>
          </cell>
          <cell r="M14">
            <v>15.5</v>
          </cell>
        </row>
        <row r="15">
          <cell r="L15">
            <v>67.9</v>
          </cell>
          <cell r="M15">
            <v>14.5</v>
          </cell>
        </row>
        <row r="16">
          <cell r="L16">
            <v>68.3</v>
          </cell>
          <cell r="M16">
            <v>14.5</v>
          </cell>
        </row>
        <row r="17">
          <cell r="L17">
            <v>75.4</v>
          </cell>
          <cell r="M17">
            <v>14.5</v>
          </cell>
        </row>
        <row r="18">
          <cell r="L18">
            <v>54.5</v>
          </cell>
          <cell r="M18">
            <v>13.5</v>
          </cell>
        </row>
        <row r="19">
          <cell r="L19">
            <v>63.5</v>
          </cell>
          <cell r="M19">
            <v>13.5</v>
          </cell>
        </row>
        <row r="20">
          <cell r="L20">
            <v>72.7</v>
          </cell>
          <cell r="M20">
            <v>13.5</v>
          </cell>
        </row>
        <row r="21">
          <cell r="L21">
            <v>54</v>
          </cell>
          <cell r="M21">
            <v>12.5</v>
          </cell>
        </row>
        <row r="22">
          <cell r="L22">
            <v>62.1</v>
          </cell>
          <cell r="M22">
            <v>12.5</v>
          </cell>
        </row>
        <row r="23">
          <cell r="L23">
            <v>71.5</v>
          </cell>
          <cell r="M23">
            <v>12.5</v>
          </cell>
        </row>
        <row r="24">
          <cell r="L24">
            <v>43.4</v>
          </cell>
          <cell r="M24">
            <v>11.5</v>
          </cell>
        </row>
        <row r="25">
          <cell r="L25">
            <v>59.8</v>
          </cell>
          <cell r="M25">
            <v>11.5</v>
          </cell>
        </row>
        <row r="26">
          <cell r="L26">
            <v>74.6</v>
          </cell>
          <cell r="M26">
            <v>11.5</v>
          </cell>
        </row>
        <row r="27">
          <cell r="L27">
            <v>45.6</v>
          </cell>
          <cell r="M27">
            <v>10.5</v>
          </cell>
        </row>
        <row r="28">
          <cell r="L28">
            <v>59</v>
          </cell>
          <cell r="M28">
            <v>10.5</v>
          </cell>
        </row>
        <row r="29">
          <cell r="L29">
            <v>65.1</v>
          </cell>
          <cell r="M29">
            <v>10.5</v>
          </cell>
        </row>
        <row r="30">
          <cell r="L30">
            <v>36.6</v>
          </cell>
          <cell r="M30">
            <v>9.5</v>
          </cell>
        </row>
        <row r="31">
          <cell r="L31">
            <v>53.8</v>
          </cell>
          <cell r="M31">
            <v>9.5</v>
          </cell>
        </row>
        <row r="32">
          <cell r="L32">
            <v>67.4</v>
          </cell>
          <cell r="M32">
            <v>9.5</v>
          </cell>
        </row>
        <row r="33">
          <cell r="L33">
            <v>36.1</v>
          </cell>
          <cell r="M33">
            <v>8.5</v>
          </cell>
        </row>
        <row r="34">
          <cell r="L34">
            <v>44.6</v>
          </cell>
          <cell r="M34">
            <v>8.5</v>
          </cell>
        </row>
        <row r="35">
          <cell r="L35">
            <v>53.3</v>
          </cell>
          <cell r="M35">
            <v>8.5</v>
          </cell>
        </row>
        <row r="36">
          <cell r="L36">
            <v>27.4</v>
          </cell>
          <cell r="M36">
            <v>7.5</v>
          </cell>
        </row>
        <row r="37">
          <cell r="L37">
            <v>44.4</v>
          </cell>
          <cell r="M37">
            <v>7.5</v>
          </cell>
        </row>
        <row r="38">
          <cell r="L38">
            <v>61.6</v>
          </cell>
          <cell r="M38">
            <v>7.5</v>
          </cell>
        </row>
        <row r="39">
          <cell r="L39">
            <v>27.9</v>
          </cell>
          <cell r="M39">
            <v>6.5</v>
          </cell>
        </row>
        <row r="40">
          <cell r="L40">
            <v>38.2</v>
          </cell>
          <cell r="M40">
            <v>6.5</v>
          </cell>
        </row>
        <row r="41">
          <cell r="L41">
            <v>49.9</v>
          </cell>
          <cell r="M41">
            <v>6.5</v>
          </cell>
        </row>
        <row r="42">
          <cell r="L42">
            <v>33.2</v>
          </cell>
          <cell r="M42">
            <v>5.5</v>
          </cell>
        </row>
        <row r="43">
          <cell r="L43">
            <v>37.9</v>
          </cell>
          <cell r="M43">
            <v>5.5</v>
          </cell>
        </row>
        <row r="44">
          <cell r="L44">
            <v>42.8</v>
          </cell>
          <cell r="M44">
            <v>5.5</v>
          </cell>
        </row>
        <row r="45">
          <cell r="L45">
            <v>26.6</v>
          </cell>
          <cell r="M45">
            <v>4.5</v>
          </cell>
        </row>
        <row r="46">
          <cell r="L46">
            <v>37.1</v>
          </cell>
          <cell r="M46">
            <v>4.5</v>
          </cell>
        </row>
        <row r="47">
          <cell r="L47">
            <v>53.2</v>
          </cell>
          <cell r="M47">
            <v>4.5</v>
          </cell>
        </row>
        <row r="48">
          <cell r="L48">
            <v>27.4</v>
          </cell>
          <cell r="M48">
            <v>3.5</v>
          </cell>
        </row>
        <row r="49">
          <cell r="L49">
            <v>36.4</v>
          </cell>
          <cell r="M49">
            <v>3.5</v>
          </cell>
        </row>
        <row r="50">
          <cell r="L50">
            <v>48.5</v>
          </cell>
          <cell r="M50">
            <v>3.5</v>
          </cell>
        </row>
        <row r="51">
          <cell r="L51">
            <v>22</v>
          </cell>
          <cell r="M51">
            <v>2.5</v>
          </cell>
        </row>
        <row r="52">
          <cell r="L52">
            <v>33.6</v>
          </cell>
          <cell r="M52">
            <v>2.5</v>
          </cell>
        </row>
        <row r="53">
          <cell r="L53">
            <v>56.9</v>
          </cell>
          <cell r="M53">
            <v>2.5</v>
          </cell>
        </row>
        <row r="54">
          <cell r="L54">
            <v>22.8</v>
          </cell>
          <cell r="M54">
            <v>1.5</v>
          </cell>
        </row>
        <row r="55">
          <cell r="L55">
            <v>32.2</v>
          </cell>
          <cell r="M55">
            <v>1.5</v>
          </cell>
        </row>
        <row r="56">
          <cell r="L56">
            <v>45.3</v>
          </cell>
          <cell r="M56">
            <v>1.5</v>
          </cell>
        </row>
        <row r="57">
          <cell r="L57">
            <v>18.1</v>
          </cell>
          <cell r="M57">
            <v>0.5</v>
          </cell>
        </row>
        <row r="58">
          <cell r="L58">
            <v>25.3</v>
          </cell>
          <cell r="M58">
            <v>0.5</v>
          </cell>
        </row>
        <row r="59">
          <cell r="L59">
            <v>30.7</v>
          </cell>
          <cell r="M5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B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6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2" ht="13.5" thickBot="1">
      <c r="A5" s="4"/>
      <c r="B5" s="5" t="s">
        <v>5</v>
      </c>
    </row>
    <row r="6" spans="1:2" ht="12.75">
      <c r="A6" t="s">
        <v>6</v>
      </c>
      <c r="B6" s="6">
        <v>3.2</v>
      </c>
    </row>
    <row r="7" spans="1:2" ht="12.75">
      <c r="A7" t="s">
        <v>7</v>
      </c>
      <c r="B7" s="6">
        <v>2.1</v>
      </c>
    </row>
    <row r="8" spans="1:2" ht="12.75">
      <c r="A8" t="s">
        <v>8</v>
      </c>
      <c r="B8" s="6">
        <v>2</v>
      </c>
    </row>
    <row r="9" spans="1:2" ht="12.75">
      <c r="A9" t="s">
        <v>9</v>
      </c>
      <c r="B9" s="6">
        <v>1.9</v>
      </c>
    </row>
    <row r="10" spans="1:2" ht="12.75">
      <c r="A10" t="s">
        <v>10</v>
      </c>
      <c r="B10" s="6">
        <v>1.7</v>
      </c>
    </row>
    <row r="11" spans="1:2" ht="12.75">
      <c r="A11" t="s">
        <v>11</v>
      </c>
      <c r="B11" s="6">
        <v>1.5</v>
      </c>
    </row>
    <row r="12" spans="1:2" ht="12.75">
      <c r="A12" t="s">
        <v>12</v>
      </c>
      <c r="B12" s="6">
        <v>1.5</v>
      </c>
    </row>
    <row r="13" spans="1:2" ht="12.75">
      <c r="A13" t="s">
        <v>13</v>
      </c>
      <c r="B13" s="6">
        <v>1.4</v>
      </c>
    </row>
    <row r="14" spans="1:2" ht="12.75">
      <c r="A14" t="s">
        <v>14</v>
      </c>
      <c r="B14" s="6">
        <v>1.4</v>
      </c>
    </row>
    <row r="15" spans="1:2" ht="12.75">
      <c r="A15" t="s">
        <v>15</v>
      </c>
      <c r="B15" s="6">
        <v>1.3</v>
      </c>
    </row>
    <row r="16" spans="1:2" ht="12.75">
      <c r="A16" s="7" t="s">
        <v>16</v>
      </c>
      <c r="B16" s="8">
        <v>1.2545454545454544</v>
      </c>
    </row>
    <row r="17" spans="1:2" ht="12.75">
      <c r="A17" t="s">
        <v>17</v>
      </c>
      <c r="B17" s="6">
        <v>1.2</v>
      </c>
    </row>
    <row r="18" spans="1:2" ht="12.75">
      <c r="A18" t="s">
        <v>18</v>
      </c>
      <c r="B18" s="6">
        <v>1.2</v>
      </c>
    </row>
    <row r="19" spans="1:2" ht="12.75">
      <c r="A19" t="s">
        <v>19</v>
      </c>
      <c r="B19" s="6">
        <v>1.2</v>
      </c>
    </row>
    <row r="20" spans="1:2" ht="12.75">
      <c r="A20" t="s">
        <v>20</v>
      </c>
      <c r="B20" s="6">
        <v>1</v>
      </c>
    </row>
    <row r="21" spans="1:2" ht="12.75">
      <c r="A21" t="s">
        <v>21</v>
      </c>
      <c r="B21" s="6">
        <v>0.9</v>
      </c>
    </row>
    <row r="22" spans="1:2" ht="12.75">
      <c r="A22" t="s">
        <v>22</v>
      </c>
      <c r="B22" s="6">
        <v>0.9</v>
      </c>
    </row>
    <row r="23" spans="1:2" ht="12.75">
      <c r="A23" t="s">
        <v>23</v>
      </c>
      <c r="B23" s="6">
        <v>0.8</v>
      </c>
    </row>
    <row r="24" spans="1:2" ht="12.75">
      <c r="A24" t="s">
        <v>24</v>
      </c>
      <c r="B24" s="6">
        <v>0.8</v>
      </c>
    </row>
    <row r="25" spans="1:2" ht="12.75">
      <c r="A25" t="s">
        <v>25</v>
      </c>
      <c r="B25" s="6">
        <v>0.7</v>
      </c>
    </row>
    <row r="26" spans="1:2" ht="12.75">
      <c r="A26" t="s">
        <v>26</v>
      </c>
      <c r="B26" s="6">
        <v>0.6</v>
      </c>
    </row>
    <row r="27" spans="1:2" ht="12.75">
      <c r="A27" t="s">
        <v>27</v>
      </c>
      <c r="B27" s="6">
        <v>0.2</v>
      </c>
    </row>
    <row r="28" spans="1:2" ht="13.5" thickBot="1">
      <c r="A28" s="9" t="s">
        <v>28</v>
      </c>
      <c r="B28" s="10">
        <v>0.1</v>
      </c>
    </row>
    <row r="30" ht="12.75">
      <c r="A30" s="11" t="s">
        <v>29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M59"/>
  <sheetViews>
    <sheetView zoomScale="79" zoomScaleNormal="79" zoomScalePageLayoutView="0" workbookViewId="0" topLeftCell="A1">
      <selection activeCell="A1" sqref="A1:F2"/>
    </sheetView>
  </sheetViews>
  <sheetFormatPr defaultColWidth="9.140625" defaultRowHeight="12.75"/>
  <cols>
    <col min="1" max="1" width="17.57421875" style="0" customWidth="1"/>
    <col min="10" max="13" width="9.140625" style="12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10" ht="12.75">
      <c r="A4" s="13" t="s">
        <v>30</v>
      </c>
      <c r="B4" s="14"/>
      <c r="C4" s="14"/>
      <c r="D4" s="14"/>
      <c r="E4" s="14"/>
      <c r="F4" s="14"/>
      <c r="J4" s="15" t="s">
        <v>31</v>
      </c>
    </row>
    <row r="5" spans="1:6" ht="12.75">
      <c r="A5" s="14"/>
      <c r="B5" s="14"/>
      <c r="C5" s="14"/>
      <c r="D5" s="14"/>
      <c r="E5" s="14"/>
      <c r="F5" s="14"/>
    </row>
    <row r="6" spans="1:13" ht="13.5" thickBot="1">
      <c r="A6" s="4" t="s">
        <v>32</v>
      </c>
      <c r="B6" s="5" t="s">
        <v>33</v>
      </c>
      <c r="C6" s="5" t="s">
        <v>34</v>
      </c>
      <c r="D6" s="5" t="s">
        <v>35</v>
      </c>
      <c r="J6" s="12" t="s">
        <v>21</v>
      </c>
      <c r="K6" s="12" t="s">
        <v>33</v>
      </c>
      <c r="L6" s="12">
        <v>70.5</v>
      </c>
      <c r="M6" s="12">
        <f aca="true" t="shared" si="0" ref="M6:M54">M9+1</f>
        <v>17.5</v>
      </c>
    </row>
    <row r="7" spans="1:13" ht="12.75">
      <c r="A7" t="s">
        <v>21</v>
      </c>
      <c r="B7">
        <v>70.5</v>
      </c>
      <c r="C7">
        <v>82.3</v>
      </c>
      <c r="D7">
        <v>89.8</v>
      </c>
      <c r="K7" s="12" t="s">
        <v>34</v>
      </c>
      <c r="L7" s="12">
        <v>82.3</v>
      </c>
      <c r="M7" s="12">
        <f t="shared" si="0"/>
        <v>17.5</v>
      </c>
    </row>
    <row r="8" spans="1:13" ht="12.75">
      <c r="A8" t="s">
        <v>9</v>
      </c>
      <c r="B8">
        <v>71.2</v>
      </c>
      <c r="C8">
        <v>78.1</v>
      </c>
      <c r="D8">
        <v>84.4</v>
      </c>
      <c r="K8" s="12" t="s">
        <v>35</v>
      </c>
      <c r="L8" s="12">
        <v>89.8</v>
      </c>
      <c r="M8" s="12">
        <f t="shared" si="0"/>
        <v>17.5</v>
      </c>
    </row>
    <row r="9" spans="1:13" ht="12.75">
      <c r="A9" t="s">
        <v>19</v>
      </c>
      <c r="B9">
        <v>58.7</v>
      </c>
      <c r="C9">
        <v>69.5</v>
      </c>
      <c r="D9">
        <v>77.8</v>
      </c>
      <c r="J9" s="12" t="s">
        <v>9</v>
      </c>
      <c r="K9" s="12" t="s">
        <v>33</v>
      </c>
      <c r="L9" s="12">
        <v>71.2</v>
      </c>
      <c r="M9" s="12">
        <f t="shared" si="0"/>
        <v>16.5</v>
      </c>
    </row>
    <row r="10" spans="1:13" ht="12.75">
      <c r="A10" t="s">
        <v>36</v>
      </c>
      <c r="B10">
        <v>67.9</v>
      </c>
      <c r="C10">
        <v>68.3</v>
      </c>
      <c r="D10">
        <v>75.4</v>
      </c>
      <c r="K10" s="12" t="s">
        <v>34</v>
      </c>
      <c r="L10" s="12">
        <v>78.1</v>
      </c>
      <c r="M10" s="12">
        <f t="shared" si="0"/>
        <v>16.5</v>
      </c>
    </row>
    <row r="11" spans="1:13" ht="12.75">
      <c r="A11" t="s">
        <v>17</v>
      </c>
      <c r="B11">
        <v>54.5</v>
      </c>
      <c r="C11">
        <v>63.5</v>
      </c>
      <c r="D11">
        <v>72.7</v>
      </c>
      <c r="K11" s="12" t="s">
        <v>35</v>
      </c>
      <c r="L11" s="12">
        <v>84.4</v>
      </c>
      <c r="M11" s="12">
        <f t="shared" si="0"/>
        <v>16.5</v>
      </c>
    </row>
    <row r="12" spans="1:13" ht="12.75">
      <c r="A12" t="s">
        <v>25</v>
      </c>
      <c r="B12">
        <v>54</v>
      </c>
      <c r="C12">
        <v>62.1</v>
      </c>
      <c r="D12">
        <v>71.5</v>
      </c>
      <c r="J12" s="12" t="s">
        <v>19</v>
      </c>
      <c r="K12" s="12" t="s">
        <v>33</v>
      </c>
      <c r="L12" s="12">
        <v>58.7</v>
      </c>
      <c r="M12" s="12">
        <f t="shared" si="0"/>
        <v>15.5</v>
      </c>
    </row>
    <row r="13" spans="1:13" ht="12.75">
      <c r="A13" t="s">
        <v>37</v>
      </c>
      <c r="B13">
        <v>43.4</v>
      </c>
      <c r="C13">
        <v>59.8</v>
      </c>
      <c r="D13">
        <v>74.6</v>
      </c>
      <c r="K13" s="12" t="s">
        <v>34</v>
      </c>
      <c r="L13" s="12">
        <v>69.5</v>
      </c>
      <c r="M13" s="12">
        <f t="shared" si="0"/>
        <v>15.5</v>
      </c>
    </row>
    <row r="14" spans="1:13" ht="12.75">
      <c r="A14" t="s">
        <v>7</v>
      </c>
      <c r="B14">
        <v>45.6</v>
      </c>
      <c r="C14">
        <v>59</v>
      </c>
      <c r="D14">
        <v>65.1</v>
      </c>
      <c r="K14" s="12" t="s">
        <v>35</v>
      </c>
      <c r="L14" s="12">
        <v>77.8</v>
      </c>
      <c r="M14" s="12">
        <f t="shared" si="0"/>
        <v>15.5</v>
      </c>
    </row>
    <row r="15" spans="1:13" ht="12.75">
      <c r="A15" t="s">
        <v>15</v>
      </c>
      <c r="B15">
        <v>36.6</v>
      </c>
      <c r="C15">
        <v>53.8</v>
      </c>
      <c r="D15">
        <v>67.4</v>
      </c>
      <c r="J15" s="12" t="s">
        <v>36</v>
      </c>
      <c r="K15" s="12" t="s">
        <v>33</v>
      </c>
      <c r="L15" s="12">
        <v>67.9</v>
      </c>
      <c r="M15" s="12">
        <f t="shared" si="0"/>
        <v>14.5</v>
      </c>
    </row>
    <row r="16" spans="1:13" ht="12.75">
      <c r="A16" t="s">
        <v>11</v>
      </c>
      <c r="B16">
        <v>36.1</v>
      </c>
      <c r="C16">
        <v>44.6</v>
      </c>
      <c r="D16">
        <v>53.3</v>
      </c>
      <c r="K16" s="12" t="s">
        <v>34</v>
      </c>
      <c r="L16" s="12">
        <v>68.3</v>
      </c>
      <c r="M16" s="12">
        <f t="shared" si="0"/>
        <v>14.5</v>
      </c>
    </row>
    <row r="17" spans="1:13" ht="12.75">
      <c r="A17" t="s">
        <v>20</v>
      </c>
      <c r="B17">
        <v>27.4</v>
      </c>
      <c r="C17">
        <v>44.4</v>
      </c>
      <c r="D17">
        <v>61.6</v>
      </c>
      <c r="K17" s="12" t="s">
        <v>35</v>
      </c>
      <c r="L17" s="12">
        <v>75.4</v>
      </c>
      <c r="M17" s="12">
        <f t="shared" si="0"/>
        <v>14.5</v>
      </c>
    </row>
    <row r="18" spans="1:13" ht="12.75">
      <c r="A18" t="s">
        <v>22</v>
      </c>
      <c r="B18">
        <v>27.9</v>
      </c>
      <c r="C18">
        <v>38.2</v>
      </c>
      <c r="D18">
        <v>49.9</v>
      </c>
      <c r="J18" s="12" t="s">
        <v>17</v>
      </c>
      <c r="K18" s="12" t="s">
        <v>33</v>
      </c>
      <c r="L18" s="12">
        <v>54.5</v>
      </c>
      <c r="M18" s="12">
        <f t="shared" si="0"/>
        <v>13.5</v>
      </c>
    </row>
    <row r="19" spans="1:13" ht="12.75">
      <c r="A19" t="s">
        <v>10</v>
      </c>
      <c r="B19">
        <v>33.2</v>
      </c>
      <c r="C19">
        <v>37.9</v>
      </c>
      <c r="D19">
        <v>42.8</v>
      </c>
      <c r="K19" s="12" t="s">
        <v>34</v>
      </c>
      <c r="L19" s="12">
        <v>63.5</v>
      </c>
      <c r="M19" s="12">
        <f t="shared" si="0"/>
        <v>13.5</v>
      </c>
    </row>
    <row r="20" spans="1:13" ht="12.75">
      <c r="A20" t="s">
        <v>38</v>
      </c>
      <c r="B20">
        <v>26.6</v>
      </c>
      <c r="C20">
        <v>37.1</v>
      </c>
      <c r="D20">
        <v>53.2</v>
      </c>
      <c r="K20" s="12" t="s">
        <v>35</v>
      </c>
      <c r="L20" s="12">
        <v>72.7</v>
      </c>
      <c r="M20" s="12">
        <f t="shared" si="0"/>
        <v>13.5</v>
      </c>
    </row>
    <row r="21" spans="1:13" ht="12.75">
      <c r="A21" t="s">
        <v>23</v>
      </c>
      <c r="B21">
        <v>27.4</v>
      </c>
      <c r="C21">
        <v>36.4</v>
      </c>
      <c r="D21">
        <v>48.5</v>
      </c>
      <c r="J21" s="12" t="s">
        <v>25</v>
      </c>
      <c r="K21" s="12" t="s">
        <v>33</v>
      </c>
      <c r="L21" s="12">
        <v>54</v>
      </c>
      <c r="M21" s="12">
        <f t="shared" si="0"/>
        <v>12.5</v>
      </c>
    </row>
    <row r="22" spans="1:13" ht="12.75">
      <c r="A22" t="s">
        <v>39</v>
      </c>
      <c r="B22">
        <v>22</v>
      </c>
      <c r="C22">
        <v>33.6</v>
      </c>
      <c r="D22">
        <v>56.9</v>
      </c>
      <c r="K22" s="12" t="s">
        <v>34</v>
      </c>
      <c r="L22" s="12">
        <v>62.1</v>
      </c>
      <c r="M22" s="12">
        <f t="shared" si="0"/>
        <v>12.5</v>
      </c>
    </row>
    <row r="23" spans="1:13" ht="12.75">
      <c r="A23" t="s">
        <v>12</v>
      </c>
      <c r="B23">
        <v>22.8</v>
      </c>
      <c r="C23">
        <v>32.2</v>
      </c>
      <c r="D23">
        <v>45.3</v>
      </c>
      <c r="K23" s="12" t="s">
        <v>35</v>
      </c>
      <c r="L23" s="12">
        <v>71.5</v>
      </c>
      <c r="M23" s="12">
        <f t="shared" si="0"/>
        <v>12.5</v>
      </c>
    </row>
    <row r="24" spans="1:13" ht="13.5" thickBot="1">
      <c r="A24" s="9" t="s">
        <v>40</v>
      </c>
      <c r="B24" s="9">
        <v>18.1</v>
      </c>
      <c r="C24" s="9">
        <v>25.3</v>
      </c>
      <c r="D24" s="9">
        <v>30.7</v>
      </c>
      <c r="J24" s="12" t="s">
        <v>37</v>
      </c>
      <c r="K24" s="12" t="s">
        <v>33</v>
      </c>
      <c r="L24" s="12">
        <v>43.4</v>
      </c>
      <c r="M24" s="12">
        <f t="shared" si="0"/>
        <v>11.5</v>
      </c>
    </row>
    <row r="25" spans="11:13" ht="12.75">
      <c r="K25" s="12" t="s">
        <v>34</v>
      </c>
      <c r="L25" s="12">
        <v>59.8</v>
      </c>
      <c r="M25" s="12">
        <f t="shared" si="0"/>
        <v>11.5</v>
      </c>
    </row>
    <row r="26" spans="1:13" ht="12.75">
      <c r="A26" s="16" t="s">
        <v>41</v>
      </c>
      <c r="K26" s="12" t="s">
        <v>35</v>
      </c>
      <c r="L26" s="12">
        <v>74.6</v>
      </c>
      <c r="M26" s="12">
        <f t="shared" si="0"/>
        <v>11.5</v>
      </c>
    </row>
    <row r="27" spans="10:13" ht="12.75">
      <c r="J27" s="12" t="s">
        <v>7</v>
      </c>
      <c r="K27" s="12" t="s">
        <v>33</v>
      </c>
      <c r="L27" s="12">
        <v>45.6</v>
      </c>
      <c r="M27" s="12">
        <f t="shared" si="0"/>
        <v>10.5</v>
      </c>
    </row>
    <row r="28" spans="11:13" ht="12.75">
      <c r="K28" s="12" t="s">
        <v>34</v>
      </c>
      <c r="L28" s="12">
        <v>59</v>
      </c>
      <c r="M28" s="12">
        <f t="shared" si="0"/>
        <v>10.5</v>
      </c>
    </row>
    <row r="29" spans="11:13" ht="12.75">
      <c r="K29" s="12" t="s">
        <v>35</v>
      </c>
      <c r="L29" s="12">
        <v>65.1</v>
      </c>
      <c r="M29" s="12">
        <f t="shared" si="0"/>
        <v>10.5</v>
      </c>
    </row>
    <row r="30" spans="10:13" ht="12.75">
      <c r="J30" s="12" t="s">
        <v>15</v>
      </c>
      <c r="K30" s="12" t="s">
        <v>33</v>
      </c>
      <c r="L30" s="12">
        <v>36.6</v>
      </c>
      <c r="M30" s="12">
        <f t="shared" si="0"/>
        <v>9.5</v>
      </c>
    </row>
    <row r="31" spans="11:13" ht="12.75">
      <c r="K31" s="12" t="s">
        <v>34</v>
      </c>
      <c r="L31" s="12">
        <v>53.8</v>
      </c>
      <c r="M31" s="12">
        <f t="shared" si="0"/>
        <v>9.5</v>
      </c>
    </row>
    <row r="32" spans="11:13" ht="12.75">
      <c r="K32" s="12" t="s">
        <v>35</v>
      </c>
      <c r="L32" s="12">
        <v>67.4</v>
      </c>
      <c r="M32" s="12">
        <f t="shared" si="0"/>
        <v>9.5</v>
      </c>
    </row>
    <row r="33" spans="10:13" ht="12.75">
      <c r="J33" s="12" t="s">
        <v>11</v>
      </c>
      <c r="K33" s="12" t="s">
        <v>33</v>
      </c>
      <c r="L33" s="12">
        <v>36.1</v>
      </c>
      <c r="M33" s="12">
        <f t="shared" si="0"/>
        <v>8.5</v>
      </c>
    </row>
    <row r="34" spans="11:13" ht="12.75">
      <c r="K34" s="12" t="s">
        <v>34</v>
      </c>
      <c r="L34" s="12">
        <v>44.6</v>
      </c>
      <c r="M34" s="12">
        <f t="shared" si="0"/>
        <v>8.5</v>
      </c>
    </row>
    <row r="35" spans="11:13" ht="12.75">
      <c r="K35" s="12" t="s">
        <v>35</v>
      </c>
      <c r="L35" s="12">
        <v>53.3</v>
      </c>
      <c r="M35" s="12">
        <f t="shared" si="0"/>
        <v>8.5</v>
      </c>
    </row>
    <row r="36" spans="10:13" ht="12.75">
      <c r="J36" s="12" t="s">
        <v>20</v>
      </c>
      <c r="K36" s="12" t="s">
        <v>33</v>
      </c>
      <c r="L36" s="12">
        <v>27.4</v>
      </c>
      <c r="M36" s="12">
        <f t="shared" si="0"/>
        <v>7.5</v>
      </c>
    </row>
    <row r="37" spans="11:13" ht="12.75">
      <c r="K37" s="12" t="s">
        <v>34</v>
      </c>
      <c r="L37" s="12">
        <v>44.4</v>
      </c>
      <c r="M37" s="12">
        <f t="shared" si="0"/>
        <v>7.5</v>
      </c>
    </row>
    <row r="38" spans="11:13" ht="12.75">
      <c r="K38" s="12" t="s">
        <v>35</v>
      </c>
      <c r="L38" s="12">
        <v>61.6</v>
      </c>
      <c r="M38" s="12">
        <f t="shared" si="0"/>
        <v>7.5</v>
      </c>
    </row>
    <row r="39" spans="10:13" ht="12.75">
      <c r="J39" s="12" t="s">
        <v>22</v>
      </c>
      <c r="K39" s="12" t="s">
        <v>33</v>
      </c>
      <c r="L39" s="12">
        <v>27.9</v>
      </c>
      <c r="M39" s="12">
        <f t="shared" si="0"/>
        <v>6.5</v>
      </c>
    </row>
    <row r="40" spans="11:13" ht="12.75">
      <c r="K40" s="12" t="s">
        <v>34</v>
      </c>
      <c r="L40" s="12">
        <v>38.2</v>
      </c>
      <c r="M40" s="12">
        <f t="shared" si="0"/>
        <v>6.5</v>
      </c>
    </row>
    <row r="41" spans="11:13" ht="12.75">
      <c r="K41" s="12" t="s">
        <v>35</v>
      </c>
      <c r="L41" s="12">
        <v>49.9</v>
      </c>
      <c r="M41" s="12">
        <f t="shared" si="0"/>
        <v>6.5</v>
      </c>
    </row>
    <row r="42" spans="10:13" ht="12.75">
      <c r="J42" s="12" t="s">
        <v>10</v>
      </c>
      <c r="K42" s="12" t="s">
        <v>33</v>
      </c>
      <c r="L42" s="12">
        <v>33.2</v>
      </c>
      <c r="M42" s="12">
        <f t="shared" si="0"/>
        <v>5.5</v>
      </c>
    </row>
    <row r="43" spans="11:13" ht="12.75">
      <c r="K43" s="12" t="s">
        <v>34</v>
      </c>
      <c r="L43" s="12">
        <v>37.9</v>
      </c>
      <c r="M43" s="12">
        <f t="shared" si="0"/>
        <v>5.5</v>
      </c>
    </row>
    <row r="44" spans="11:13" ht="12.75">
      <c r="K44" s="12" t="s">
        <v>35</v>
      </c>
      <c r="L44" s="12">
        <v>42.8</v>
      </c>
      <c r="M44" s="12">
        <f t="shared" si="0"/>
        <v>5.5</v>
      </c>
    </row>
    <row r="45" spans="10:13" ht="12.75">
      <c r="J45" s="12" t="s">
        <v>38</v>
      </c>
      <c r="K45" s="12" t="s">
        <v>33</v>
      </c>
      <c r="L45" s="12">
        <v>26.6</v>
      </c>
      <c r="M45" s="12">
        <f t="shared" si="0"/>
        <v>4.5</v>
      </c>
    </row>
    <row r="46" spans="11:13" ht="12.75">
      <c r="K46" s="12" t="s">
        <v>34</v>
      </c>
      <c r="L46" s="12">
        <v>37.1</v>
      </c>
      <c r="M46" s="12">
        <f t="shared" si="0"/>
        <v>4.5</v>
      </c>
    </row>
    <row r="47" spans="11:13" ht="12.75">
      <c r="K47" s="12" t="s">
        <v>35</v>
      </c>
      <c r="L47" s="12">
        <v>53.2</v>
      </c>
      <c r="M47" s="12">
        <f t="shared" si="0"/>
        <v>4.5</v>
      </c>
    </row>
    <row r="48" spans="10:13" ht="12.75">
      <c r="J48" s="12" t="s">
        <v>23</v>
      </c>
      <c r="K48" s="12" t="s">
        <v>33</v>
      </c>
      <c r="L48" s="12">
        <v>27.4</v>
      </c>
      <c r="M48" s="12">
        <f t="shared" si="0"/>
        <v>3.5</v>
      </c>
    </row>
    <row r="49" spans="11:13" ht="12.75">
      <c r="K49" s="12" t="s">
        <v>34</v>
      </c>
      <c r="L49" s="12">
        <v>36.4</v>
      </c>
      <c r="M49" s="12">
        <f t="shared" si="0"/>
        <v>3.5</v>
      </c>
    </row>
    <row r="50" spans="11:13" ht="12.75">
      <c r="K50" s="12" t="s">
        <v>35</v>
      </c>
      <c r="L50" s="12">
        <v>48.5</v>
      </c>
      <c r="M50" s="12">
        <f t="shared" si="0"/>
        <v>3.5</v>
      </c>
    </row>
    <row r="51" spans="10:13" ht="12.75">
      <c r="J51" s="12" t="s">
        <v>39</v>
      </c>
      <c r="K51" s="12" t="s">
        <v>33</v>
      </c>
      <c r="L51" s="12">
        <v>22</v>
      </c>
      <c r="M51" s="12">
        <f t="shared" si="0"/>
        <v>2.5</v>
      </c>
    </row>
    <row r="52" spans="11:13" ht="12.75">
      <c r="K52" s="12" t="s">
        <v>34</v>
      </c>
      <c r="L52" s="12">
        <v>33.6</v>
      </c>
      <c r="M52" s="12">
        <f t="shared" si="0"/>
        <v>2.5</v>
      </c>
    </row>
    <row r="53" spans="11:13" ht="12.75">
      <c r="K53" s="12" t="s">
        <v>35</v>
      </c>
      <c r="L53" s="12">
        <v>56.9</v>
      </c>
      <c r="M53" s="12">
        <f t="shared" si="0"/>
        <v>2.5</v>
      </c>
    </row>
    <row r="54" spans="10:13" ht="12.75">
      <c r="J54" s="12" t="s">
        <v>12</v>
      </c>
      <c r="K54" s="12" t="s">
        <v>33</v>
      </c>
      <c r="L54" s="12">
        <v>22.8</v>
      </c>
      <c r="M54" s="12">
        <f t="shared" si="0"/>
        <v>1.5</v>
      </c>
    </row>
    <row r="55" spans="11:13" ht="12.75">
      <c r="K55" s="12" t="s">
        <v>34</v>
      </c>
      <c r="L55" s="12">
        <v>32.2</v>
      </c>
      <c r="M55" s="12">
        <f>M58+1</f>
        <v>1.5</v>
      </c>
    </row>
    <row r="56" spans="11:13" ht="12.75">
      <c r="K56" s="12" t="s">
        <v>35</v>
      </c>
      <c r="L56" s="12">
        <v>45.3</v>
      </c>
      <c r="M56" s="12">
        <f>M59+1</f>
        <v>1.5</v>
      </c>
    </row>
    <row r="57" spans="10:13" ht="12.75">
      <c r="J57" s="12" t="s">
        <v>40</v>
      </c>
      <c r="K57" s="12" t="s">
        <v>33</v>
      </c>
      <c r="L57" s="12">
        <v>18.1</v>
      </c>
      <c r="M57" s="12">
        <f>M59</f>
        <v>0.5</v>
      </c>
    </row>
    <row r="58" spans="11:13" ht="12.75">
      <c r="K58" s="12" t="s">
        <v>34</v>
      </c>
      <c r="L58" s="12">
        <v>25.3</v>
      </c>
      <c r="M58" s="12">
        <f>M59</f>
        <v>0.5</v>
      </c>
    </row>
    <row r="59" spans="11:13" ht="12.75">
      <c r="K59" s="12" t="s">
        <v>35</v>
      </c>
      <c r="L59" s="12">
        <v>30.7</v>
      </c>
      <c r="M59" s="12">
        <v>0.5</v>
      </c>
    </row>
  </sheetData>
  <sheetProtection/>
  <mergeCells count="1">
    <mergeCell ref="A4:F5"/>
  </mergeCells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4" width="12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42</v>
      </c>
    </row>
    <row r="5" spans="1:4" ht="26.25" thickBot="1">
      <c r="A5" s="17" t="s">
        <v>43</v>
      </c>
      <c r="B5" s="18" t="s">
        <v>44</v>
      </c>
      <c r="C5" s="18" t="s">
        <v>45</v>
      </c>
      <c r="D5" s="18" t="s">
        <v>46</v>
      </c>
    </row>
    <row r="6" spans="1:4" ht="12.75">
      <c r="A6" s="19">
        <v>1997</v>
      </c>
      <c r="B6">
        <v>46.9</v>
      </c>
      <c r="C6">
        <v>48.3</v>
      </c>
      <c r="D6">
        <v>71.2</v>
      </c>
    </row>
    <row r="7" spans="1:4" ht="12.75">
      <c r="A7" s="19">
        <v>1998</v>
      </c>
      <c r="B7">
        <v>46.7</v>
      </c>
      <c r="C7">
        <v>49.9</v>
      </c>
      <c r="D7">
        <v>72.1</v>
      </c>
    </row>
    <row r="8" spans="1:4" ht="12.75">
      <c r="A8" s="19">
        <v>1999</v>
      </c>
      <c r="B8">
        <v>45.4</v>
      </c>
      <c r="C8">
        <v>48</v>
      </c>
      <c r="D8">
        <v>70.9</v>
      </c>
    </row>
    <row r="9" spans="1:4" ht="12.75">
      <c r="A9" s="19">
        <v>2000</v>
      </c>
      <c r="B9">
        <v>46.8</v>
      </c>
      <c r="C9">
        <v>48.4</v>
      </c>
      <c r="D9">
        <v>71.7</v>
      </c>
    </row>
    <row r="10" spans="1:4" ht="12.75">
      <c r="A10" s="19">
        <v>2001</v>
      </c>
      <c r="B10">
        <v>46</v>
      </c>
      <c r="C10">
        <v>48.5</v>
      </c>
      <c r="D10">
        <v>70.8</v>
      </c>
    </row>
    <row r="11" spans="1:4" ht="12.75">
      <c r="A11" s="19">
        <v>2002</v>
      </c>
      <c r="B11">
        <v>44.3</v>
      </c>
      <c r="C11">
        <v>47.5</v>
      </c>
      <c r="D11">
        <v>68.9</v>
      </c>
    </row>
    <row r="12" spans="1:4" ht="12.75">
      <c r="A12" s="19">
        <v>2003</v>
      </c>
      <c r="B12">
        <v>44.5</v>
      </c>
      <c r="C12">
        <v>49.1</v>
      </c>
      <c r="D12">
        <v>72</v>
      </c>
    </row>
    <row r="13" spans="1:4" ht="12.75">
      <c r="A13" s="19">
        <v>2004</v>
      </c>
      <c r="B13">
        <v>44.5</v>
      </c>
      <c r="C13">
        <v>47.6</v>
      </c>
      <c r="D13">
        <v>71.3</v>
      </c>
    </row>
    <row r="14" spans="1:4" ht="12.75">
      <c r="A14" s="19">
        <v>2005</v>
      </c>
      <c r="B14">
        <v>44.6</v>
      </c>
      <c r="C14">
        <v>47.8</v>
      </c>
      <c r="D14">
        <v>70.5</v>
      </c>
    </row>
    <row r="15" spans="1:4" ht="13.5" thickBot="1">
      <c r="A15" s="20">
        <v>2006</v>
      </c>
      <c r="B15" s="9">
        <v>44.8</v>
      </c>
      <c r="C15" s="9">
        <v>46.8</v>
      </c>
      <c r="D15" s="9">
        <v>69.6</v>
      </c>
    </row>
    <row r="17" ht="12.75">
      <c r="A17" s="21" t="s">
        <v>47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C00000"/>
  </sheetPr>
  <dimension ref="A1:B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8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48</v>
      </c>
    </row>
    <row r="5" spans="1:2" ht="13.5" thickBot="1">
      <c r="A5" s="4"/>
      <c r="B5" s="5" t="s">
        <v>49</v>
      </c>
    </row>
    <row r="6" spans="1:2" ht="12.75">
      <c r="A6" t="s">
        <v>6</v>
      </c>
      <c r="B6" s="6">
        <v>22.5</v>
      </c>
    </row>
    <row r="7" spans="1:2" ht="12.75">
      <c r="A7" t="s">
        <v>13</v>
      </c>
      <c r="B7" s="6">
        <v>25.3</v>
      </c>
    </row>
    <row r="8" spans="1:2" ht="12.75">
      <c r="A8" t="s">
        <v>10</v>
      </c>
      <c r="B8" s="6">
        <v>28.3</v>
      </c>
    </row>
    <row r="9" spans="1:2" ht="12.75">
      <c r="A9" t="s">
        <v>8</v>
      </c>
      <c r="B9" s="6">
        <v>30.3</v>
      </c>
    </row>
    <row r="10" spans="1:2" ht="12.75">
      <c r="A10" t="s">
        <v>7</v>
      </c>
      <c r="B10" s="6">
        <v>33.6</v>
      </c>
    </row>
    <row r="11" spans="1:2" ht="12.75">
      <c r="A11" t="s">
        <v>37</v>
      </c>
      <c r="B11" s="6">
        <v>42.6</v>
      </c>
    </row>
    <row r="12" spans="1:2" ht="12.75">
      <c r="A12" t="s">
        <v>15</v>
      </c>
      <c r="B12" s="6">
        <v>51</v>
      </c>
    </row>
    <row r="13" spans="1:2" ht="12.75">
      <c r="A13" t="s">
        <v>17</v>
      </c>
      <c r="B13" s="6">
        <v>51.6</v>
      </c>
    </row>
    <row r="14" spans="1:2" ht="12.75">
      <c r="A14" s="7" t="s">
        <v>16</v>
      </c>
      <c r="B14" s="8">
        <v>58.9</v>
      </c>
    </row>
    <row r="15" spans="1:2" ht="12.75">
      <c r="A15" t="s">
        <v>36</v>
      </c>
      <c r="B15" s="6">
        <v>63.2</v>
      </c>
    </row>
    <row r="16" spans="1:2" ht="12.75">
      <c r="A16" t="s">
        <v>11</v>
      </c>
      <c r="B16" s="6">
        <v>67</v>
      </c>
    </row>
    <row r="17" spans="1:2" ht="12.75">
      <c r="A17" t="s">
        <v>21</v>
      </c>
      <c r="B17" s="6">
        <v>69</v>
      </c>
    </row>
    <row r="18" spans="1:2" ht="12.75">
      <c r="A18" t="s">
        <v>24</v>
      </c>
      <c r="B18" s="6">
        <v>69.3</v>
      </c>
    </row>
    <row r="19" spans="1:2" ht="12.75">
      <c r="A19" s="22" t="s">
        <v>50</v>
      </c>
      <c r="B19" s="23">
        <v>77</v>
      </c>
    </row>
    <row r="20" spans="1:2" s="22" customFormat="1" ht="12.75">
      <c r="A20" t="s">
        <v>51</v>
      </c>
      <c r="B20" s="6">
        <v>77.6</v>
      </c>
    </row>
    <row r="21" spans="1:2" ht="12.75">
      <c r="A21" t="s">
        <v>23</v>
      </c>
      <c r="B21" s="6">
        <v>81.7</v>
      </c>
    </row>
    <row r="22" spans="1:2" ht="12.75">
      <c r="A22" t="s">
        <v>14</v>
      </c>
      <c r="B22" s="6">
        <v>82.6</v>
      </c>
    </row>
    <row r="23" spans="1:2" ht="12.75">
      <c r="A23" t="s">
        <v>19</v>
      </c>
      <c r="B23" s="6">
        <v>91</v>
      </c>
    </row>
    <row r="24" spans="1:2" ht="13.5" thickBot="1">
      <c r="A24" s="9" t="s">
        <v>12</v>
      </c>
      <c r="B24" s="10">
        <v>97.1</v>
      </c>
    </row>
    <row r="26" ht="12.75">
      <c r="A26" s="11" t="s">
        <v>52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T29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.75">
      <c r="A2" s="25" t="s">
        <v>1</v>
      </c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5" ht="12.75">
      <c r="A3" s="26" t="s">
        <v>53</v>
      </c>
      <c r="B3" s="27"/>
      <c r="C3" s="27"/>
      <c r="D3" s="27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8"/>
      <c r="B4" s="27"/>
      <c r="C4" s="27"/>
      <c r="D4" s="27"/>
      <c r="E4" s="27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7"/>
      <c r="B5" s="27"/>
      <c r="C5" s="27"/>
      <c r="D5" s="27"/>
      <c r="E5" s="27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2.75">
      <c r="A7" s="29" t="s">
        <v>21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9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2.75">
      <c r="A9" s="29" t="s">
        <v>19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2.75">
      <c r="A10" s="29" t="s">
        <v>36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29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>
      <c r="A12" s="29" t="s">
        <v>25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>
      <c r="A13" s="29" t="s">
        <v>37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9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>
      <c r="A15" s="29" t="s">
        <v>15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2.75">
      <c r="A16" s="29" t="s">
        <v>11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>
      <c r="A17" s="29" t="s">
        <v>20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>
      <c r="A18" s="29" t="s">
        <v>22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29" t="s">
        <v>10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29" t="s">
        <v>38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>
      <c r="A21" s="29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9" t="s">
        <v>39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9" t="s">
        <v>12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29" t="s">
        <v>40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2.75">
      <c r="A28" s="30" t="s">
        <v>54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</sheetData>
  <sheetProtection/>
  <mergeCells count="1">
    <mergeCell ref="A3:E5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2010-01-07T11:20:54Z</dcterms:created>
  <dcterms:modified xsi:type="dcterms:W3CDTF">2010-01-07T11:20:54Z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