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655" yWindow="480" windowWidth="12255" windowHeight="12705" activeTab="0"/>
  </bookViews>
  <sheets>
    <sheet name="Charts6.4_6.5" sheetId="5" r:id="rId1"/>
    <sheet name="Data6.4" sheetId="2" r:id="rId2"/>
    <sheet name="Data6.5" sheetId="3" r:id="rId3"/>
  </sheets>
  <definedNames/>
  <calcPr calcId="145621"/>
</workbook>
</file>

<file path=xl/sharedStrings.xml><?xml version="1.0" encoding="utf-8"?>
<sst xmlns="http://schemas.openxmlformats.org/spreadsheetml/2006/main" count="96" uniqueCount="54">
  <si>
    <t>Value</t>
  </si>
  <si>
    <t>Italy</t>
  </si>
  <si>
    <t>Slovenia</t>
  </si>
  <si>
    <t>United Kingdom</t>
  </si>
  <si>
    <t>..</t>
  </si>
  <si>
    <t>Spain</t>
  </si>
  <si>
    <t>Denmark</t>
  </si>
  <si>
    <t>Austria</t>
  </si>
  <si>
    <t>Ireland</t>
  </si>
  <si>
    <t>Hungary</t>
  </si>
  <si>
    <t>Portugal</t>
  </si>
  <si>
    <t xml:space="preserve">Germany </t>
  </si>
  <si>
    <t>France</t>
  </si>
  <si>
    <t>Iceland</t>
  </si>
  <si>
    <t>Germany</t>
  </si>
  <si>
    <t>2008</t>
  </si>
  <si>
    <t>2013</t>
  </si>
  <si>
    <t>Belgium</t>
  </si>
  <si>
    <t>Finland</t>
  </si>
  <si>
    <t>Netherlands</t>
  </si>
  <si>
    <t>Norway</t>
  </si>
  <si>
    <t>Poland</t>
  </si>
  <si>
    <t>Sweden</t>
  </si>
  <si>
    <t>Switzerland</t>
  </si>
  <si>
    <t>Latvia</t>
  </si>
  <si>
    <t>Year</t>
  </si>
  <si>
    <t>ASTHMA and COPD</t>
  </si>
  <si>
    <t>Asthma</t>
  </si>
  <si>
    <t xml:space="preserve">COPD </t>
  </si>
  <si>
    <t>Czech Rep.</t>
  </si>
  <si>
    <t>Slovak Rep.</t>
  </si>
  <si>
    <t>Malta</t>
  </si>
  <si>
    <t>Source: OECD Health Statistics 2016</t>
  </si>
  <si>
    <r>
      <t>Source: OECD Health Statistics 2016</t>
    </r>
    <r>
      <rPr>
        <sz val="8"/>
        <rFont val="Arial"/>
        <family val="2"/>
      </rPr>
      <t xml:space="preserve">, </t>
    </r>
  </si>
  <si>
    <t>…</t>
  </si>
  <si>
    <t>EU18</t>
  </si>
  <si>
    <t>EU21</t>
  </si>
  <si>
    <t>year</t>
  </si>
  <si>
    <t>2010-12</t>
  </si>
  <si>
    <t>2006-08</t>
  </si>
  <si>
    <r>
      <t xml:space="preserve">6.4. </t>
    </r>
    <r>
      <rPr>
        <b/>
        <sz val="10"/>
        <rFont val="Arial"/>
        <family val="2"/>
      </rPr>
      <t>Asthma hospital admission in adults,  2013 (or latest year)</t>
    </r>
  </si>
  <si>
    <r>
      <t xml:space="preserve">6.5. </t>
    </r>
    <r>
      <rPr>
        <b/>
        <sz val="10"/>
        <rFont val="Arial"/>
        <family val="2"/>
      </rPr>
      <t>CHD hospital admission in adults, 2008 and 2013 (or nearest year)</t>
    </r>
  </si>
  <si>
    <r>
      <rPr>
        <sz val="9"/>
        <rFont val="Arial"/>
        <family val="2"/>
      </rPr>
      <t xml:space="preserve">6.4. </t>
    </r>
    <r>
      <rPr>
        <b/>
        <sz val="9"/>
        <rFont val="Arial"/>
        <family val="2"/>
      </rPr>
      <t>Asthma and COPD hospital admission in adults, 2013 (or nearest year)</t>
    </r>
  </si>
  <si>
    <r>
      <rPr>
        <sz val="9"/>
        <rFont val="Arial"/>
        <family val="2"/>
      </rPr>
      <t>6.5.</t>
    </r>
    <r>
      <rPr>
        <b/>
        <sz val="9"/>
        <rFont val="Arial"/>
        <family val="2"/>
      </rPr>
      <t xml:space="preserve"> Congestive heart failure hospital admission in adults, 2008 and 2013 (or nearest years)</t>
    </r>
  </si>
  <si>
    <t>Estonia</t>
  </si>
  <si>
    <t>Source: OECD Health Statistics 2016.</t>
  </si>
  <si>
    <t>Luxembourg 1</t>
  </si>
  <si>
    <t>Iceland 1</t>
  </si>
  <si>
    <t>1. Three-year average.</t>
  </si>
  <si>
    <t>Health at a Glance: Europe 2016 - © OECD 2016</t>
  </si>
  <si>
    <t>Chapter 6</t>
  </si>
  <si>
    <t>6.4. Asthma and COPD hospital admission in adults, 2013 (or nearest year)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</si>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</sst>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36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666666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  <font>
      <sz val="5.7"/>
      <color rgb="FF000000"/>
      <name val="Arial"/>
      <family val="2"/>
    </font>
    <font>
      <sz val="10"/>
      <color rgb="FF000000"/>
      <name val="Calibri"/>
      <family val="2"/>
    </font>
    <font>
      <sz val="7.7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/>
      <bottom/>
    </border>
    <border>
      <left/>
      <right/>
      <top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rgb="FFC0C0C0"/>
      </left>
      <right style="thin">
        <color rgb="FFC0C0C0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3" fillId="2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/>
    <xf numFmtId="171" fontId="4" fillId="0" borderId="0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/>
    <xf numFmtId="0" fontId="4" fillId="0" borderId="0" xfId="0" applyFont="1" applyFill="1" applyBorder="1"/>
    <xf numFmtId="0" fontId="0" fillId="0" borderId="0" xfId="0" applyFill="1"/>
    <xf numFmtId="171" fontId="0" fillId="0" borderId="10" xfId="0" applyNumberFormat="1" applyFont="1" applyFill="1" applyBorder="1" applyAlignment="1">
      <alignment horizontal="right"/>
    </xf>
    <xf numFmtId="0" fontId="27" fillId="0" borderId="0" xfId="57" applyFont="1">
      <alignment/>
      <protection/>
    </xf>
    <xf numFmtId="0" fontId="28" fillId="0" borderId="0" xfId="57" applyFont="1" applyFill="1" applyAlignment="1">
      <alignment/>
      <protection/>
    </xf>
    <xf numFmtId="0" fontId="29" fillId="0" borderId="0" xfId="57" applyFont="1">
      <alignment/>
      <protection/>
    </xf>
    <xf numFmtId="0" fontId="26" fillId="0" borderId="0" xfId="0" applyFont="1"/>
    <xf numFmtId="0" fontId="1" fillId="0" borderId="0" xfId="0" applyFont="1" applyFill="1"/>
    <xf numFmtId="0" fontId="0" fillId="0" borderId="11" xfId="0" applyFont="1" applyFill="1" applyBorder="1"/>
    <xf numFmtId="0" fontId="4" fillId="0" borderId="12" xfId="0" applyFont="1" applyFill="1" applyBorder="1"/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0" fillId="0" borderId="13" xfId="0" applyFont="1" applyFill="1" applyBorder="1"/>
    <xf numFmtId="0" fontId="1" fillId="0" borderId="0" xfId="0" applyFont="1" applyFill="1" applyBorder="1" applyAlignment="1">
      <alignment vertical="top" wrapText="1"/>
    </xf>
    <xf numFmtId="171" fontId="25" fillId="0" borderId="0" xfId="0" applyNumberFormat="1" applyFont="1"/>
    <xf numFmtId="0" fontId="25" fillId="0" borderId="10" xfId="0" applyFont="1" applyFill="1" applyBorder="1" applyAlignment="1">
      <alignment horizontal="center"/>
    </xf>
    <xf numFmtId="0" fontId="7" fillId="0" borderId="0" xfId="58" applyFont="1" applyBorder="1">
      <alignment/>
      <protection/>
    </xf>
    <xf numFmtId="0" fontId="8" fillId="0" borderId="0" xfId="0" applyFont="1"/>
    <xf numFmtId="17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7" fillId="0" borderId="0" xfId="58" applyFont="1" applyFill="1" applyBorder="1">
      <alignment/>
      <protection/>
    </xf>
    <xf numFmtId="0" fontId="0" fillId="0" borderId="0" xfId="0" applyBorder="1"/>
    <xf numFmtId="0" fontId="25" fillId="0" borderId="13" xfId="0" applyFont="1" applyFill="1" applyBorder="1"/>
    <xf numFmtId="0" fontId="0" fillId="0" borderId="0" xfId="0" applyFont="1" applyFill="1" applyBorder="1" applyAlignment="1">
      <alignment vertical="top" wrapText="1"/>
    </xf>
    <xf numFmtId="171" fontId="25" fillId="0" borderId="10" xfId="0" applyNumberFormat="1" applyFont="1" applyBorder="1"/>
    <xf numFmtId="171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top" wrapText="1"/>
    </xf>
    <xf numFmtId="0" fontId="25" fillId="0" borderId="15" xfId="0" applyFont="1" applyBorder="1"/>
    <xf numFmtId="0" fontId="0" fillId="0" borderId="15" xfId="0" applyFont="1" applyFill="1" applyBorder="1" applyAlignment="1">
      <alignment vertical="top"/>
    </xf>
    <xf numFmtId="0" fontId="0" fillId="0" borderId="15" xfId="0" applyBorder="1"/>
    <xf numFmtId="0" fontId="25" fillId="0" borderId="16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" fontId="25" fillId="0" borderId="17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right"/>
    </xf>
    <xf numFmtId="171" fontId="25" fillId="0" borderId="15" xfId="0" applyNumberFormat="1" applyFont="1" applyBorder="1"/>
    <xf numFmtId="1" fontId="0" fillId="0" borderId="15" xfId="0" applyNumberFormat="1" applyFont="1" applyFill="1" applyBorder="1" applyAlignment="1">
      <alignment horizontal="right"/>
    </xf>
    <xf numFmtId="171" fontId="25" fillId="0" borderId="14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 horizontal="right" vertical="top"/>
    </xf>
    <xf numFmtId="1" fontId="0" fillId="0" borderId="14" xfId="0" applyNumberFormat="1" applyFont="1" applyFill="1" applyBorder="1" applyAlignment="1">
      <alignment horizontal="right"/>
    </xf>
    <xf numFmtId="171" fontId="25" fillId="0" borderId="14" xfId="0" applyNumberFormat="1" applyFont="1" applyFill="1" applyBorder="1"/>
    <xf numFmtId="1" fontId="25" fillId="0" borderId="14" xfId="0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171" fontId="0" fillId="0" borderId="0" xfId="0" applyNumberFormat="1" applyFill="1" applyBorder="1"/>
    <xf numFmtId="171" fontId="1" fillId="0" borderId="13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20" xfId="0" applyFont="1" applyFill="1" applyBorder="1"/>
    <xf numFmtId="171" fontId="25" fillId="0" borderId="13" xfId="0" applyNumberFormat="1" applyFont="1" applyFill="1" applyBorder="1"/>
    <xf numFmtId="171" fontId="1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30" fillId="0" borderId="0" xfId="0" applyFont="1" applyFill="1" applyBorder="1" applyAlignment="1">
      <alignment horizontal="right" vertical="top"/>
    </xf>
    <xf numFmtId="171" fontId="25" fillId="0" borderId="20" xfId="0" applyNumberFormat="1" applyFont="1" applyFill="1" applyBorder="1"/>
    <xf numFmtId="0" fontId="27" fillId="0" borderId="0" xfId="57" applyFont="1" applyFill="1">
      <alignment/>
      <protection/>
    </xf>
    <xf numFmtId="0" fontId="0" fillId="0" borderId="20" xfId="0" applyFill="1" applyBorder="1"/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31" fillId="34" borderId="0" xfId="57" applyFont="1" applyFill="1" applyAlignment="1">
      <alignment/>
      <protection/>
    </xf>
    <xf numFmtId="0" fontId="18" fillId="34" borderId="0" xfId="53" applyFill="1" applyAlignment="1">
      <alignment/>
    </xf>
    <xf numFmtId="0" fontId="31" fillId="34" borderId="0" xfId="0" applyFont="1" applyFill="1" applyAlignment="1">
      <alignment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9825"/>
          <c:w val="0.9112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5B3D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</c:spPr>
          </c:dPt>
          <c:dPt>
            <c:idx val="1"/>
            <c:invertIfNegative val="0"/>
            <c:spPr>
              <a:solidFill>
                <a:srgbClr val="95B3D7"/>
              </a:solidFill>
            </c:spPr>
          </c:dPt>
          <c:dPt>
            <c:idx val="2"/>
            <c:invertIfNegative val="0"/>
            <c:spPr>
              <a:solidFill>
                <a:srgbClr val="95B3D7"/>
              </a:solidFill>
            </c:spPr>
          </c:dPt>
          <c:dPt>
            <c:idx val="3"/>
            <c:invertIfNegative val="0"/>
            <c:spPr>
              <a:solidFill>
                <a:srgbClr val="95B3D7"/>
              </a:solidFill>
            </c:spPr>
          </c:dPt>
          <c:dPt>
            <c:idx val="4"/>
            <c:invertIfNegative val="0"/>
            <c:spPr>
              <a:solidFill>
                <a:srgbClr val="95B3D7"/>
              </a:solidFill>
            </c:spPr>
          </c:dPt>
          <c:dPt>
            <c:idx val="5"/>
            <c:invertIfNegative val="0"/>
            <c:spPr>
              <a:solidFill>
                <a:srgbClr val="95B3D7"/>
              </a:solidFill>
            </c:spPr>
          </c:dPt>
          <c:dPt>
            <c:idx val="6"/>
            <c:invertIfNegative val="0"/>
            <c:spPr>
              <a:solidFill>
                <a:srgbClr val="95B3D7"/>
              </a:solidFill>
            </c:spPr>
          </c:dPt>
          <c:dPt>
            <c:idx val="7"/>
            <c:invertIfNegative val="0"/>
            <c:spPr>
              <a:solidFill>
                <a:srgbClr val="95B3D7"/>
              </a:solidFill>
            </c:spPr>
          </c:dPt>
          <c:dPt>
            <c:idx val="8"/>
            <c:invertIfNegative val="0"/>
            <c:spPr>
              <a:solidFill>
                <a:srgbClr val="95B3D7"/>
              </a:solidFill>
            </c:spPr>
          </c:dPt>
          <c:dPt>
            <c:idx val="9"/>
            <c:invertIfNegative val="0"/>
            <c:spPr>
              <a:solidFill>
                <a:srgbClr val="95B3D7"/>
              </a:solidFill>
            </c:spPr>
          </c:dPt>
          <c:dPt>
            <c:idx val="10"/>
            <c:invertIfNegative val="0"/>
            <c:spPr>
              <a:solidFill>
                <a:srgbClr val="95B3D7"/>
              </a:solidFill>
            </c:spPr>
          </c:dPt>
          <c:dPt>
            <c:idx val="11"/>
            <c:invertIfNegative val="0"/>
            <c:spPr>
              <a:solidFill>
                <a:srgbClr val="95B3D7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95B3D7"/>
              </a:solidFill>
            </c:spPr>
          </c:dPt>
          <c:dPt>
            <c:idx val="14"/>
            <c:invertIfNegative val="0"/>
            <c:spPr>
              <a:solidFill>
                <a:srgbClr val="95B3D7"/>
              </a:solidFill>
            </c:spPr>
          </c:dPt>
          <c:dPt>
            <c:idx val="15"/>
            <c:invertIfNegative val="0"/>
            <c:spPr>
              <a:solidFill>
                <a:srgbClr val="95B3D7"/>
              </a:solidFill>
            </c:spPr>
          </c:dPt>
          <c:dPt>
            <c:idx val="16"/>
            <c:invertIfNegative val="0"/>
            <c:spPr>
              <a:solidFill>
                <a:srgbClr val="95B3D7"/>
              </a:solidFill>
            </c:spPr>
          </c:dPt>
          <c:dPt>
            <c:idx val="17"/>
            <c:invertIfNegative val="0"/>
            <c:spPr>
              <a:solidFill>
                <a:srgbClr val="95B3D7"/>
              </a:solidFill>
            </c:spPr>
          </c:dPt>
          <c:dPt>
            <c:idx val="18"/>
            <c:invertIfNegative val="0"/>
            <c:spPr>
              <a:solidFill>
                <a:srgbClr val="95B3D7"/>
              </a:solidFill>
            </c:spPr>
          </c:dPt>
          <c:dPt>
            <c:idx val="19"/>
            <c:invertIfNegative val="0"/>
            <c:spPr>
              <a:solidFill>
                <a:srgbClr val="95B3D7"/>
              </a:solidFill>
            </c:spPr>
          </c:dPt>
          <c:dPt>
            <c:idx val="20"/>
            <c:invertIfNegative val="0"/>
            <c:spPr>
              <a:solidFill>
                <a:srgbClr val="95B3D7"/>
              </a:solidFill>
            </c:spPr>
          </c:dPt>
          <c:dPt>
            <c:idx val="21"/>
            <c:invertIfNegative val="0"/>
            <c:spPr>
              <a:solidFill>
                <a:srgbClr val="95B3D7"/>
              </a:solidFill>
            </c:spPr>
          </c:dPt>
          <c:dPt>
            <c:idx val="22"/>
            <c:invertIfNegative val="0"/>
            <c:spPr>
              <a:solidFill>
                <a:srgbClr val="95B3D7"/>
              </a:solidFill>
            </c:spPr>
          </c:dPt>
          <c:dPt>
            <c:idx val="23"/>
            <c:invertIfNegative val="0"/>
            <c:spPr>
              <a:solidFill>
                <a:srgbClr val="95B3D7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'Data6.5'!$A$10:$A$33</c:f>
              <c:strCache/>
            </c:strRef>
          </c:cat>
          <c:val>
            <c:numRef>
              <c:f>'Data6.5'!$B$10:$B$33</c:f>
              <c:numCache/>
            </c:numRef>
          </c:val>
        </c:ser>
        <c:ser>
          <c:idx val="1"/>
          <c:order val="1"/>
          <c:tx>
            <c:v>2013</c:v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</c:spPr>
          </c:dPt>
          <c:dPt>
            <c:idx val="1"/>
            <c:invertIfNegative val="0"/>
            <c:spPr>
              <a:solidFill>
                <a:srgbClr val="1F497D"/>
              </a:solidFill>
            </c:spPr>
          </c:dPt>
          <c:dPt>
            <c:idx val="2"/>
            <c:invertIfNegative val="0"/>
            <c:spPr>
              <a:solidFill>
                <a:srgbClr val="1F497D"/>
              </a:solidFill>
            </c:spPr>
          </c:dPt>
          <c:dPt>
            <c:idx val="3"/>
            <c:invertIfNegative val="0"/>
            <c:spPr>
              <a:solidFill>
                <a:srgbClr val="1F497D"/>
              </a:solidFill>
            </c:spPr>
          </c:dPt>
          <c:dPt>
            <c:idx val="4"/>
            <c:invertIfNegative val="0"/>
            <c:spPr>
              <a:solidFill>
                <a:srgbClr val="1F497D"/>
              </a:solidFill>
            </c:spPr>
          </c:dPt>
          <c:dPt>
            <c:idx val="5"/>
            <c:invertIfNegative val="0"/>
            <c:spPr>
              <a:solidFill>
                <a:srgbClr val="1F497D"/>
              </a:solidFill>
            </c:spPr>
          </c:dPt>
          <c:dPt>
            <c:idx val="6"/>
            <c:invertIfNegative val="0"/>
            <c:spPr>
              <a:solidFill>
                <a:srgbClr val="1F497D"/>
              </a:solidFill>
            </c:spPr>
          </c:dPt>
          <c:dPt>
            <c:idx val="7"/>
            <c:invertIfNegative val="0"/>
            <c:spPr>
              <a:solidFill>
                <a:srgbClr val="1F497D"/>
              </a:solidFill>
            </c:spPr>
          </c:dPt>
          <c:dPt>
            <c:idx val="8"/>
            <c:invertIfNegative val="0"/>
            <c:spPr>
              <a:solidFill>
                <a:srgbClr val="1F497D"/>
              </a:solidFill>
            </c:spPr>
          </c:dPt>
          <c:dPt>
            <c:idx val="9"/>
            <c:invertIfNegative val="0"/>
            <c:spPr>
              <a:solidFill>
                <a:srgbClr val="1F497D"/>
              </a:solidFill>
            </c:spPr>
          </c:dPt>
          <c:dPt>
            <c:idx val="10"/>
            <c:invertIfNegative val="0"/>
            <c:spPr>
              <a:solidFill>
                <a:srgbClr val="1F497D"/>
              </a:solidFill>
            </c:spPr>
          </c:dPt>
          <c:dPt>
            <c:idx val="11"/>
            <c:invertIfNegative val="0"/>
            <c:spPr>
              <a:solidFill>
                <a:srgbClr val="1F497D"/>
              </a:solidFill>
            </c:spPr>
          </c:dPt>
          <c:dPt>
            <c:idx val="12"/>
            <c:invertIfNegative val="0"/>
            <c:spPr>
              <a:solidFill>
                <a:srgbClr val="A80000"/>
              </a:solidFill>
            </c:spPr>
          </c:dPt>
          <c:dPt>
            <c:idx val="13"/>
            <c:invertIfNegative val="0"/>
            <c:spPr>
              <a:solidFill>
                <a:srgbClr val="1F497D"/>
              </a:solidFill>
            </c:spPr>
          </c:dPt>
          <c:dPt>
            <c:idx val="14"/>
            <c:invertIfNegative val="0"/>
            <c:spPr>
              <a:solidFill>
                <a:srgbClr val="1F497D"/>
              </a:solidFill>
            </c:spPr>
          </c:dPt>
          <c:dPt>
            <c:idx val="15"/>
            <c:invertIfNegative val="0"/>
            <c:spPr>
              <a:solidFill>
                <a:srgbClr val="1F497D"/>
              </a:solidFill>
            </c:spPr>
          </c:dPt>
          <c:dPt>
            <c:idx val="16"/>
            <c:invertIfNegative val="0"/>
            <c:spPr>
              <a:solidFill>
                <a:srgbClr val="1F497D"/>
              </a:solidFill>
            </c:spPr>
          </c:dPt>
          <c:dPt>
            <c:idx val="17"/>
            <c:invertIfNegative val="0"/>
            <c:spPr>
              <a:solidFill>
                <a:srgbClr val="1F497D"/>
              </a:solidFill>
            </c:spPr>
          </c:dPt>
          <c:dPt>
            <c:idx val="18"/>
            <c:invertIfNegative val="0"/>
            <c:spPr>
              <a:solidFill>
                <a:srgbClr val="1F497D"/>
              </a:solidFill>
            </c:spPr>
          </c:dPt>
          <c:dPt>
            <c:idx val="19"/>
            <c:invertIfNegative val="0"/>
            <c:spPr>
              <a:solidFill>
                <a:srgbClr val="1F497D"/>
              </a:solidFill>
            </c:spPr>
          </c:dPt>
          <c:dPt>
            <c:idx val="20"/>
            <c:invertIfNegative val="0"/>
            <c:spPr>
              <a:solidFill>
                <a:srgbClr val="1F497D"/>
              </a:solidFill>
            </c:spPr>
          </c:dPt>
          <c:dPt>
            <c:idx val="21"/>
            <c:invertIfNegative val="0"/>
            <c:spPr>
              <a:solidFill>
                <a:srgbClr val="1F497D"/>
              </a:solidFill>
            </c:spPr>
          </c:dPt>
          <c:dPt>
            <c:idx val="22"/>
            <c:invertIfNegative val="0"/>
            <c:spPr>
              <a:solidFill>
                <a:srgbClr val="1F497D"/>
              </a:solidFill>
            </c:spPr>
          </c:dPt>
          <c:dPt>
            <c:idx val="23"/>
            <c:invertIfNegative val="0"/>
            <c:spPr>
              <a:solidFill>
                <a:srgbClr val="1F497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'Data6.5'!$A$10:$A$33</c:f>
              <c:strCache/>
            </c:strRef>
          </c:cat>
          <c:val>
            <c:numRef>
              <c:f>'Data6.5'!$D$10:$D$33</c:f>
              <c:numCache/>
            </c:numRef>
          </c:val>
        </c:ser>
        <c:gapWidth val="81"/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9587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1875"/>
          <c:y val="0.02"/>
          <c:w val="0.2615"/>
          <c:h val="0.08475"/>
        </c:manualLayout>
      </c:layout>
      <c:overlay val="0"/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Arial"/>
                <a:cs typeface="Arial"/>
              </a:rPr>
              <a:t>Age-sex standardised rates per 100 000 population</a:t>
            </a:r>
          </a:p>
        </c:rich>
      </c:tx>
      <c:layout>
        <c:manualLayout>
          <c:xMode val="edge"/>
          <c:yMode val="edge"/>
          <c:x val="0.0155"/>
          <c:y val="0.024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'Data6.4'!$B$10</c:f>
              <c:strCache>
                <c:ptCount val="1"/>
                <c:pt idx="0">
                  <c:v>Asthma</c:v>
                </c:pt>
              </c:strCache>
            </c:strRef>
          </c:tx>
          <c:spPr>
            <a:solidFill>
              <a:srgbClr val="4172A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172AD"/>
              </a:solidFill>
            </c:spPr>
          </c:dPt>
          <c:dPt>
            <c:idx val="1"/>
            <c:invertIfNegative val="0"/>
            <c:spPr>
              <a:solidFill>
                <a:srgbClr val="4172AD"/>
              </a:solidFill>
            </c:spPr>
          </c:dPt>
          <c:dPt>
            <c:idx val="2"/>
            <c:invertIfNegative val="0"/>
            <c:spPr>
              <a:solidFill>
                <a:srgbClr val="4172AD"/>
              </a:solidFill>
            </c:spPr>
          </c:dPt>
          <c:dPt>
            <c:idx val="3"/>
            <c:invertIfNegative val="0"/>
            <c:spPr>
              <a:solidFill>
                <a:srgbClr val="4172AD"/>
              </a:solidFill>
            </c:spPr>
          </c:dPt>
          <c:dPt>
            <c:idx val="4"/>
            <c:invertIfNegative val="0"/>
            <c:spPr>
              <a:solidFill>
                <a:srgbClr val="4172AD"/>
              </a:solidFill>
            </c:spPr>
          </c:dPt>
          <c:dPt>
            <c:idx val="5"/>
            <c:invertIfNegative val="0"/>
            <c:spPr>
              <a:solidFill>
                <a:srgbClr val="4172AD"/>
              </a:solidFill>
            </c:spPr>
          </c:dPt>
          <c:dPt>
            <c:idx val="6"/>
            <c:invertIfNegative val="0"/>
            <c:spPr>
              <a:solidFill>
                <a:srgbClr val="4172AD"/>
              </a:solidFill>
            </c:spPr>
          </c:dPt>
          <c:dPt>
            <c:idx val="7"/>
            <c:invertIfNegative val="0"/>
            <c:spPr>
              <a:solidFill>
                <a:srgbClr val="4172AD"/>
              </a:solidFill>
            </c:spPr>
          </c:dPt>
          <c:dPt>
            <c:idx val="8"/>
            <c:invertIfNegative val="0"/>
            <c:spPr>
              <a:solidFill>
                <a:srgbClr val="4172AD"/>
              </a:solidFill>
            </c:spPr>
          </c:dPt>
          <c:dPt>
            <c:idx val="9"/>
            <c:invertIfNegative val="0"/>
            <c:spPr>
              <a:solidFill>
                <a:srgbClr val="A80000"/>
              </a:solidFill>
            </c:spPr>
          </c:dPt>
          <c:dPt>
            <c:idx val="10"/>
            <c:invertIfNegative val="0"/>
            <c:spPr>
              <a:solidFill>
                <a:srgbClr val="4172AD"/>
              </a:solidFill>
            </c:spPr>
          </c:dPt>
          <c:dPt>
            <c:idx val="11"/>
            <c:invertIfNegative val="0"/>
            <c:spPr>
              <a:solidFill>
                <a:srgbClr val="4172AD"/>
              </a:solidFill>
            </c:spPr>
          </c:dPt>
          <c:dPt>
            <c:idx val="12"/>
            <c:invertIfNegative val="0"/>
            <c:spPr>
              <a:solidFill>
                <a:srgbClr val="4172AD"/>
              </a:solidFill>
            </c:spPr>
          </c:dPt>
          <c:dPt>
            <c:idx val="13"/>
            <c:invertIfNegative val="0"/>
            <c:spPr>
              <a:solidFill>
                <a:srgbClr val="4172AD"/>
              </a:solidFill>
            </c:spPr>
          </c:dPt>
          <c:dPt>
            <c:idx val="14"/>
            <c:invertIfNegative val="0"/>
            <c:spPr>
              <a:solidFill>
                <a:srgbClr val="4172AD"/>
              </a:solidFill>
            </c:spPr>
          </c:dPt>
          <c:dPt>
            <c:idx val="15"/>
            <c:invertIfNegative val="0"/>
            <c:spPr>
              <a:solidFill>
                <a:srgbClr val="4172AD"/>
              </a:solidFill>
            </c:spPr>
          </c:dPt>
          <c:dPt>
            <c:idx val="16"/>
            <c:invertIfNegative val="0"/>
            <c:spPr>
              <a:solidFill>
                <a:srgbClr val="4172AD"/>
              </a:solidFill>
            </c:spPr>
          </c:dPt>
          <c:dPt>
            <c:idx val="17"/>
            <c:invertIfNegative val="0"/>
            <c:spPr>
              <a:solidFill>
                <a:srgbClr val="4172AD"/>
              </a:solidFill>
            </c:spPr>
          </c:dPt>
          <c:dPt>
            <c:idx val="18"/>
            <c:invertIfNegative val="0"/>
            <c:spPr>
              <a:solidFill>
                <a:srgbClr val="4172AD"/>
              </a:solidFill>
            </c:spPr>
          </c:dPt>
          <c:dPt>
            <c:idx val="19"/>
            <c:invertIfNegative val="0"/>
            <c:spPr>
              <a:solidFill>
                <a:srgbClr val="4172AD"/>
              </a:solidFill>
            </c:spPr>
          </c:dPt>
          <c:dPt>
            <c:idx val="20"/>
            <c:invertIfNegative val="0"/>
            <c:spPr>
              <a:solidFill>
                <a:srgbClr val="4172AD"/>
              </a:solidFill>
            </c:spPr>
          </c:dPt>
          <c:dPt>
            <c:idx val="21"/>
            <c:invertIfNegative val="0"/>
            <c:spPr>
              <a:solidFill>
                <a:srgbClr val="4172AD"/>
              </a:solidFill>
            </c:spPr>
          </c:dPt>
          <c:dPt>
            <c:idx val="22"/>
            <c:invertIfNegative val="0"/>
            <c:spPr>
              <a:solidFill>
                <a:srgbClr val="4172AD"/>
              </a:solidFill>
            </c:spPr>
          </c:dPt>
          <c:dPt>
            <c:idx val="23"/>
            <c:invertIfNegative val="0"/>
            <c:spPr>
              <a:solidFill>
                <a:srgbClr val="4172AD"/>
              </a:solidFill>
            </c:spPr>
          </c:dPt>
          <c:dPt>
            <c:idx val="24"/>
            <c:invertIfNegative val="0"/>
            <c:spPr>
              <a:solidFill>
                <a:srgbClr val="4172AD"/>
              </a:solidFill>
            </c:spPr>
          </c:dPt>
          <c:dPt>
            <c:idx val="25"/>
            <c:invertIfNegative val="0"/>
            <c:spPr>
              <a:solidFill>
                <a:srgbClr val="4172AD"/>
              </a:solidFill>
            </c:spPr>
          </c:dPt>
          <c:dPt>
            <c:idx val="26"/>
            <c:invertIfNegative val="0"/>
            <c:spPr>
              <a:solidFill>
                <a:srgbClr val="4172A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'Data6.4'!$A$11:$A$37</c:f>
              <c:strCache/>
            </c:strRef>
          </c:cat>
          <c:val>
            <c:numRef>
              <c:f>'Data6.4'!$B$11:$B$37</c:f>
              <c:numCache/>
            </c:numRef>
          </c:val>
        </c:ser>
        <c:ser>
          <c:idx val="3"/>
          <c:order val="1"/>
          <c:tx>
            <c:strRef>
              <c:f>'Data6.4'!$D$10</c:f>
              <c:strCache>
                <c:ptCount val="1"/>
                <c:pt idx="0">
                  <c:v>COPD </c:v>
                </c:pt>
              </c:strCache>
            </c:strRef>
          </c:tx>
          <c:spPr>
            <a:solidFill>
              <a:srgbClr val="85A7D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5A7D1"/>
              </a:solidFill>
            </c:spPr>
          </c:dPt>
          <c:dPt>
            <c:idx val="1"/>
            <c:invertIfNegative val="0"/>
            <c:spPr>
              <a:solidFill>
                <a:srgbClr val="85A7D1"/>
              </a:solidFill>
            </c:spPr>
          </c:dPt>
          <c:dPt>
            <c:idx val="2"/>
            <c:invertIfNegative val="0"/>
            <c:spPr>
              <a:solidFill>
                <a:srgbClr val="85A7D1"/>
              </a:solidFill>
            </c:spPr>
          </c:dPt>
          <c:dPt>
            <c:idx val="3"/>
            <c:invertIfNegative val="0"/>
            <c:spPr>
              <a:solidFill>
                <a:srgbClr val="85A7D1"/>
              </a:solidFill>
            </c:spPr>
          </c:dPt>
          <c:dPt>
            <c:idx val="4"/>
            <c:invertIfNegative val="0"/>
            <c:spPr>
              <a:solidFill>
                <a:srgbClr val="85A7D1"/>
              </a:solidFill>
            </c:spPr>
          </c:dPt>
          <c:dPt>
            <c:idx val="5"/>
            <c:invertIfNegative val="0"/>
            <c:spPr>
              <a:solidFill>
                <a:srgbClr val="85A7D1"/>
              </a:solidFill>
            </c:spPr>
          </c:dPt>
          <c:dPt>
            <c:idx val="6"/>
            <c:invertIfNegative val="0"/>
            <c:spPr>
              <a:solidFill>
                <a:srgbClr val="85A7D1"/>
              </a:solidFill>
            </c:spPr>
          </c:dPt>
          <c:dPt>
            <c:idx val="7"/>
            <c:invertIfNegative val="0"/>
            <c:spPr>
              <a:solidFill>
                <a:srgbClr val="85A7D1"/>
              </a:solidFill>
            </c:spPr>
          </c:dPt>
          <c:dPt>
            <c:idx val="8"/>
            <c:invertIfNegative val="0"/>
            <c:spPr>
              <a:solidFill>
                <a:srgbClr val="85A7D1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85A7D1"/>
              </a:solidFill>
            </c:spPr>
          </c:dPt>
          <c:dPt>
            <c:idx val="11"/>
            <c:invertIfNegative val="0"/>
            <c:spPr>
              <a:solidFill>
                <a:srgbClr val="85A7D1"/>
              </a:solidFill>
            </c:spPr>
          </c:dPt>
          <c:dPt>
            <c:idx val="12"/>
            <c:invertIfNegative val="0"/>
            <c:spPr>
              <a:solidFill>
                <a:srgbClr val="85A7D1"/>
              </a:solidFill>
            </c:spPr>
          </c:dPt>
          <c:dPt>
            <c:idx val="13"/>
            <c:invertIfNegative val="0"/>
            <c:spPr>
              <a:solidFill>
                <a:srgbClr val="85A7D1"/>
              </a:solidFill>
            </c:spPr>
          </c:dPt>
          <c:dPt>
            <c:idx val="14"/>
            <c:invertIfNegative val="0"/>
            <c:spPr>
              <a:solidFill>
                <a:srgbClr val="85A7D1"/>
              </a:solidFill>
            </c:spPr>
          </c:dPt>
          <c:dPt>
            <c:idx val="15"/>
            <c:invertIfNegative val="0"/>
            <c:spPr>
              <a:solidFill>
                <a:srgbClr val="85A7D1"/>
              </a:solidFill>
            </c:spPr>
          </c:dPt>
          <c:dPt>
            <c:idx val="16"/>
            <c:invertIfNegative val="0"/>
            <c:spPr>
              <a:solidFill>
                <a:srgbClr val="85A7D1"/>
              </a:solidFill>
            </c:spPr>
          </c:dPt>
          <c:dPt>
            <c:idx val="17"/>
            <c:invertIfNegative val="0"/>
            <c:spPr>
              <a:solidFill>
                <a:srgbClr val="85A7D1"/>
              </a:solidFill>
            </c:spPr>
          </c:dPt>
          <c:dPt>
            <c:idx val="18"/>
            <c:invertIfNegative val="0"/>
            <c:spPr>
              <a:solidFill>
                <a:srgbClr val="85A7D1"/>
              </a:solidFill>
            </c:spPr>
          </c:dPt>
          <c:dPt>
            <c:idx val="19"/>
            <c:invertIfNegative val="0"/>
            <c:spPr>
              <a:solidFill>
                <a:srgbClr val="85A7D1"/>
              </a:solidFill>
            </c:spPr>
          </c:dPt>
          <c:dPt>
            <c:idx val="20"/>
            <c:invertIfNegative val="0"/>
            <c:spPr>
              <a:solidFill>
                <a:srgbClr val="85A7D1"/>
              </a:solidFill>
            </c:spPr>
          </c:dPt>
          <c:dPt>
            <c:idx val="21"/>
            <c:invertIfNegative val="0"/>
            <c:spPr>
              <a:solidFill>
                <a:srgbClr val="85A7D1"/>
              </a:solidFill>
            </c:spPr>
          </c:dPt>
          <c:dPt>
            <c:idx val="22"/>
            <c:invertIfNegative val="0"/>
            <c:spPr>
              <a:solidFill>
                <a:srgbClr val="85A7D1"/>
              </a:solidFill>
            </c:spPr>
          </c:dPt>
          <c:dPt>
            <c:idx val="23"/>
            <c:invertIfNegative val="0"/>
            <c:spPr>
              <a:solidFill>
                <a:srgbClr val="85A7D1"/>
              </a:solidFill>
            </c:spPr>
          </c:dPt>
          <c:dPt>
            <c:idx val="24"/>
            <c:invertIfNegative val="0"/>
            <c:spPr>
              <a:solidFill>
                <a:srgbClr val="85A7D1"/>
              </a:solidFill>
            </c:spPr>
          </c:dPt>
          <c:dPt>
            <c:idx val="25"/>
            <c:invertIfNegative val="0"/>
            <c:spPr>
              <a:solidFill>
                <a:srgbClr val="85A7D1"/>
              </a:solidFill>
            </c:spPr>
          </c:dPt>
          <c:dPt>
            <c:idx val="26"/>
            <c:invertIfNegative val="0"/>
            <c:spPr>
              <a:solidFill>
                <a:srgbClr val="85A7D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'Data6.4'!$A$11:$A$37</c:f>
              <c:strCache/>
            </c:strRef>
          </c:cat>
          <c:val>
            <c:numRef>
              <c:f>'Data6.4'!$D$11:$D$37</c:f>
              <c:numCache/>
            </c:numRef>
          </c:val>
        </c:ser>
        <c:overlap val="100"/>
        <c:gapWidth val="50"/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3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  <c:max val="6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crossBetween val="between"/>
        <c:dispUnits/>
        <c:majorUnit val="100"/>
      </c:valAx>
    </c:plotArea>
    <c:legend>
      <c:legendPos val="r"/>
      <c:layout>
        <c:manualLayout>
          <c:xMode val="edge"/>
          <c:yMode val="edge"/>
          <c:x val="0.67525"/>
          <c:y val="0.02075"/>
          <c:w val="0.201"/>
          <c:h val="0.068"/>
        </c:manualLayout>
      </c:layout>
      <c:overlay val="0"/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0.03375</cdr:y>
    </cdr:from>
    <cdr:to>
      <cdr:x>0.444</cdr:x>
      <cdr:y>0.08975</cdr:y>
    </cdr:to>
    <cdr:sp macro="" textlink="">
      <cdr:nvSpPr>
        <cdr:cNvPr id="2" name="TextBox 1"/>
        <cdr:cNvSpPr txBox="1"/>
      </cdr:nvSpPr>
      <cdr:spPr>
        <a:xfrm>
          <a:off x="0" y="142875"/>
          <a:ext cx="2562225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800">
              <a:latin typeface="Arial" pitchFamily="34" charset="0"/>
              <a:cs typeface="Arial" pitchFamily="34" charset="0"/>
            </a:rPr>
            <a:t>Age-sex standardised rates per 100 000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28575</xdr:rowOff>
    </xdr:from>
    <xdr:to>
      <xdr:col>9</xdr:col>
      <xdr:colOff>561975</xdr:colOff>
      <xdr:row>66</xdr:row>
      <xdr:rowOff>0</xdr:rowOff>
    </xdr:to>
    <xdr:graphicFrame macro="">
      <xdr:nvGraphicFramePr>
        <xdr:cNvPr id="88249" name="Chart 3"/>
        <xdr:cNvGraphicFramePr/>
      </xdr:nvGraphicFramePr>
      <xdr:xfrm>
        <a:off x="28575" y="5915025"/>
        <a:ext cx="57626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</xdr:row>
      <xdr:rowOff>104775</xdr:rowOff>
    </xdr:from>
    <xdr:to>
      <xdr:col>9</xdr:col>
      <xdr:colOff>561975</xdr:colOff>
      <xdr:row>33</xdr:row>
      <xdr:rowOff>123825</xdr:rowOff>
    </xdr:to>
    <xdr:graphicFrame macro="">
      <xdr:nvGraphicFramePr>
        <xdr:cNvPr id="88250" name="Chart 3"/>
        <xdr:cNvGraphicFramePr/>
      </xdr:nvGraphicFramePr>
      <xdr:xfrm>
        <a:off x="104775" y="1076325"/>
        <a:ext cx="5686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HCQI&amp;Coords=%5bCOU%5d.%5bLVA%5d&amp;ShowOnWeb=true&amp;Lang=en" TargetMode="External" /><Relationship Id="rId2" Type="http://schemas.openxmlformats.org/officeDocument/2006/relationships/hyperlink" Target="http://dx.doi.org/10.1787/9789264265592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0" width="8.7109375" style="7" customWidth="1"/>
    <col min="11" max="16384" width="9.140625" style="7" customWidth="1"/>
  </cols>
  <sheetData>
    <row r="1" s="75" customFormat="1" ht="12.75">
      <c r="A1" s="76" t="s">
        <v>49</v>
      </c>
    </row>
    <row r="2" spans="1:2" s="75" customFormat="1" ht="12.75">
      <c r="A2" s="75" t="s">
        <v>50</v>
      </c>
      <c r="B2" s="75" t="s">
        <v>51</v>
      </c>
    </row>
    <row r="3" s="75" customFormat="1" ht="12.75">
      <c r="A3" s="75" t="s">
        <v>52</v>
      </c>
    </row>
    <row r="4" s="75" customFormat="1" ht="12.75">
      <c r="A4" s="76" t="s">
        <v>53</v>
      </c>
    </row>
    <row r="5" s="75" customFormat="1" ht="12.75"/>
    <row r="6" spans="1:10" ht="12.75">
      <c r="A6" s="69" t="s">
        <v>42</v>
      </c>
      <c r="B6" s="70"/>
      <c r="C6" s="70"/>
      <c r="D6" s="70"/>
      <c r="E6" s="70"/>
      <c r="F6" s="70"/>
      <c r="G6" s="70"/>
      <c r="H6" s="70"/>
      <c r="I6" s="70"/>
      <c r="J6" s="70"/>
    </row>
    <row r="7" ht="12"/>
    <row r="8" ht="12">
      <c r="M8" s="9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.75">
      <c r="A35" s="25" t="s">
        <v>48</v>
      </c>
    </row>
    <row r="36" spans="1:4" ht="12.75">
      <c r="A36" s="68" t="s">
        <v>45</v>
      </c>
      <c r="D36" s="66"/>
    </row>
    <row r="37" ht="12.75">
      <c r="A37" s="8"/>
    </row>
    <row r="38" spans="1:10" ht="12.75">
      <c r="A38" s="69" t="s">
        <v>43</v>
      </c>
      <c r="B38" s="70"/>
      <c r="C38" s="70"/>
      <c r="D38" s="70"/>
      <c r="E38" s="70"/>
      <c r="F38" s="70"/>
      <c r="G38" s="70"/>
      <c r="H38" s="70"/>
      <c r="I38" s="70"/>
      <c r="J38" s="70"/>
    </row>
    <row r="39" ht="12.75">
      <c r="A39" s="8"/>
    </row>
    <row r="67" ht="12.75">
      <c r="A67" s="20" t="s">
        <v>48</v>
      </c>
    </row>
    <row r="68" ht="12.75">
      <c r="A68" s="68" t="s">
        <v>45</v>
      </c>
    </row>
    <row r="69" ht="12.75">
      <c r="A69" s="66"/>
    </row>
  </sheetData>
  <mergeCells count="2">
    <mergeCell ref="A6:J6"/>
    <mergeCell ref="A38:J38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workbookViewId="0" topLeftCell="A1">
      <selection activeCell="D36" sqref="D36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0.7109375" style="0" customWidth="1"/>
    <col min="4" max="4" width="14.57421875" style="0" customWidth="1"/>
    <col min="5" max="5" width="11.7109375" style="2" customWidth="1"/>
    <col min="6" max="6" width="2.00390625" style="0" customWidth="1"/>
    <col min="7" max="7" width="14.7109375" style="2" hidden="1" customWidth="1"/>
    <col min="8" max="8" width="26.421875" style="2" hidden="1" customWidth="1"/>
    <col min="9" max="9" width="21.28125" style="2" customWidth="1"/>
  </cols>
  <sheetData>
    <row r="1" s="77" customFormat="1" ht="12.75">
      <c r="A1" s="76" t="s">
        <v>49</v>
      </c>
    </row>
    <row r="2" spans="1:2" s="77" customFormat="1" ht="12.75">
      <c r="A2" s="77" t="s">
        <v>50</v>
      </c>
      <c r="B2" s="77" t="s">
        <v>51</v>
      </c>
    </row>
    <row r="3" s="77" customFormat="1" ht="12.75">
      <c r="A3" s="77" t="s">
        <v>52</v>
      </c>
    </row>
    <row r="4" s="77" customFormat="1" ht="12.75">
      <c r="A4" s="76" t="s">
        <v>53</v>
      </c>
    </row>
    <row r="5" s="77" customFormat="1" ht="12.75"/>
    <row r="6" s="2" customFormat="1" ht="12.75">
      <c r="A6" s="3" t="s">
        <v>40</v>
      </c>
    </row>
    <row r="7" s="2" customFormat="1" ht="12.75"/>
    <row r="8" spans="1:9" ht="12.75" customHeight="1">
      <c r="A8" s="26"/>
      <c r="B8" s="36"/>
      <c r="C8" s="71"/>
      <c r="D8" s="71"/>
      <c r="E8" s="24"/>
      <c r="G8" s="71" t="s">
        <v>26</v>
      </c>
      <c r="H8" s="71"/>
      <c r="I8" s="71"/>
    </row>
    <row r="9" spans="1:9" ht="12.75">
      <c r="A9" s="42"/>
      <c r="B9" s="2"/>
      <c r="C9" s="38" t="s">
        <v>16</v>
      </c>
      <c r="E9" s="38" t="s">
        <v>16</v>
      </c>
      <c r="G9" s="72" t="s">
        <v>15</v>
      </c>
      <c r="H9" s="73"/>
      <c r="I9" s="38" t="s">
        <v>16</v>
      </c>
    </row>
    <row r="10" spans="1:9" ht="12.75">
      <c r="A10" s="41"/>
      <c r="B10" s="35" t="s">
        <v>27</v>
      </c>
      <c r="C10" s="37" t="s">
        <v>37</v>
      </c>
      <c r="D10" s="39" t="s">
        <v>28</v>
      </c>
      <c r="E10" s="40" t="s">
        <v>25</v>
      </c>
      <c r="G10" s="19" t="s">
        <v>0</v>
      </c>
      <c r="H10" s="43" t="s">
        <v>25</v>
      </c>
      <c r="I10" s="40" t="s">
        <v>0</v>
      </c>
    </row>
    <row r="11" spans="1:9" ht="12.75">
      <c r="A11" s="31" t="s">
        <v>1</v>
      </c>
      <c r="B11" s="30">
        <v>9.758</v>
      </c>
      <c r="C11" s="49">
        <v>2013</v>
      </c>
      <c r="D11" s="30">
        <v>69.785</v>
      </c>
      <c r="E11" s="49">
        <v>2013</v>
      </c>
      <c r="G11" s="6" t="e">
        <f>#REF!+C11</f>
        <v>#REF!</v>
      </c>
      <c r="H11" s="44">
        <v>2008</v>
      </c>
      <c r="I11" s="30">
        <f aca="true" t="shared" si="0" ref="I11:I33">B11+D11</f>
        <v>79.54299999999999</v>
      </c>
    </row>
    <row r="12" spans="1:9" ht="12.75">
      <c r="A12" s="31" t="s">
        <v>10</v>
      </c>
      <c r="B12" s="30">
        <v>16.907</v>
      </c>
      <c r="C12" s="49">
        <v>2013</v>
      </c>
      <c r="D12" s="30">
        <v>71.605</v>
      </c>
      <c r="E12" s="49">
        <v>2013</v>
      </c>
      <c r="G12" s="6" t="e">
        <f>#REF!+C12</f>
        <v>#REF!</v>
      </c>
      <c r="H12" s="44">
        <v>2009</v>
      </c>
      <c r="I12" s="30">
        <f t="shared" si="0"/>
        <v>88.512</v>
      </c>
    </row>
    <row r="13" spans="1:9" ht="12.75">
      <c r="A13" s="31" t="s">
        <v>12</v>
      </c>
      <c r="B13" s="30">
        <v>30.281</v>
      </c>
      <c r="C13" s="49">
        <v>2013</v>
      </c>
      <c r="D13" s="30">
        <v>119.881</v>
      </c>
      <c r="E13" s="49">
        <v>2013</v>
      </c>
      <c r="G13" s="6" t="s">
        <v>4</v>
      </c>
      <c r="H13" s="44">
        <v>2007</v>
      </c>
      <c r="I13" s="30">
        <f t="shared" si="0"/>
        <v>150.162</v>
      </c>
    </row>
    <row r="14" spans="1:9" ht="12.75">
      <c r="A14" s="31" t="s">
        <v>2</v>
      </c>
      <c r="B14" s="30">
        <v>42.577</v>
      </c>
      <c r="C14" s="49">
        <v>2013</v>
      </c>
      <c r="D14" s="30">
        <v>108.258</v>
      </c>
      <c r="E14" s="49">
        <v>2013</v>
      </c>
      <c r="G14" s="6" t="s">
        <v>4</v>
      </c>
      <c r="H14" s="44">
        <v>2009</v>
      </c>
      <c r="I14" s="30">
        <f t="shared" si="0"/>
        <v>150.83499999999998</v>
      </c>
    </row>
    <row r="15" spans="1:9" ht="12.75">
      <c r="A15" s="31" t="s">
        <v>18</v>
      </c>
      <c r="B15" s="30">
        <v>60.76</v>
      </c>
      <c r="C15" s="49">
        <v>2013</v>
      </c>
      <c r="D15" s="30">
        <v>131.785</v>
      </c>
      <c r="E15" s="49">
        <v>2013</v>
      </c>
      <c r="G15" s="6" t="e">
        <f>#REF!+C15</f>
        <v>#REF!</v>
      </c>
      <c r="H15" s="44">
        <v>2008</v>
      </c>
      <c r="I15" s="30">
        <f t="shared" si="0"/>
        <v>192.545</v>
      </c>
    </row>
    <row r="16" spans="1:9" ht="12.75">
      <c r="A16" s="31" t="s">
        <v>19</v>
      </c>
      <c r="B16" s="30">
        <v>31.174</v>
      </c>
      <c r="C16" s="49">
        <v>2011</v>
      </c>
      <c r="D16" s="30">
        <v>163.517</v>
      </c>
      <c r="E16" s="49">
        <v>2011</v>
      </c>
      <c r="G16" s="6" t="e">
        <f>#REF!+C16</f>
        <v>#REF!</v>
      </c>
      <c r="H16" s="44">
        <v>2008</v>
      </c>
      <c r="I16" s="30">
        <f t="shared" si="0"/>
        <v>194.691</v>
      </c>
    </row>
    <row r="17" spans="1:9" ht="12.75" customHeight="1">
      <c r="A17" s="31" t="s">
        <v>46</v>
      </c>
      <c r="B17" s="30">
        <v>24.7</v>
      </c>
      <c r="C17" s="49" t="s">
        <v>38</v>
      </c>
      <c r="D17" s="30">
        <v>170.20000000000002</v>
      </c>
      <c r="E17" s="49" t="s">
        <v>38</v>
      </c>
      <c r="G17" s="6" t="e">
        <f>#REF!+C17</f>
        <v>#REF!</v>
      </c>
      <c r="H17" s="44">
        <v>2008</v>
      </c>
      <c r="I17" s="30">
        <f t="shared" si="0"/>
        <v>194.9</v>
      </c>
    </row>
    <row r="18" spans="1:9" ht="12.75">
      <c r="A18" s="31" t="s">
        <v>29</v>
      </c>
      <c r="B18" s="30">
        <v>37.045</v>
      </c>
      <c r="C18" s="49">
        <v>2013</v>
      </c>
      <c r="D18" s="30">
        <v>159.054</v>
      </c>
      <c r="E18" s="49">
        <v>2013</v>
      </c>
      <c r="G18" s="6" t="e">
        <f>#REF!+C18</f>
        <v>#REF!</v>
      </c>
      <c r="H18" s="44">
        <v>2009</v>
      </c>
      <c r="I18" s="30">
        <f t="shared" si="0"/>
        <v>196.099</v>
      </c>
    </row>
    <row r="19" spans="1:9" ht="12.75">
      <c r="A19" s="31" t="s">
        <v>22</v>
      </c>
      <c r="B19" s="30">
        <v>22.836</v>
      </c>
      <c r="C19" s="49">
        <v>2013</v>
      </c>
      <c r="D19" s="30">
        <v>192.238</v>
      </c>
      <c r="E19" s="49">
        <v>2013</v>
      </c>
      <c r="G19" s="6" t="e">
        <f>#REF!+C19</f>
        <v>#REF!</v>
      </c>
      <c r="H19" s="44">
        <v>2008</v>
      </c>
      <c r="I19" s="30">
        <f t="shared" si="0"/>
        <v>215.074</v>
      </c>
    </row>
    <row r="20" spans="1:9" ht="12.75">
      <c r="A20" s="32" t="s">
        <v>36</v>
      </c>
      <c r="B20" s="50">
        <v>38.735163604998746</v>
      </c>
      <c r="C20" s="50"/>
      <c r="D20" s="50">
        <v>180.6212550828309</v>
      </c>
      <c r="E20" s="51"/>
      <c r="F20" s="18"/>
      <c r="G20" s="29">
        <v>270.80480769230775</v>
      </c>
      <c r="H20" s="45"/>
      <c r="I20" s="47">
        <f t="shared" si="0"/>
        <v>219.35641868782966</v>
      </c>
    </row>
    <row r="21" spans="1:9" ht="12.75">
      <c r="A21" s="28" t="s">
        <v>31</v>
      </c>
      <c r="B21" s="30">
        <v>78.6</v>
      </c>
      <c r="C21" s="49">
        <v>2013</v>
      </c>
      <c r="D21" s="30">
        <v>154.2</v>
      </c>
      <c r="E21" s="49">
        <v>2013</v>
      </c>
      <c r="F21" s="2"/>
      <c r="G21" s="22"/>
      <c r="H21" s="23"/>
      <c r="I21" s="30">
        <f t="shared" si="0"/>
        <v>232.79999999999998</v>
      </c>
    </row>
    <row r="22" spans="1:9" ht="12.75">
      <c r="A22" s="31" t="s">
        <v>5</v>
      </c>
      <c r="B22" s="30">
        <v>42.001</v>
      </c>
      <c r="C22" s="49">
        <v>2013</v>
      </c>
      <c r="D22" s="30">
        <v>193.981</v>
      </c>
      <c r="E22" s="49">
        <v>2013</v>
      </c>
      <c r="F22" s="2"/>
      <c r="G22" s="6" t="e">
        <f>#REF!+C22</f>
        <v>#REF!</v>
      </c>
      <c r="H22" s="44">
        <v>2008</v>
      </c>
      <c r="I22" s="30">
        <f t="shared" si="0"/>
        <v>235.982</v>
      </c>
    </row>
    <row r="23" spans="1:9" ht="12.75">
      <c r="A23" s="31" t="s">
        <v>17</v>
      </c>
      <c r="B23" s="30">
        <v>34.249</v>
      </c>
      <c r="C23" s="49">
        <v>2011</v>
      </c>
      <c r="D23" s="30">
        <v>211.022</v>
      </c>
      <c r="E23" s="49">
        <v>2011</v>
      </c>
      <c r="G23" s="6" t="e">
        <f>#REF!+C23</f>
        <v>#REF!</v>
      </c>
      <c r="H23" s="44">
        <v>2008</v>
      </c>
      <c r="I23" s="30">
        <f t="shared" si="0"/>
        <v>245.271</v>
      </c>
    </row>
    <row r="24" spans="1:9" ht="12.75" customHeight="1">
      <c r="A24" s="33" t="s">
        <v>24</v>
      </c>
      <c r="B24" s="30">
        <v>95.249</v>
      </c>
      <c r="C24" s="49">
        <v>2013</v>
      </c>
      <c r="D24" s="30">
        <v>161.741</v>
      </c>
      <c r="E24" s="49">
        <v>2013</v>
      </c>
      <c r="G24" s="6" t="e">
        <f>#REF!+C24</f>
        <v>#REF!</v>
      </c>
      <c r="H24" s="44">
        <v>2008</v>
      </c>
      <c r="I24" s="30">
        <f t="shared" si="0"/>
        <v>256.99</v>
      </c>
    </row>
    <row r="25" spans="1:9" s="2" customFormat="1" ht="12.75" customHeight="1">
      <c r="A25" s="31" t="s">
        <v>21</v>
      </c>
      <c r="B25" s="30">
        <v>80.261</v>
      </c>
      <c r="C25" s="49">
        <v>2013</v>
      </c>
      <c r="D25" s="30">
        <v>180.895</v>
      </c>
      <c r="E25" s="49">
        <v>2013</v>
      </c>
      <c r="G25" s="6" t="e">
        <f>#REF!+C25</f>
        <v>#REF!</v>
      </c>
      <c r="H25" s="44">
        <v>2008</v>
      </c>
      <c r="I25" s="30">
        <f t="shared" si="0"/>
        <v>261.156</v>
      </c>
    </row>
    <row r="26" spans="1:9" ht="12.75">
      <c r="A26" s="34" t="s">
        <v>11</v>
      </c>
      <c r="B26" s="30">
        <v>22.643</v>
      </c>
      <c r="C26" s="49">
        <v>2013</v>
      </c>
      <c r="D26" s="30">
        <v>245.399</v>
      </c>
      <c r="E26" s="49">
        <v>2013</v>
      </c>
      <c r="G26" s="6" t="e">
        <f>#REF!+C26</f>
        <v>#REF!</v>
      </c>
      <c r="H26" s="46">
        <v>2007</v>
      </c>
      <c r="I26" s="30">
        <f t="shared" si="0"/>
        <v>268.04200000000003</v>
      </c>
    </row>
    <row r="27" spans="1:9" ht="12.75">
      <c r="A27" s="31" t="s">
        <v>3</v>
      </c>
      <c r="B27" s="30">
        <v>60.487</v>
      </c>
      <c r="C27" s="49">
        <v>2013</v>
      </c>
      <c r="D27" s="30">
        <v>212.694</v>
      </c>
      <c r="E27" s="49">
        <v>2013</v>
      </c>
      <c r="G27" s="6" t="e">
        <f>#REF!+C27</f>
        <v>#REF!</v>
      </c>
      <c r="H27" s="44">
        <v>2008</v>
      </c>
      <c r="I27" s="30">
        <f t="shared" si="0"/>
        <v>273.181</v>
      </c>
    </row>
    <row r="28" spans="1:9" ht="12.75">
      <c r="A28" s="31" t="s">
        <v>30</v>
      </c>
      <c r="B28" s="30">
        <v>109.458</v>
      </c>
      <c r="C28" s="49">
        <v>2012</v>
      </c>
      <c r="D28" s="30">
        <v>170.163</v>
      </c>
      <c r="E28" s="49">
        <v>2012</v>
      </c>
      <c r="G28" s="6" t="e">
        <f>#REF!+C28</f>
        <v>#REF!</v>
      </c>
      <c r="H28" s="44">
        <v>2009</v>
      </c>
      <c r="I28" s="30">
        <f t="shared" si="0"/>
        <v>279.621</v>
      </c>
    </row>
    <row r="29" spans="1:9" ht="12.75">
      <c r="A29" s="31" t="s">
        <v>6</v>
      </c>
      <c r="B29" s="30">
        <v>45.922</v>
      </c>
      <c r="C29" s="49">
        <v>2013</v>
      </c>
      <c r="D29" s="30">
        <v>288.162</v>
      </c>
      <c r="E29" s="49">
        <v>2013</v>
      </c>
      <c r="G29" s="6" t="e">
        <f>#REF!+C29</f>
        <v>#REF!</v>
      </c>
      <c r="H29" s="44">
        <v>2008</v>
      </c>
      <c r="I29" s="30">
        <f t="shared" si="0"/>
        <v>334.08399999999995</v>
      </c>
    </row>
    <row r="30" spans="1:9" s="2" customFormat="1" ht="12.75">
      <c r="A30" s="31" t="s">
        <v>44</v>
      </c>
      <c r="B30" s="30">
        <v>36.9</v>
      </c>
      <c r="C30" s="49">
        <v>2013</v>
      </c>
      <c r="D30" s="30">
        <v>306.7</v>
      </c>
      <c r="E30" s="49">
        <v>2013</v>
      </c>
      <c r="G30" s="6"/>
      <c r="H30" s="44"/>
      <c r="I30" s="30">
        <f>B30+D30</f>
        <v>343.59999999999997</v>
      </c>
    </row>
    <row r="31" spans="1:9" ht="12.75" customHeight="1">
      <c r="A31" s="31" t="s">
        <v>7</v>
      </c>
      <c r="B31" s="30">
        <v>43.6</v>
      </c>
      <c r="C31" s="49">
        <v>2013</v>
      </c>
      <c r="D31" s="30">
        <v>304.795</v>
      </c>
      <c r="E31" s="49">
        <v>2013</v>
      </c>
      <c r="G31" s="6" t="e">
        <f>#REF!+C31</f>
        <v>#REF!</v>
      </c>
      <c r="H31" s="44">
        <v>2008</v>
      </c>
      <c r="I31" s="30">
        <f t="shared" si="0"/>
        <v>348.39500000000004</v>
      </c>
    </row>
    <row r="32" spans="1:9" ht="13.5" customHeight="1">
      <c r="A32" s="31" t="s">
        <v>9</v>
      </c>
      <c r="B32" s="30">
        <v>73.296</v>
      </c>
      <c r="C32" s="49">
        <v>2012</v>
      </c>
      <c r="D32" s="30">
        <v>354.221</v>
      </c>
      <c r="E32" s="49">
        <v>2012</v>
      </c>
      <c r="F32" s="2"/>
      <c r="G32" s="6" t="e">
        <f>#REF!+C32</f>
        <v>#REF!</v>
      </c>
      <c r="H32" s="44">
        <v>2008</v>
      </c>
      <c r="I32" s="30">
        <f t="shared" si="0"/>
        <v>427.517</v>
      </c>
    </row>
    <row r="33" spans="1:9" s="2" customFormat="1" ht="13.5" customHeight="1">
      <c r="A33" s="31" t="s">
        <v>8</v>
      </c>
      <c r="B33" s="30">
        <v>41.336</v>
      </c>
      <c r="C33" s="49">
        <v>2013</v>
      </c>
      <c r="D33" s="30">
        <v>394.901</v>
      </c>
      <c r="E33" s="49">
        <v>2013</v>
      </c>
      <c r="F33"/>
      <c r="G33" s="6" t="e">
        <f>#REF!+C33</f>
        <v>#REF!</v>
      </c>
      <c r="H33" s="44">
        <v>2008</v>
      </c>
      <c r="I33" s="30">
        <f t="shared" si="0"/>
        <v>436.237</v>
      </c>
    </row>
    <row r="34" spans="1:9" s="2" customFormat="1" ht="13.5" customHeight="1">
      <c r="A34" s="31"/>
      <c r="B34" s="30"/>
      <c r="C34" s="49"/>
      <c r="D34" s="30"/>
      <c r="E34" s="49"/>
      <c r="G34" s="6"/>
      <c r="H34" s="44"/>
      <c r="I34" s="30"/>
    </row>
    <row r="35" spans="1:9" ht="12.75">
      <c r="A35" s="31" t="s">
        <v>23</v>
      </c>
      <c r="B35" s="30">
        <v>12.654</v>
      </c>
      <c r="C35" s="49">
        <v>2012</v>
      </c>
      <c r="D35" s="30">
        <v>101.335</v>
      </c>
      <c r="E35" s="49">
        <v>2012</v>
      </c>
      <c r="G35" s="6" t="e">
        <f>#REF!+C35</f>
        <v>#REF!</v>
      </c>
      <c r="H35" s="44">
        <v>2008</v>
      </c>
      <c r="I35" s="30">
        <f>B35+D35</f>
        <v>113.98899999999999</v>
      </c>
    </row>
    <row r="36" spans="1:9" ht="12.75">
      <c r="A36" s="31" t="s">
        <v>13</v>
      </c>
      <c r="B36" s="30">
        <v>20.8</v>
      </c>
      <c r="C36" s="49">
        <v>2012</v>
      </c>
      <c r="D36" s="30">
        <v>205.8</v>
      </c>
      <c r="E36" s="49">
        <v>2012</v>
      </c>
      <c r="G36" s="6" t="e">
        <f>#REF!+C36</f>
        <v>#REF!</v>
      </c>
      <c r="H36" s="44">
        <v>2008</v>
      </c>
      <c r="I36" s="30">
        <f>B36+D36</f>
        <v>226.60000000000002</v>
      </c>
    </row>
    <row r="37" spans="1:9" s="2" customFormat="1" ht="13.5" customHeight="1">
      <c r="A37" s="31" t="s">
        <v>20</v>
      </c>
      <c r="B37" s="30">
        <v>25.582</v>
      </c>
      <c r="C37" s="49">
        <v>2013</v>
      </c>
      <c r="D37" s="30">
        <v>221.689</v>
      </c>
      <c r="E37" s="49">
        <v>2013</v>
      </c>
      <c r="F37"/>
      <c r="G37" s="6" t="e">
        <f>#REF!+C37</f>
        <v>#REF!</v>
      </c>
      <c r="H37" s="44">
        <v>2009</v>
      </c>
      <c r="I37" s="30">
        <f>B37+D37</f>
        <v>247.271</v>
      </c>
    </row>
    <row r="39" spans="1:7" ht="12.75">
      <c r="A39" s="21" t="s">
        <v>32</v>
      </c>
      <c r="G39" s="22"/>
    </row>
    <row r="40" ht="12.75">
      <c r="A40" s="25"/>
    </row>
    <row r="42" spans="2:9" ht="12.75">
      <c r="B42" s="2"/>
      <c r="C42" s="2"/>
      <c r="D42" s="2"/>
      <c r="G42"/>
      <c r="H42"/>
      <c r="I42"/>
    </row>
    <row r="43" spans="1:14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s="2" customFormat="1" ht="12.75">
      <c r="A44" s="42"/>
      <c r="B44" s="26"/>
      <c r="C44" s="26"/>
      <c r="D44" s="26"/>
      <c r="E44" s="26"/>
      <c r="F44" s="26"/>
      <c r="G44" s="26"/>
      <c r="H44" s="26"/>
      <c r="I44" s="42"/>
      <c r="J44" s="26"/>
      <c r="K44" s="26"/>
      <c r="L44" s="26"/>
      <c r="M44" s="26"/>
      <c r="N44" s="26"/>
    </row>
    <row r="45" spans="1:14" ht="12.75">
      <c r="A45" s="48"/>
      <c r="B45" s="48"/>
      <c r="C45" s="4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s="2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s="2" customFormat="1" ht="12.75">
      <c r="A47" s="26"/>
      <c r="B47" s="26"/>
      <c r="C47" s="26"/>
      <c r="D47" s="26"/>
      <c r="E47" s="26"/>
      <c r="F47" s="26"/>
      <c r="G47" s="26"/>
      <c r="H47" s="26"/>
      <c r="I47" s="42"/>
      <c r="J47" s="26"/>
      <c r="K47" s="26"/>
      <c r="L47" s="26"/>
      <c r="M47" s="26"/>
      <c r="N47" s="26"/>
    </row>
    <row r="48" spans="1:14" s="2" customFormat="1" ht="12.75">
      <c r="A48" s="42"/>
      <c r="B48" s="26"/>
      <c r="C48" s="26"/>
      <c r="D48" s="26"/>
      <c r="E48" s="26"/>
      <c r="F48" s="26"/>
      <c r="G48" s="26"/>
      <c r="H48" s="26"/>
      <c r="I48" s="26"/>
      <c r="J48" s="48"/>
      <c r="K48" s="48"/>
      <c r="L48" s="48"/>
      <c r="M48" s="26"/>
      <c r="N48" s="26"/>
    </row>
    <row r="49" spans="1:14" s="2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s="2" customFormat="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s="2" customFormat="1" ht="12.75">
      <c r="A51" s="4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s="2" customFormat="1" ht="12.75">
      <c r="A52" s="26"/>
      <c r="B52" s="26"/>
      <c r="C52" s="26"/>
      <c r="D52" s="26"/>
      <c r="E52" s="26"/>
      <c r="F52" s="26"/>
      <c r="G52" s="26"/>
      <c r="H52" s="26"/>
      <c r="I52" s="42"/>
      <c r="J52" s="26"/>
      <c r="K52" s="26"/>
      <c r="L52" s="26"/>
      <c r="M52" s="26"/>
      <c r="N52" s="26"/>
    </row>
    <row r="53" spans="1:14" s="2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s="2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2" customFormat="1" ht="12.75">
      <c r="A56"/>
    </row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>
      <c r="F62"/>
    </row>
    <row r="63" spans="1:9" ht="12.75">
      <c r="A63" s="2"/>
      <c r="B63" s="2"/>
      <c r="C63" s="2"/>
      <c r="D63" s="2"/>
      <c r="F63" s="2"/>
      <c r="G63"/>
      <c r="H63"/>
      <c r="I63"/>
    </row>
    <row r="64" s="2" customFormat="1" ht="12.75"/>
    <row r="65" s="2" customFormat="1" ht="12.75">
      <c r="A65"/>
    </row>
    <row r="66" s="2" customFormat="1" ht="12.75"/>
    <row r="67" s="2" customFormat="1" ht="12.75"/>
    <row r="68" s="2" customFormat="1" ht="12.75">
      <c r="B68" s="10"/>
    </row>
    <row r="69" s="2" customFormat="1" ht="12.75"/>
    <row r="70" s="2" customFormat="1" ht="12.75"/>
    <row r="71" s="2" customFormat="1" ht="12.75">
      <c r="F71"/>
    </row>
    <row r="72" spans="1:9" ht="12.75">
      <c r="A72" s="2"/>
      <c r="B72" s="2"/>
      <c r="C72" s="2"/>
      <c r="D72" s="2"/>
      <c r="F72" s="2"/>
      <c r="G72"/>
      <c r="H72"/>
      <c r="I72"/>
    </row>
    <row r="73" s="2" customFormat="1" ht="12.75"/>
    <row r="74" s="2" customFormat="1" ht="12.75">
      <c r="A74"/>
    </row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>
      <c r="F80"/>
    </row>
    <row r="81" spans="1:9" ht="12.75">
      <c r="A81" s="2"/>
      <c r="B81" s="2"/>
      <c r="C81" s="2"/>
      <c r="D81" s="2"/>
      <c r="F81" s="2"/>
      <c r="G81"/>
      <c r="H81"/>
      <c r="I81"/>
    </row>
    <row r="82" s="2" customFormat="1" ht="12.75"/>
    <row r="83" s="2" customFormat="1" ht="12.75">
      <c r="A83"/>
    </row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>
      <c r="F89"/>
    </row>
    <row r="90" spans="1:9" ht="12.75">
      <c r="A90" s="2"/>
      <c r="B90" s="2"/>
      <c r="C90" s="2"/>
      <c r="D90" s="2"/>
      <c r="F90" s="2"/>
      <c r="G90"/>
      <c r="H90"/>
      <c r="I90"/>
    </row>
    <row r="91" s="2" customFormat="1" ht="12.75"/>
    <row r="92" s="2" customFormat="1" ht="12.75">
      <c r="A92"/>
    </row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>
      <c r="F98"/>
    </row>
    <row r="99" spans="1:9" ht="12.75">
      <c r="A99" s="2"/>
      <c r="B99" s="2"/>
      <c r="C99" s="2"/>
      <c r="D99" s="2"/>
      <c r="F99" s="2"/>
      <c r="G99"/>
      <c r="H99"/>
      <c r="I99"/>
    </row>
    <row r="100" s="2" customFormat="1" ht="12.75"/>
    <row r="101" s="2" customFormat="1" ht="12.75">
      <c r="A101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>
      <c r="F107"/>
    </row>
    <row r="108" spans="1:9" ht="12.75">
      <c r="A108" s="2"/>
      <c r="B108" s="2"/>
      <c r="C108" s="2"/>
      <c r="D108" s="2"/>
      <c r="F108" s="2"/>
      <c r="G108"/>
      <c r="H108"/>
      <c r="I108"/>
    </row>
    <row r="109" s="2" customFormat="1" ht="12.75"/>
    <row r="110" s="2" customFormat="1" ht="12.75">
      <c r="A110"/>
    </row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>
      <c r="F116"/>
    </row>
    <row r="117" spans="1:9" ht="12.75">
      <c r="A117" s="2"/>
      <c r="B117" s="2"/>
      <c r="C117" s="2"/>
      <c r="D117" s="2"/>
      <c r="F117" s="2"/>
      <c r="G117"/>
      <c r="H117"/>
      <c r="I117"/>
    </row>
    <row r="118" s="2" customFormat="1" ht="12.75"/>
    <row r="119" s="2" customFormat="1" ht="12.75">
      <c r="A119"/>
    </row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>
      <c r="F125"/>
    </row>
    <row r="126" spans="1:9" ht="12.75">
      <c r="A126" s="2"/>
      <c r="B126" s="2"/>
      <c r="C126" s="2"/>
      <c r="D126" s="2"/>
      <c r="F126" s="2"/>
      <c r="G126"/>
      <c r="H126"/>
      <c r="I126"/>
    </row>
    <row r="127" s="2" customFormat="1" ht="12.75"/>
    <row r="128" s="2" customFormat="1" ht="12.75">
      <c r="A128"/>
    </row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>
      <c r="F134"/>
    </row>
    <row r="135" spans="1:9" ht="12.75">
      <c r="A135" s="2"/>
      <c r="B135" s="2"/>
      <c r="C135" s="2"/>
      <c r="D135" s="2"/>
      <c r="F135" s="2"/>
      <c r="G135"/>
      <c r="H135"/>
      <c r="I135"/>
    </row>
    <row r="136" s="2" customFormat="1" ht="12.75"/>
    <row r="137" s="2" customFormat="1" ht="12.75">
      <c r="A137"/>
    </row>
    <row r="138" s="2" customFormat="1" ht="12.75"/>
    <row r="139" s="2" customFormat="1" ht="12.75"/>
    <row r="140" s="2" customFormat="1" ht="12.75">
      <c r="B140" s="10"/>
    </row>
    <row r="141" s="2" customFormat="1" ht="12.75">
      <c r="F141"/>
    </row>
    <row r="142" s="2" customFormat="1" ht="12.75"/>
    <row r="143" spans="2:9" ht="12.75">
      <c r="B143" s="2"/>
      <c r="C143" s="2"/>
      <c r="D143" s="2"/>
      <c r="F143" s="2"/>
      <c r="G143"/>
      <c r="H143"/>
      <c r="I143"/>
    </row>
    <row r="144" spans="1:6" s="2" customFormat="1" ht="12.75">
      <c r="A144"/>
      <c r="F144"/>
    </row>
    <row r="145" spans="2:9" ht="12.75">
      <c r="B145" s="2"/>
      <c r="C145" s="2"/>
      <c r="D145" s="2"/>
      <c r="G145"/>
      <c r="H145"/>
      <c r="I145"/>
    </row>
    <row r="146" spans="2:9" ht="12.75">
      <c r="B146" s="2"/>
      <c r="C146" s="2"/>
      <c r="D146" s="2"/>
      <c r="G146"/>
      <c r="H146"/>
      <c r="I146"/>
    </row>
    <row r="147" spans="2:9" ht="12.75">
      <c r="B147" s="2"/>
      <c r="C147" s="2"/>
      <c r="D147" s="2"/>
      <c r="G147"/>
      <c r="H147"/>
      <c r="I147"/>
    </row>
    <row r="148" spans="2:9" ht="12.75">
      <c r="B148" s="2"/>
      <c r="C148" s="2"/>
      <c r="D148" s="2"/>
      <c r="G148"/>
      <c r="H148"/>
      <c r="I148"/>
    </row>
    <row r="149" spans="2:9" ht="12.75">
      <c r="B149" s="2"/>
      <c r="C149" s="2"/>
      <c r="D149" s="2"/>
      <c r="G149"/>
      <c r="H149"/>
      <c r="I149"/>
    </row>
  </sheetData>
  <mergeCells count="3">
    <mergeCell ref="G8:I8"/>
    <mergeCell ref="G9:H9"/>
    <mergeCell ref="C8:D8"/>
  </mergeCells>
  <hyperlinks>
    <hyperlink ref="A24" r:id="rId1" display="http://dotstat.oecd.org/OECDStat_Metadata/ShowMetadata.ashx?Dataset=HCQI&amp;Coords=%5bCOU%5d.%5bLVA%5d&amp;ShowOnWeb=true&amp;Lang=en"/>
    <hyperlink ref="A1" r:id="rId2" display="http://dx.doi.org/10.1787/9789264265592-en"/>
    <hyperlink ref="A4" r:id="rId3" display="http://oe.cd/disclaimer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>
      <selection activeCell="A29" sqref="A29"/>
    </sheetView>
  </sheetViews>
  <sheetFormatPr defaultColWidth="9.140625" defaultRowHeight="12.75"/>
  <cols>
    <col min="1" max="1" width="20.57421875" style="5" customWidth="1"/>
    <col min="2" max="2" width="9.140625" style="5" customWidth="1"/>
    <col min="3" max="3" width="10.140625" style="5" customWidth="1"/>
    <col min="4" max="4" width="9.140625" style="5" customWidth="1"/>
    <col min="5" max="5" width="8.28125" style="5" customWidth="1"/>
  </cols>
  <sheetData>
    <row r="1" s="77" customFormat="1" ht="12.75">
      <c r="A1" s="76" t="s">
        <v>49</v>
      </c>
    </row>
    <row r="2" spans="1:2" s="77" customFormat="1" ht="12.75">
      <c r="A2" s="77" t="s">
        <v>50</v>
      </c>
      <c r="B2" s="77" t="s">
        <v>51</v>
      </c>
    </row>
    <row r="3" s="77" customFormat="1" ht="12.75">
      <c r="A3" s="77" t="s">
        <v>52</v>
      </c>
    </row>
    <row r="4" s="77" customFormat="1" ht="12.75">
      <c r="A4" s="76" t="s">
        <v>53</v>
      </c>
    </row>
    <row r="5" s="77" customFormat="1" ht="12.75"/>
    <row r="6" ht="12.75">
      <c r="A6" s="11" t="s">
        <v>41</v>
      </c>
    </row>
    <row r="8" spans="1:5" ht="12.75">
      <c r="A8" s="12"/>
      <c r="B8" s="74">
        <v>2008</v>
      </c>
      <c r="C8" s="74"/>
      <c r="D8" s="74">
        <v>2013</v>
      </c>
      <c r="E8" s="74"/>
    </row>
    <row r="9" spans="1:5" ht="13.5" thickBot="1">
      <c r="A9" s="13"/>
      <c r="B9" s="14" t="s">
        <v>0</v>
      </c>
      <c r="C9" s="14" t="s">
        <v>37</v>
      </c>
      <c r="D9" s="14" t="s">
        <v>0</v>
      </c>
      <c r="E9" s="14" t="s">
        <v>37</v>
      </c>
    </row>
    <row r="10" spans="1:5" ht="12.75">
      <c r="A10" s="15" t="s">
        <v>3</v>
      </c>
      <c r="B10" s="55"/>
      <c r="C10" s="56"/>
      <c r="D10" s="55">
        <v>99.4</v>
      </c>
      <c r="E10" s="59">
        <v>2013</v>
      </c>
    </row>
    <row r="11" spans="1:5" ht="12.75">
      <c r="A11" s="15" t="s">
        <v>6</v>
      </c>
      <c r="B11" s="55">
        <v>170.584</v>
      </c>
      <c r="C11" s="58">
        <v>2008</v>
      </c>
      <c r="D11" s="55">
        <v>153.839</v>
      </c>
      <c r="E11" s="57">
        <v>2013</v>
      </c>
    </row>
    <row r="12" spans="1:5" ht="12.75">
      <c r="A12" s="15" t="s">
        <v>8</v>
      </c>
      <c r="B12" s="55">
        <v>197.376</v>
      </c>
      <c r="C12" s="58">
        <v>2008</v>
      </c>
      <c r="D12" s="55">
        <v>174.516</v>
      </c>
      <c r="E12" s="57">
        <v>2013</v>
      </c>
    </row>
    <row r="13" spans="1:5" ht="12.75">
      <c r="A13" s="15" t="s">
        <v>17</v>
      </c>
      <c r="B13" s="55">
        <v>187.946</v>
      </c>
      <c r="C13" s="58">
        <v>2008</v>
      </c>
      <c r="D13" s="55">
        <v>182.699</v>
      </c>
      <c r="E13" s="56">
        <v>2011</v>
      </c>
    </row>
    <row r="14" spans="1:5" ht="12.75">
      <c r="A14" s="15" t="s">
        <v>10</v>
      </c>
      <c r="B14" s="55">
        <v>177.151</v>
      </c>
      <c r="C14" s="58">
        <v>2009</v>
      </c>
      <c r="D14" s="55">
        <v>194.753</v>
      </c>
      <c r="E14" s="57">
        <v>2013</v>
      </c>
    </row>
    <row r="15" spans="1:5" ht="12.75">
      <c r="A15" s="17" t="s">
        <v>19</v>
      </c>
      <c r="B15" s="55">
        <v>201.051</v>
      </c>
      <c r="C15" s="58">
        <v>2008</v>
      </c>
      <c r="D15" s="55">
        <v>199.389</v>
      </c>
      <c r="E15" s="59">
        <v>2011</v>
      </c>
    </row>
    <row r="16" spans="1:5" ht="12.75">
      <c r="A16" s="15" t="s">
        <v>5</v>
      </c>
      <c r="B16" s="55">
        <v>188.732</v>
      </c>
      <c r="C16" s="58">
        <v>2008</v>
      </c>
      <c r="D16" s="55">
        <v>206</v>
      </c>
      <c r="E16" s="57">
        <v>2013</v>
      </c>
    </row>
    <row r="17" spans="1:5" ht="12.75">
      <c r="A17" s="15" t="s">
        <v>12</v>
      </c>
      <c r="B17" s="55">
        <v>258.81</v>
      </c>
      <c r="C17" s="58">
        <v>2007</v>
      </c>
      <c r="D17" s="55">
        <v>238.17</v>
      </c>
      <c r="E17" s="57">
        <v>2013</v>
      </c>
    </row>
    <row r="18" spans="1:5" ht="12.75">
      <c r="A18" s="17" t="s">
        <v>1</v>
      </c>
      <c r="B18" s="62">
        <v>310.979</v>
      </c>
      <c r="C18" s="59">
        <v>2008</v>
      </c>
      <c r="D18" s="62">
        <v>267.785</v>
      </c>
      <c r="E18" s="57">
        <v>2013</v>
      </c>
    </row>
    <row r="19" spans="1:5" ht="12.75">
      <c r="A19" s="15" t="s">
        <v>18</v>
      </c>
      <c r="B19" s="55">
        <v>319.576</v>
      </c>
      <c r="C19" s="58">
        <v>2008</v>
      </c>
      <c r="D19" s="55">
        <v>277.819</v>
      </c>
      <c r="E19" s="60">
        <v>2013</v>
      </c>
    </row>
    <row r="20" spans="1:5" ht="12.75">
      <c r="A20" s="15" t="s">
        <v>7</v>
      </c>
      <c r="B20" s="55">
        <v>347.331</v>
      </c>
      <c r="C20" s="58">
        <v>2008</v>
      </c>
      <c r="D20" s="55">
        <v>282.857</v>
      </c>
      <c r="E20" s="57">
        <v>2013</v>
      </c>
    </row>
    <row r="21" spans="1:5" ht="12.75">
      <c r="A21" s="15" t="s">
        <v>22</v>
      </c>
      <c r="B21" s="55">
        <v>309.208</v>
      </c>
      <c r="C21" s="58">
        <v>2008</v>
      </c>
      <c r="D21" s="55">
        <v>299.877</v>
      </c>
      <c r="E21" s="57">
        <v>2013</v>
      </c>
    </row>
    <row r="22" spans="1:5" ht="12.75">
      <c r="A22" s="15" t="s">
        <v>2</v>
      </c>
      <c r="B22" s="55">
        <v>296.403</v>
      </c>
      <c r="C22" s="56">
        <v>2009</v>
      </c>
      <c r="D22" s="55">
        <v>305.638</v>
      </c>
      <c r="E22" s="57">
        <v>2013</v>
      </c>
    </row>
    <row r="23" spans="1:5" ht="12.75">
      <c r="A23" s="27" t="s">
        <v>35</v>
      </c>
      <c r="B23" s="61">
        <v>316.70225508401</v>
      </c>
      <c r="C23" s="65"/>
      <c r="D23" s="61">
        <v>278.7980502838926</v>
      </c>
      <c r="E23" s="67"/>
    </row>
    <row r="24" spans="1:5" ht="12.75">
      <c r="A24" s="15" t="s">
        <v>31</v>
      </c>
      <c r="B24" s="55" t="s">
        <v>34</v>
      </c>
      <c r="C24" s="58">
        <v>2008</v>
      </c>
      <c r="D24" s="55">
        <v>347</v>
      </c>
      <c r="E24" s="59">
        <v>2013</v>
      </c>
    </row>
    <row r="25" spans="1:5" ht="12.75">
      <c r="A25" s="16" t="s">
        <v>14</v>
      </c>
      <c r="B25" s="55">
        <v>380.7</v>
      </c>
      <c r="C25" s="58">
        <v>2008</v>
      </c>
      <c r="D25" s="55">
        <v>382.436</v>
      </c>
      <c r="E25" s="57">
        <v>2013</v>
      </c>
    </row>
    <row r="26" spans="1:5" ht="12.75">
      <c r="A26" s="15" t="s">
        <v>29</v>
      </c>
      <c r="B26" s="55">
        <v>363.284</v>
      </c>
      <c r="C26" s="58">
        <v>2009</v>
      </c>
      <c r="D26" s="55">
        <v>414.761</v>
      </c>
      <c r="E26" s="57">
        <v>2013</v>
      </c>
    </row>
    <row r="27" spans="1:5" ht="12.75">
      <c r="A27" s="15" t="s">
        <v>30</v>
      </c>
      <c r="B27" s="55">
        <v>413.583</v>
      </c>
      <c r="C27" s="58">
        <v>2009</v>
      </c>
      <c r="D27" s="55">
        <v>436.639</v>
      </c>
      <c r="E27" s="59">
        <v>2012</v>
      </c>
    </row>
    <row r="28" spans="1:5" s="2" customFormat="1" ht="12.75">
      <c r="A28" s="15" t="s">
        <v>9</v>
      </c>
      <c r="B28" s="55">
        <v>451.977</v>
      </c>
      <c r="C28" s="58">
        <v>2008</v>
      </c>
      <c r="D28" s="62">
        <v>441.299</v>
      </c>
      <c r="E28" s="59">
        <v>2012</v>
      </c>
    </row>
    <row r="29" spans="1:5" s="2" customFormat="1" ht="12.75">
      <c r="A29" s="15" t="s">
        <v>21</v>
      </c>
      <c r="B29" s="55">
        <v>548.096</v>
      </c>
      <c r="C29" s="58">
        <v>2008</v>
      </c>
      <c r="D29" s="62">
        <v>547.543</v>
      </c>
      <c r="E29" s="57">
        <v>2013</v>
      </c>
    </row>
    <row r="30" spans="1:5" s="2" customFormat="1" ht="12.75">
      <c r="A30" s="15"/>
      <c r="B30" s="55"/>
      <c r="C30" s="58"/>
      <c r="D30" s="62"/>
      <c r="E30" s="59"/>
    </row>
    <row r="31" spans="1:5" s="2" customFormat="1" ht="12.75">
      <c r="A31" s="15" t="s">
        <v>23</v>
      </c>
      <c r="B31" s="55">
        <v>173.306</v>
      </c>
      <c r="C31" s="58">
        <v>2008</v>
      </c>
      <c r="D31" s="55">
        <v>174.425</v>
      </c>
      <c r="E31" s="63">
        <v>2012</v>
      </c>
    </row>
    <row r="32" spans="1:5" s="2" customFormat="1" ht="12.75">
      <c r="A32" s="15" t="s">
        <v>20</v>
      </c>
      <c r="B32" s="55">
        <v>194.396</v>
      </c>
      <c r="C32" s="58">
        <v>2009</v>
      </c>
      <c r="D32" s="55">
        <v>174.984</v>
      </c>
      <c r="E32" s="57">
        <v>2013</v>
      </c>
    </row>
    <row r="33" spans="1:5" s="2" customFormat="1" ht="12.75">
      <c r="A33" s="15" t="s">
        <v>47</v>
      </c>
      <c r="B33" s="55">
        <v>190.23333333333335</v>
      </c>
      <c r="C33" s="58" t="s">
        <v>39</v>
      </c>
      <c r="D33" s="55">
        <v>197.1</v>
      </c>
      <c r="E33" s="57">
        <v>2013</v>
      </c>
    </row>
    <row r="34" spans="10:11" ht="12.75">
      <c r="J34" s="2"/>
      <c r="K34" s="2"/>
    </row>
    <row r="35" spans="1:6" ht="12.75">
      <c r="A35" s="4"/>
      <c r="B35" s="1"/>
      <c r="C35" s="1"/>
      <c r="D35" s="1"/>
      <c r="E35" s="1"/>
      <c r="F35" s="26"/>
    </row>
    <row r="36" ht="12.75">
      <c r="A36" s="21" t="s">
        <v>33</v>
      </c>
    </row>
    <row r="38" spans="2:5" ht="12.75">
      <c r="B38" s="52"/>
      <c r="C38" s="52"/>
      <c r="D38" s="52"/>
      <c r="E38" s="52"/>
    </row>
    <row r="39" spans="2:5" ht="12.75">
      <c r="B39" s="53"/>
      <c r="C39" s="53"/>
      <c r="D39" s="53"/>
      <c r="E39" s="54"/>
    </row>
    <row r="40" spans="2:5" ht="12.75">
      <c r="B40" s="64"/>
      <c r="C40" s="64"/>
      <c r="D40" s="64"/>
      <c r="E40" s="52"/>
    </row>
  </sheetData>
  <mergeCells count="2">
    <mergeCell ref="B8:C8"/>
    <mergeCell ref="D8:E8"/>
  </mergeCells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2016-09-13T15:34:18Z</cp:lastPrinted>
  <dcterms:created xsi:type="dcterms:W3CDTF">2013-06-26T12:20:01Z</dcterms:created>
  <dcterms:modified xsi:type="dcterms:W3CDTF">2016-11-09T11:25:38Z</dcterms:modified>
  <cp:category/>
  <cp:version/>
  <cp:contentType/>
  <cp:contentStatus/>
</cp:coreProperties>
</file>