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6.6.1" sheetId="1" r:id="rId1"/>
    <sheet name="Data6.6.2" sheetId="2" r:id="rId2"/>
    <sheet name="Data6.6.3" sheetId="3" r:id="rId3"/>
    <sheet name="Data6.6.4" sheetId="4" r:id="rId4"/>
    <sheet name="Sheet4" sheetId="5" r:id="rId5"/>
  </sheets>
  <externalReferences>
    <externalReference r:id="rId8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6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2005</t>
        </r>
      </text>
    </comment>
    <comment ref="B20" authorId="0">
      <text>
        <r>
          <rPr>
            <sz val="8"/>
            <rFont val="Tahoma"/>
            <family val="2"/>
          </rPr>
          <t>2006</t>
        </r>
      </text>
    </comment>
    <comment ref="B21" authorId="0">
      <text>
        <r>
          <rPr>
            <sz val="8"/>
            <rFont val="Tahoma"/>
            <family val="2"/>
          </rPr>
          <t>2004</t>
        </r>
      </text>
    </comment>
    <comment ref="B22" authorId="0">
      <text>
        <r>
          <rPr>
            <sz val="8"/>
            <rFont val="Tahoma"/>
            <family val="2"/>
          </rPr>
          <t>2005</t>
        </r>
      </text>
    </comment>
    <comment ref="B25" authorId="0">
      <text>
        <r>
          <rPr>
            <sz val="8"/>
            <rFont val="Tahoma"/>
            <family val="2"/>
          </rPr>
          <t>2006</t>
        </r>
      </text>
    </comment>
    <comment ref="B27" authorId="0">
      <text>
        <r>
          <rPr>
            <sz val="8"/>
            <rFont val="Tahoma"/>
            <family val="2"/>
          </rPr>
          <t>2002</t>
        </r>
      </text>
    </comment>
    <comment ref="B28" authorId="0">
      <text>
        <r>
          <rPr>
            <sz val="8"/>
            <rFont val="Tahoma"/>
            <family val="2"/>
          </rPr>
          <t>2004</t>
        </r>
      </text>
    </comment>
  </commentList>
</comments>
</file>

<file path=xl/comments4.xml><?xml version="1.0" encoding="utf-8"?>
<comments xmlns="http://schemas.openxmlformats.org/spreadsheetml/2006/main">
  <authors>
    <author>balestat_g</author>
    <author>delooper_m</author>
  </authors>
  <commentList>
    <comment ref="B7" authorId="0">
      <text>
        <r>
          <rPr>
            <sz val="8"/>
            <rFont val="Tahoma"/>
            <family val="2"/>
          </rPr>
          <t>2005</t>
        </r>
      </text>
    </comment>
    <comment ref="B14" authorId="1">
      <text>
        <r>
          <rPr>
            <sz val="8"/>
            <rFont val="Tahoma"/>
            <family val="2"/>
          </rPr>
          <t>2004</t>
        </r>
      </text>
    </comment>
    <comment ref="B17" authorId="0">
      <text>
        <r>
          <rPr>
            <sz val="8"/>
            <rFont val="Tahoma"/>
            <family val="2"/>
          </rPr>
          <t>2005</t>
        </r>
      </text>
    </comment>
    <comment ref="B20" authorId="1">
      <text>
        <r>
          <rPr>
            <sz val="8"/>
            <rFont val="Tahoma"/>
            <family val="2"/>
          </rPr>
          <t>2005</t>
        </r>
      </text>
    </comment>
  </commentList>
</comments>
</file>

<file path=xl/sharedStrings.xml><?xml version="1.0" encoding="utf-8"?>
<sst xmlns="http://schemas.openxmlformats.org/spreadsheetml/2006/main" count="171" uniqueCount="56">
  <si>
    <t>Panaroma de la santé 2009: Les indicateurs de l'OCDE - OECD © 2009 - ISBN 9789264075566</t>
  </si>
  <si>
    <t>6. Accès aux soins</t>
  </si>
  <si>
    <t>6.6 Inégalités dans les consultations de dentistes</t>
  </si>
  <si>
    <t>Version 1 - Last updated: 19-Oct-2009</t>
  </si>
  <si>
    <t>6.6.1. Nombre moyen de consultations d'un dentiste par habitant</t>
  </si>
  <si>
    <t>2007 (ou dernière année disponible)</t>
  </si>
  <si>
    <t>Japon</t>
  </si>
  <si>
    <t>Belgique</t>
  </si>
  <si>
    <t>République tchèque</t>
  </si>
  <si>
    <t>Pays-Bas</t>
  </si>
  <si>
    <t>France</t>
  </si>
  <si>
    <t>Australie</t>
  </si>
  <si>
    <t>Espagne</t>
  </si>
  <si>
    <t>Allemagne</t>
  </si>
  <si>
    <t>Corée</t>
  </si>
  <si>
    <t>Finlande</t>
  </si>
  <si>
    <t>OCDE</t>
  </si>
  <si>
    <t>Autriche</t>
  </si>
  <si>
    <t>République slovaque</t>
  </si>
  <si>
    <t>Suisse</t>
  </si>
  <si>
    <t>Etats-Unis</t>
  </si>
  <si>
    <t>Danemark</t>
  </si>
  <si>
    <t>Italie</t>
  </si>
  <si>
    <t>Hongrie</t>
  </si>
  <si>
    <t>Pologne</t>
  </si>
  <si>
    <t>Royaume-Uni</t>
  </si>
  <si>
    <t>Luxembourg</t>
  </si>
  <si>
    <t>Turquie</t>
  </si>
  <si>
    <t>Mexique</t>
  </si>
  <si>
    <t>Source: Eco-Santé OCDE 2009.</t>
  </si>
  <si>
    <t>6.6.2. Probabilité d'une consultation de dentiste au cours des 12 derniers mois, par niveau de revenu, dans 18 pays de l'OCDE, 2000 (ou année la plus proche)</t>
  </si>
  <si>
    <t>Data used to build Graphique 6.6.2.</t>
  </si>
  <si>
    <t xml:space="preserve"> </t>
  </si>
  <si>
    <t>Revenu faible</t>
  </si>
  <si>
    <t>Moyenne</t>
  </si>
  <si>
    <t>Revenu élevé</t>
  </si>
  <si>
    <t>Poorest</t>
  </si>
  <si>
    <t>Average</t>
  </si>
  <si>
    <t>Richest</t>
  </si>
  <si>
    <t>Suède</t>
  </si>
  <si>
    <t>Canada</t>
  </si>
  <si>
    <t>Irlande</t>
  </si>
  <si>
    <t>Portugal</t>
  </si>
  <si>
    <t>Grèce</t>
  </si>
  <si>
    <r>
      <rPr>
        <i/>
        <sz val="8"/>
        <color indexed="8"/>
        <rFont val="Arial"/>
        <family val="2"/>
      </rPr>
      <t>Source:</t>
    </r>
    <r>
      <rPr>
        <i/>
        <sz val="8"/>
        <color indexed="8"/>
        <rFont val="Arial"/>
        <family val="2"/>
      </rPr>
      <t xml:space="preserve"> Van Doorslaer et al. (2004).</t>
    </r>
  </si>
  <si>
    <t>6.6.3. Pourcentage d'adultes ayant consulté un dentiste au cours de la dernière année, par niveau de revenu, aux Etats-Unis</t>
  </si>
  <si>
    <t>Revenu très faible</t>
  </si>
  <si>
    <t>Revenu moyen et élevé</t>
  </si>
  <si>
    <r>
      <rPr>
        <i/>
        <sz val="8"/>
        <color indexed="8"/>
        <rFont val="Arial"/>
        <family val="2"/>
      </rPr>
      <t>Source:</t>
    </r>
    <r>
      <rPr>
        <i/>
        <sz val="8"/>
        <color indexed="8"/>
        <rFont val="Arial"/>
        <family val="2"/>
      </rPr>
      <t xml:space="preserve"> NCHS (2009).</t>
    </r>
  </si>
  <si>
    <t>6.6.4. Versements nets des ménages pour des soins dentaires</t>
  </si>
  <si>
    <t>En % des dépenses totales pour des soins dentaires</t>
  </si>
  <si>
    <t>2006 (ou dernière année disponible)</t>
  </si>
  <si>
    <t>Norvège</t>
  </si>
  <si>
    <t>Islande</t>
  </si>
  <si>
    <t>Source: Système de comptes de la santé de l'OCDE.</t>
  </si>
  <si>
    <r>
      <rPr>
        <sz val="9"/>
        <color indexed="8"/>
        <rFont val="Arial"/>
        <family val="2"/>
      </rPr>
      <t xml:space="preserve">6.6.4. </t>
    </r>
    <r>
      <rPr>
        <b/>
        <sz val="9"/>
        <color indexed="8"/>
        <rFont val="Arial"/>
        <family val="2"/>
      </rPr>
      <t>Versements nets des ménages pour des soins dentaires, 2006 (ou année la plus proche)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</si>
</sst>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47" fillId="0" borderId="0" xfId="0" applyFont="1" applyAlignment="1">
      <alignment horizontal="left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22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003"/>
          <c:w val="0.877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Japon</c:v>
              </c:pt>
              <c:pt idx="1">
                <c:v>Allemagne</c:v>
              </c:pt>
              <c:pt idx="2">
                <c:v>France</c:v>
              </c:pt>
              <c:pt idx="3">
                <c:v>République tchèque</c:v>
              </c:pt>
              <c:pt idx="4">
                <c:v>Belgique</c:v>
              </c:pt>
              <c:pt idx="5">
                <c:v>Canada</c:v>
              </c:pt>
              <c:pt idx="6">
                <c:v>Finlande</c:v>
              </c:pt>
              <c:pt idx="7">
                <c:v>Autriche</c:v>
              </c:pt>
              <c:pt idx="8">
                <c:v>OCDE</c:v>
              </c:pt>
              <c:pt idx="9">
                <c:v>Suède</c:v>
              </c:pt>
              <c:pt idx="10">
                <c:v>Australie</c:v>
              </c:pt>
              <c:pt idx="11">
                <c:v>Danemark</c:v>
              </c:pt>
              <c:pt idx="12">
                <c:v>Pologne</c:v>
              </c:pt>
              <c:pt idx="13">
                <c:v>Norvège</c:v>
              </c:pt>
              <c:pt idx="14">
                <c:v>Islande</c:v>
              </c:pt>
              <c:pt idx="15">
                <c:v>Hongrie</c:v>
              </c:pt>
              <c:pt idx="16">
                <c:v>Corée</c:v>
              </c:pt>
              <c:pt idx="17">
                <c:v>Suisse</c:v>
              </c:pt>
              <c:pt idx="18">
                <c:v>Espagne</c:v>
              </c:pt>
            </c:strLit>
          </c:cat>
          <c:val>
            <c:numLit>
              <c:ptCount val="19"/>
              <c:pt idx="0">
                <c:v>22.5</c:v>
              </c:pt>
              <c:pt idx="1">
                <c:v>25.3</c:v>
              </c:pt>
              <c:pt idx="2">
                <c:v>28.3</c:v>
              </c:pt>
              <c:pt idx="3">
                <c:v>30.3</c:v>
              </c:pt>
              <c:pt idx="4">
                <c:v>33.6</c:v>
              </c:pt>
              <c:pt idx="5">
                <c:v>42.6</c:v>
              </c:pt>
              <c:pt idx="6">
                <c:v>51</c:v>
              </c:pt>
              <c:pt idx="7">
                <c:v>51.6</c:v>
              </c:pt>
              <c:pt idx="8">
                <c:v>58.9</c:v>
              </c:pt>
              <c:pt idx="9">
                <c:v>63.2</c:v>
              </c:pt>
              <c:pt idx="10">
                <c:v>67</c:v>
              </c:pt>
              <c:pt idx="11">
                <c:v>69</c:v>
              </c:pt>
              <c:pt idx="12">
                <c:v>69.3</c:v>
              </c:pt>
              <c:pt idx="13">
                <c:v>77</c:v>
              </c:pt>
              <c:pt idx="14">
                <c:v>77.6</c:v>
              </c:pt>
              <c:pt idx="15">
                <c:v>81.7</c:v>
              </c:pt>
              <c:pt idx="16">
                <c:v>82.6</c:v>
              </c:pt>
              <c:pt idx="17">
                <c:v>91</c:v>
              </c:pt>
              <c:pt idx="18">
                <c:v>97.1</c:v>
              </c:pt>
            </c:numLit>
          </c:val>
        </c:ser>
        <c:gapWidth val="80"/>
        <c:axId val="8948656"/>
        <c:axId val="4516721"/>
      </c:barChart>
      <c:catAx>
        <c:axId val="89486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721"/>
        <c:crosses val="autoZero"/>
        <c:auto val="1"/>
        <c:lblOffset val="100"/>
        <c:tickLblSkip val="1"/>
        <c:noMultiLvlLbl val="0"/>
      </c:catAx>
      <c:valAx>
        <c:axId val="451672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4865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0.973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3162300"/>
          <a:ext cx="24955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des dépenses totales pour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 soins dentaires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600075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0" y="485775"/>
        <a:ext cx="303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5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6.6.1"/>
      <sheetName val="Data6.6.2"/>
      <sheetName val="Data6.6.3"/>
      <sheetName val="Data6.6.4"/>
    </sheetNames>
    <sheetDataSet>
      <sheetData sheetId="7">
        <row r="7">
          <cell r="A7" t="str">
            <v>Japon</v>
          </cell>
          <cell r="B7">
            <v>22.5</v>
          </cell>
        </row>
        <row r="8">
          <cell r="A8" t="str">
            <v>Allemagne</v>
          </cell>
          <cell r="B8">
            <v>25.3</v>
          </cell>
        </row>
        <row r="9">
          <cell r="A9" t="str">
            <v>France</v>
          </cell>
          <cell r="B9">
            <v>28.3</v>
          </cell>
        </row>
        <row r="10">
          <cell r="A10" t="str">
            <v>République tchèque</v>
          </cell>
          <cell r="B10">
            <v>30.3</v>
          </cell>
        </row>
        <row r="11">
          <cell r="A11" t="str">
            <v>Belgique</v>
          </cell>
          <cell r="B11">
            <v>33.6</v>
          </cell>
        </row>
        <row r="12">
          <cell r="A12" t="str">
            <v>Canada</v>
          </cell>
          <cell r="B12">
            <v>42.6</v>
          </cell>
        </row>
        <row r="13">
          <cell r="A13" t="str">
            <v>Finlande</v>
          </cell>
          <cell r="B13">
            <v>51</v>
          </cell>
        </row>
        <row r="14">
          <cell r="A14" t="str">
            <v>Autriche</v>
          </cell>
          <cell r="B14">
            <v>51.6</v>
          </cell>
        </row>
        <row r="15">
          <cell r="A15" t="str">
            <v>OCDE</v>
          </cell>
          <cell r="B15">
            <v>58.9</v>
          </cell>
        </row>
        <row r="16">
          <cell r="A16" t="str">
            <v>Suède</v>
          </cell>
          <cell r="B16">
            <v>63.2</v>
          </cell>
        </row>
        <row r="17">
          <cell r="A17" t="str">
            <v>Australie</v>
          </cell>
          <cell r="B17">
            <v>67</v>
          </cell>
        </row>
        <row r="18">
          <cell r="A18" t="str">
            <v>Danemark</v>
          </cell>
          <cell r="B18">
            <v>69</v>
          </cell>
        </row>
        <row r="19">
          <cell r="A19" t="str">
            <v>Pologne</v>
          </cell>
          <cell r="B19">
            <v>69.3</v>
          </cell>
        </row>
        <row r="20">
          <cell r="A20" t="str">
            <v>Norvège</v>
          </cell>
          <cell r="B20">
            <v>77</v>
          </cell>
        </row>
        <row r="21">
          <cell r="A21" t="str">
            <v>Islande</v>
          </cell>
          <cell r="B21">
            <v>77.6</v>
          </cell>
        </row>
        <row r="22">
          <cell r="A22" t="str">
            <v>Hongrie</v>
          </cell>
          <cell r="B22">
            <v>81.7</v>
          </cell>
        </row>
        <row r="23">
          <cell r="A23" t="str">
            <v>Corée</v>
          </cell>
          <cell r="B23">
            <v>82.6</v>
          </cell>
        </row>
        <row r="24">
          <cell r="A24" t="str">
            <v>Suisse</v>
          </cell>
          <cell r="B24">
            <v>91</v>
          </cell>
        </row>
        <row r="25">
          <cell r="A25" t="str">
            <v>Espagne</v>
          </cell>
          <cell r="B25">
            <v>97.1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B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6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2" ht="13.5" thickBot="1">
      <c r="A5" s="4"/>
      <c r="B5" s="5" t="s">
        <v>5</v>
      </c>
    </row>
    <row r="6" spans="1:2" ht="12.75">
      <c r="A6" t="s">
        <v>6</v>
      </c>
      <c r="B6" s="6">
        <v>3.2</v>
      </c>
    </row>
    <row r="7" spans="1:2" ht="12.75">
      <c r="A7" t="s">
        <v>7</v>
      </c>
      <c r="B7" s="6">
        <v>2.1</v>
      </c>
    </row>
    <row r="8" spans="1:2" ht="12.75">
      <c r="A8" t="s">
        <v>8</v>
      </c>
      <c r="B8" s="6">
        <v>2</v>
      </c>
    </row>
    <row r="9" spans="1:2" ht="12.75">
      <c r="A9" t="s">
        <v>9</v>
      </c>
      <c r="B9" s="6">
        <v>1.9</v>
      </c>
    </row>
    <row r="10" spans="1:2" ht="12.75">
      <c r="A10" t="s">
        <v>10</v>
      </c>
      <c r="B10" s="6">
        <v>1.7</v>
      </c>
    </row>
    <row r="11" spans="1:2" ht="12.75">
      <c r="A11" t="s">
        <v>11</v>
      </c>
      <c r="B11" s="6">
        <v>1.5</v>
      </c>
    </row>
    <row r="12" spans="1:2" ht="12.75">
      <c r="A12" t="s">
        <v>12</v>
      </c>
      <c r="B12" s="6">
        <v>1.5</v>
      </c>
    </row>
    <row r="13" spans="1:2" ht="12.75">
      <c r="A13" t="s">
        <v>13</v>
      </c>
      <c r="B13" s="6">
        <v>1.4</v>
      </c>
    </row>
    <row r="14" spans="1:2" ht="12.75">
      <c r="A14" t="s">
        <v>14</v>
      </c>
      <c r="B14" s="6">
        <v>1.4</v>
      </c>
    </row>
    <row r="15" spans="1:2" ht="12.75">
      <c r="A15" t="s">
        <v>15</v>
      </c>
      <c r="B15" s="6">
        <v>1.3</v>
      </c>
    </row>
    <row r="16" spans="1:2" ht="12.75">
      <c r="A16" s="7" t="s">
        <v>16</v>
      </c>
      <c r="B16" s="8">
        <v>1.2545454545454544</v>
      </c>
    </row>
    <row r="17" spans="1:2" ht="12.75">
      <c r="A17" t="s">
        <v>17</v>
      </c>
      <c r="B17" s="6">
        <v>1.2</v>
      </c>
    </row>
    <row r="18" spans="1:2" ht="12.75">
      <c r="A18" t="s">
        <v>18</v>
      </c>
      <c r="B18" s="6">
        <v>1.2</v>
      </c>
    </row>
    <row r="19" spans="1:2" ht="12.75">
      <c r="A19" t="s">
        <v>19</v>
      </c>
      <c r="B19" s="6">
        <v>1.2</v>
      </c>
    </row>
    <row r="20" spans="1:2" ht="12.75">
      <c r="A20" t="s">
        <v>20</v>
      </c>
      <c r="B20" s="6">
        <v>1</v>
      </c>
    </row>
    <row r="21" spans="1:2" ht="12.75">
      <c r="A21" t="s">
        <v>21</v>
      </c>
      <c r="B21" s="6">
        <v>0.9</v>
      </c>
    </row>
    <row r="22" spans="1:2" ht="12.75">
      <c r="A22" t="s">
        <v>22</v>
      </c>
      <c r="B22" s="6">
        <v>0.9</v>
      </c>
    </row>
    <row r="23" spans="1:2" ht="12.75">
      <c r="A23" t="s">
        <v>23</v>
      </c>
      <c r="B23" s="6">
        <v>0.8</v>
      </c>
    </row>
    <row r="24" spans="1:2" ht="12.75">
      <c r="A24" t="s">
        <v>24</v>
      </c>
      <c r="B24" s="6">
        <v>0.8</v>
      </c>
    </row>
    <row r="25" spans="1:2" ht="12.75">
      <c r="A25" t="s">
        <v>25</v>
      </c>
      <c r="B25" s="6">
        <v>0.7</v>
      </c>
    </row>
    <row r="26" spans="1:2" ht="12.75">
      <c r="A26" t="s">
        <v>26</v>
      </c>
      <c r="B26" s="6">
        <v>0.6</v>
      </c>
    </row>
    <row r="27" spans="1:2" ht="12.75">
      <c r="A27" t="s">
        <v>27</v>
      </c>
      <c r="B27" s="6">
        <v>0.2</v>
      </c>
    </row>
    <row r="28" spans="1:2" ht="13.5" thickBot="1">
      <c r="A28" s="9" t="s">
        <v>28</v>
      </c>
      <c r="B28" s="10">
        <v>0.1</v>
      </c>
    </row>
    <row r="30" ht="12.75">
      <c r="A30" s="11" t="s">
        <v>29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M59"/>
  <sheetViews>
    <sheetView zoomScale="79" zoomScaleNormal="79" zoomScalePageLayoutView="0" workbookViewId="0" topLeftCell="A1">
      <selection activeCell="A1" sqref="A1:G2"/>
    </sheetView>
  </sheetViews>
  <sheetFormatPr defaultColWidth="9.140625" defaultRowHeight="12.75"/>
  <cols>
    <col min="1" max="1" width="17.57421875" style="0" customWidth="1"/>
    <col min="2" max="4" width="13.8515625" style="0" customWidth="1"/>
    <col min="10" max="13" width="9.140625" style="12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10" ht="12.75">
      <c r="A4" s="13" t="s">
        <v>30</v>
      </c>
      <c r="B4" s="14"/>
      <c r="C4" s="14"/>
      <c r="D4" s="14"/>
      <c r="E4" s="14"/>
      <c r="F4" s="14"/>
      <c r="G4" s="14"/>
      <c r="J4" s="15" t="s">
        <v>31</v>
      </c>
    </row>
    <row r="5" spans="1:7" ht="12.75">
      <c r="A5" s="14"/>
      <c r="B5" s="14"/>
      <c r="C5" s="14"/>
      <c r="D5" s="14"/>
      <c r="E5" s="14"/>
      <c r="F5" s="14"/>
      <c r="G5" s="14"/>
    </row>
    <row r="6" spans="1:13" ht="13.5" thickBot="1">
      <c r="A6" s="4" t="s">
        <v>32</v>
      </c>
      <c r="B6" s="5" t="s">
        <v>33</v>
      </c>
      <c r="C6" s="5" t="s">
        <v>34</v>
      </c>
      <c r="D6" s="5" t="s">
        <v>35</v>
      </c>
      <c r="J6" s="12" t="s">
        <v>21</v>
      </c>
      <c r="K6" s="12" t="s">
        <v>36</v>
      </c>
      <c r="L6" s="12">
        <v>70.5</v>
      </c>
      <c r="M6" s="12">
        <f aca="true" t="shared" si="0" ref="M6:M54">M9+1</f>
        <v>17.5</v>
      </c>
    </row>
    <row r="7" spans="1:13" ht="12.75">
      <c r="A7" t="s">
        <v>21</v>
      </c>
      <c r="B7">
        <v>70.5</v>
      </c>
      <c r="C7">
        <v>82.3</v>
      </c>
      <c r="D7">
        <v>89.8</v>
      </c>
      <c r="K7" s="12" t="s">
        <v>37</v>
      </c>
      <c r="L7" s="12">
        <v>82.3</v>
      </c>
      <c r="M7" s="12">
        <f t="shared" si="0"/>
        <v>17.5</v>
      </c>
    </row>
    <row r="8" spans="1:13" ht="12.75">
      <c r="A8" t="s">
        <v>9</v>
      </c>
      <c r="B8">
        <v>71.2</v>
      </c>
      <c r="C8">
        <v>78.1</v>
      </c>
      <c r="D8">
        <v>84.4</v>
      </c>
      <c r="K8" s="12" t="s">
        <v>38</v>
      </c>
      <c r="L8" s="12">
        <v>89.8</v>
      </c>
      <c r="M8" s="12">
        <f t="shared" si="0"/>
        <v>17.5</v>
      </c>
    </row>
    <row r="9" spans="1:13" ht="12.75">
      <c r="A9" t="s">
        <v>19</v>
      </c>
      <c r="B9">
        <v>58.7</v>
      </c>
      <c r="C9">
        <v>69.5</v>
      </c>
      <c r="D9">
        <v>77.8</v>
      </c>
      <c r="J9" s="12" t="s">
        <v>9</v>
      </c>
      <c r="K9" s="12" t="s">
        <v>36</v>
      </c>
      <c r="L9" s="12">
        <v>71.2</v>
      </c>
      <c r="M9" s="12">
        <f t="shared" si="0"/>
        <v>16.5</v>
      </c>
    </row>
    <row r="10" spans="1:13" ht="12.75">
      <c r="A10" t="s">
        <v>39</v>
      </c>
      <c r="B10">
        <v>67.9</v>
      </c>
      <c r="C10">
        <v>68.3</v>
      </c>
      <c r="D10">
        <v>75.4</v>
      </c>
      <c r="K10" s="12" t="s">
        <v>37</v>
      </c>
      <c r="L10" s="12">
        <v>78.1</v>
      </c>
      <c r="M10" s="12">
        <f t="shared" si="0"/>
        <v>16.5</v>
      </c>
    </row>
    <row r="11" spans="1:13" ht="12.75">
      <c r="A11" t="s">
        <v>17</v>
      </c>
      <c r="B11">
        <v>54.5</v>
      </c>
      <c r="C11">
        <v>63.5</v>
      </c>
      <c r="D11">
        <v>72.7</v>
      </c>
      <c r="K11" s="12" t="s">
        <v>38</v>
      </c>
      <c r="L11" s="12">
        <v>84.4</v>
      </c>
      <c r="M11" s="12">
        <f t="shared" si="0"/>
        <v>16.5</v>
      </c>
    </row>
    <row r="12" spans="1:13" ht="12.75">
      <c r="A12" t="s">
        <v>25</v>
      </c>
      <c r="B12">
        <v>54</v>
      </c>
      <c r="C12">
        <v>62.1</v>
      </c>
      <c r="D12">
        <v>71.5</v>
      </c>
      <c r="J12" s="12" t="s">
        <v>19</v>
      </c>
      <c r="K12" s="12" t="s">
        <v>36</v>
      </c>
      <c r="L12" s="12">
        <v>58.7</v>
      </c>
      <c r="M12" s="12">
        <f t="shared" si="0"/>
        <v>15.5</v>
      </c>
    </row>
    <row r="13" spans="1:13" ht="12.75">
      <c r="A13" t="s">
        <v>40</v>
      </c>
      <c r="B13">
        <v>43.4</v>
      </c>
      <c r="C13">
        <v>59.8</v>
      </c>
      <c r="D13">
        <v>74.6</v>
      </c>
      <c r="K13" s="12" t="s">
        <v>37</v>
      </c>
      <c r="L13" s="12">
        <v>69.5</v>
      </c>
      <c r="M13" s="12">
        <f t="shared" si="0"/>
        <v>15.5</v>
      </c>
    </row>
    <row r="14" spans="1:13" ht="12.75">
      <c r="A14" t="s">
        <v>7</v>
      </c>
      <c r="B14">
        <v>45.6</v>
      </c>
      <c r="C14">
        <v>59</v>
      </c>
      <c r="D14">
        <v>65.1</v>
      </c>
      <c r="K14" s="12" t="s">
        <v>38</v>
      </c>
      <c r="L14" s="12">
        <v>77.8</v>
      </c>
      <c r="M14" s="12">
        <f t="shared" si="0"/>
        <v>15.5</v>
      </c>
    </row>
    <row r="15" spans="1:13" ht="12.75">
      <c r="A15" t="s">
        <v>15</v>
      </c>
      <c r="B15">
        <v>36.6</v>
      </c>
      <c r="C15">
        <v>53.8</v>
      </c>
      <c r="D15">
        <v>67.4</v>
      </c>
      <c r="J15" s="12" t="s">
        <v>39</v>
      </c>
      <c r="K15" s="12" t="s">
        <v>36</v>
      </c>
      <c r="L15" s="12">
        <v>67.9</v>
      </c>
      <c r="M15" s="12">
        <f t="shared" si="0"/>
        <v>14.5</v>
      </c>
    </row>
    <row r="16" spans="1:13" ht="12.75">
      <c r="A16" t="s">
        <v>11</v>
      </c>
      <c r="B16">
        <v>36.1</v>
      </c>
      <c r="C16">
        <v>44.6</v>
      </c>
      <c r="D16">
        <v>53.3</v>
      </c>
      <c r="K16" s="12" t="s">
        <v>37</v>
      </c>
      <c r="L16" s="12">
        <v>68.3</v>
      </c>
      <c r="M16" s="12">
        <f t="shared" si="0"/>
        <v>14.5</v>
      </c>
    </row>
    <row r="17" spans="1:13" ht="12.75">
      <c r="A17" t="s">
        <v>20</v>
      </c>
      <c r="B17">
        <v>27.4</v>
      </c>
      <c r="C17">
        <v>44.4</v>
      </c>
      <c r="D17">
        <v>61.6</v>
      </c>
      <c r="K17" s="12" t="s">
        <v>38</v>
      </c>
      <c r="L17" s="12">
        <v>75.4</v>
      </c>
      <c r="M17" s="12">
        <f t="shared" si="0"/>
        <v>14.5</v>
      </c>
    </row>
    <row r="18" spans="1:13" ht="12.75">
      <c r="A18" t="s">
        <v>22</v>
      </c>
      <c r="B18">
        <v>27.9</v>
      </c>
      <c r="C18">
        <v>38.2</v>
      </c>
      <c r="D18">
        <v>49.9</v>
      </c>
      <c r="J18" s="12" t="s">
        <v>17</v>
      </c>
      <c r="K18" s="12" t="s">
        <v>36</v>
      </c>
      <c r="L18" s="12">
        <v>54.5</v>
      </c>
      <c r="M18" s="12">
        <f t="shared" si="0"/>
        <v>13.5</v>
      </c>
    </row>
    <row r="19" spans="1:13" ht="12.75">
      <c r="A19" t="s">
        <v>10</v>
      </c>
      <c r="B19">
        <v>33.2</v>
      </c>
      <c r="C19">
        <v>37.9</v>
      </c>
      <c r="D19">
        <v>42.8</v>
      </c>
      <c r="K19" s="12" t="s">
        <v>37</v>
      </c>
      <c r="L19" s="12">
        <v>63.5</v>
      </c>
      <c r="M19" s="12">
        <f t="shared" si="0"/>
        <v>13.5</v>
      </c>
    </row>
    <row r="20" spans="1:13" ht="12.75">
      <c r="A20" t="s">
        <v>41</v>
      </c>
      <c r="B20">
        <v>26.6</v>
      </c>
      <c r="C20">
        <v>37.1</v>
      </c>
      <c r="D20">
        <v>53.2</v>
      </c>
      <c r="K20" s="12" t="s">
        <v>38</v>
      </c>
      <c r="L20" s="12">
        <v>72.7</v>
      </c>
      <c r="M20" s="12">
        <f t="shared" si="0"/>
        <v>13.5</v>
      </c>
    </row>
    <row r="21" spans="1:13" ht="12.75">
      <c r="A21" t="s">
        <v>23</v>
      </c>
      <c r="B21">
        <v>27.4</v>
      </c>
      <c r="C21">
        <v>36.4</v>
      </c>
      <c r="D21">
        <v>48.5</v>
      </c>
      <c r="J21" s="12" t="s">
        <v>25</v>
      </c>
      <c r="K21" s="12" t="s">
        <v>36</v>
      </c>
      <c r="L21" s="12">
        <v>54</v>
      </c>
      <c r="M21" s="12">
        <f t="shared" si="0"/>
        <v>12.5</v>
      </c>
    </row>
    <row r="22" spans="1:13" ht="12.75">
      <c r="A22" t="s">
        <v>42</v>
      </c>
      <c r="B22">
        <v>22</v>
      </c>
      <c r="C22">
        <v>33.6</v>
      </c>
      <c r="D22">
        <v>56.9</v>
      </c>
      <c r="K22" s="12" t="s">
        <v>37</v>
      </c>
      <c r="L22" s="12">
        <v>62.1</v>
      </c>
      <c r="M22" s="12">
        <f t="shared" si="0"/>
        <v>12.5</v>
      </c>
    </row>
    <row r="23" spans="1:13" ht="12.75">
      <c r="A23" t="s">
        <v>12</v>
      </c>
      <c r="B23">
        <v>22.8</v>
      </c>
      <c r="C23">
        <v>32.2</v>
      </c>
      <c r="D23">
        <v>45.3</v>
      </c>
      <c r="K23" s="12" t="s">
        <v>38</v>
      </c>
      <c r="L23" s="12">
        <v>71.5</v>
      </c>
      <c r="M23" s="12">
        <f t="shared" si="0"/>
        <v>12.5</v>
      </c>
    </row>
    <row r="24" spans="1:13" ht="13.5" thickBot="1">
      <c r="A24" s="9" t="s">
        <v>43</v>
      </c>
      <c r="B24" s="9">
        <v>18.1</v>
      </c>
      <c r="C24" s="9">
        <v>25.3</v>
      </c>
      <c r="D24" s="9">
        <v>30.7</v>
      </c>
      <c r="J24" s="12" t="s">
        <v>40</v>
      </c>
      <c r="K24" s="12" t="s">
        <v>36</v>
      </c>
      <c r="L24" s="12">
        <v>43.4</v>
      </c>
      <c r="M24" s="12">
        <f t="shared" si="0"/>
        <v>11.5</v>
      </c>
    </row>
    <row r="25" spans="11:13" ht="12.75">
      <c r="K25" s="12" t="s">
        <v>37</v>
      </c>
      <c r="L25" s="12">
        <v>59.8</v>
      </c>
      <c r="M25" s="12">
        <f t="shared" si="0"/>
        <v>11.5</v>
      </c>
    </row>
    <row r="26" spans="1:13" ht="12.75">
      <c r="A26" s="16" t="s">
        <v>44</v>
      </c>
      <c r="K26" s="12" t="s">
        <v>38</v>
      </c>
      <c r="L26" s="12">
        <v>74.6</v>
      </c>
      <c r="M26" s="12">
        <f t="shared" si="0"/>
        <v>11.5</v>
      </c>
    </row>
    <row r="27" spans="10:13" ht="12.75">
      <c r="J27" s="12" t="s">
        <v>7</v>
      </c>
      <c r="K27" s="12" t="s">
        <v>36</v>
      </c>
      <c r="L27" s="12">
        <v>45.6</v>
      </c>
      <c r="M27" s="12">
        <f t="shared" si="0"/>
        <v>10.5</v>
      </c>
    </row>
    <row r="28" spans="11:13" ht="12.75">
      <c r="K28" s="12" t="s">
        <v>37</v>
      </c>
      <c r="L28" s="12">
        <v>59</v>
      </c>
      <c r="M28" s="12">
        <f t="shared" si="0"/>
        <v>10.5</v>
      </c>
    </row>
    <row r="29" spans="11:13" ht="12.75">
      <c r="K29" s="12" t="s">
        <v>38</v>
      </c>
      <c r="L29" s="12">
        <v>65.1</v>
      </c>
      <c r="M29" s="12">
        <f t="shared" si="0"/>
        <v>10.5</v>
      </c>
    </row>
    <row r="30" spans="10:13" ht="12.75">
      <c r="J30" s="12" t="s">
        <v>15</v>
      </c>
      <c r="K30" s="12" t="s">
        <v>36</v>
      </c>
      <c r="L30" s="12">
        <v>36.6</v>
      </c>
      <c r="M30" s="12">
        <f t="shared" si="0"/>
        <v>9.5</v>
      </c>
    </row>
    <row r="31" spans="11:13" ht="12.75">
      <c r="K31" s="12" t="s">
        <v>37</v>
      </c>
      <c r="L31" s="12">
        <v>53.8</v>
      </c>
      <c r="M31" s="12">
        <f t="shared" si="0"/>
        <v>9.5</v>
      </c>
    </row>
    <row r="32" spans="11:13" ht="12.75">
      <c r="K32" s="12" t="s">
        <v>38</v>
      </c>
      <c r="L32" s="12">
        <v>67.4</v>
      </c>
      <c r="M32" s="12">
        <f t="shared" si="0"/>
        <v>9.5</v>
      </c>
    </row>
    <row r="33" spans="10:13" ht="12.75">
      <c r="J33" s="12" t="s">
        <v>11</v>
      </c>
      <c r="K33" s="12" t="s">
        <v>36</v>
      </c>
      <c r="L33" s="12">
        <v>36.1</v>
      </c>
      <c r="M33" s="12">
        <f t="shared" si="0"/>
        <v>8.5</v>
      </c>
    </row>
    <row r="34" spans="11:13" ht="12.75">
      <c r="K34" s="12" t="s">
        <v>37</v>
      </c>
      <c r="L34" s="12">
        <v>44.6</v>
      </c>
      <c r="M34" s="12">
        <f t="shared" si="0"/>
        <v>8.5</v>
      </c>
    </row>
    <row r="35" spans="11:13" ht="12.75">
      <c r="K35" s="12" t="s">
        <v>38</v>
      </c>
      <c r="L35" s="12">
        <v>53.3</v>
      </c>
      <c r="M35" s="12">
        <f t="shared" si="0"/>
        <v>8.5</v>
      </c>
    </row>
    <row r="36" spans="10:13" ht="12.75">
      <c r="J36" s="12" t="s">
        <v>20</v>
      </c>
      <c r="K36" s="12" t="s">
        <v>36</v>
      </c>
      <c r="L36" s="12">
        <v>27.4</v>
      </c>
      <c r="M36" s="12">
        <f t="shared" si="0"/>
        <v>7.5</v>
      </c>
    </row>
    <row r="37" spans="11:13" ht="12.75">
      <c r="K37" s="12" t="s">
        <v>37</v>
      </c>
      <c r="L37" s="12">
        <v>44.4</v>
      </c>
      <c r="M37" s="12">
        <f t="shared" si="0"/>
        <v>7.5</v>
      </c>
    </row>
    <row r="38" spans="11:13" ht="12.75">
      <c r="K38" s="12" t="s">
        <v>38</v>
      </c>
      <c r="L38" s="12">
        <v>61.6</v>
      </c>
      <c r="M38" s="12">
        <f t="shared" si="0"/>
        <v>7.5</v>
      </c>
    </row>
    <row r="39" spans="10:13" ht="12.75">
      <c r="J39" s="12" t="s">
        <v>22</v>
      </c>
      <c r="K39" s="12" t="s">
        <v>36</v>
      </c>
      <c r="L39" s="12">
        <v>27.9</v>
      </c>
      <c r="M39" s="12">
        <f t="shared" si="0"/>
        <v>6.5</v>
      </c>
    </row>
    <row r="40" spans="11:13" ht="12.75">
      <c r="K40" s="12" t="s">
        <v>37</v>
      </c>
      <c r="L40" s="12">
        <v>38.2</v>
      </c>
      <c r="M40" s="12">
        <f t="shared" si="0"/>
        <v>6.5</v>
      </c>
    </row>
    <row r="41" spans="11:13" ht="12.75">
      <c r="K41" s="12" t="s">
        <v>38</v>
      </c>
      <c r="L41" s="12">
        <v>49.9</v>
      </c>
      <c r="M41" s="12">
        <f t="shared" si="0"/>
        <v>6.5</v>
      </c>
    </row>
    <row r="42" spans="10:13" ht="12.75">
      <c r="J42" s="12" t="s">
        <v>10</v>
      </c>
      <c r="K42" s="12" t="s">
        <v>36</v>
      </c>
      <c r="L42" s="12">
        <v>33.2</v>
      </c>
      <c r="M42" s="12">
        <f t="shared" si="0"/>
        <v>5.5</v>
      </c>
    </row>
    <row r="43" spans="11:13" ht="12.75">
      <c r="K43" s="12" t="s">
        <v>37</v>
      </c>
      <c r="L43" s="12">
        <v>37.9</v>
      </c>
      <c r="M43" s="12">
        <f t="shared" si="0"/>
        <v>5.5</v>
      </c>
    </row>
    <row r="44" spans="11:13" ht="12.75">
      <c r="K44" s="12" t="s">
        <v>38</v>
      </c>
      <c r="L44" s="12">
        <v>42.8</v>
      </c>
      <c r="M44" s="12">
        <f t="shared" si="0"/>
        <v>5.5</v>
      </c>
    </row>
    <row r="45" spans="10:13" ht="12.75">
      <c r="J45" s="12" t="s">
        <v>41</v>
      </c>
      <c r="K45" s="12" t="s">
        <v>36</v>
      </c>
      <c r="L45" s="12">
        <v>26.6</v>
      </c>
      <c r="M45" s="12">
        <f t="shared" si="0"/>
        <v>4.5</v>
      </c>
    </row>
    <row r="46" spans="11:13" ht="12.75">
      <c r="K46" s="12" t="s">
        <v>37</v>
      </c>
      <c r="L46" s="12">
        <v>37.1</v>
      </c>
      <c r="M46" s="12">
        <f t="shared" si="0"/>
        <v>4.5</v>
      </c>
    </row>
    <row r="47" spans="11:13" ht="12.75">
      <c r="K47" s="12" t="s">
        <v>38</v>
      </c>
      <c r="L47" s="12">
        <v>53.2</v>
      </c>
      <c r="M47" s="12">
        <f t="shared" si="0"/>
        <v>4.5</v>
      </c>
    </row>
    <row r="48" spans="10:13" ht="12.75">
      <c r="J48" s="12" t="s">
        <v>23</v>
      </c>
      <c r="K48" s="12" t="s">
        <v>36</v>
      </c>
      <c r="L48" s="12">
        <v>27.4</v>
      </c>
      <c r="M48" s="12">
        <f t="shared" si="0"/>
        <v>3.5</v>
      </c>
    </row>
    <row r="49" spans="11:13" ht="12.75">
      <c r="K49" s="12" t="s">
        <v>37</v>
      </c>
      <c r="L49" s="12">
        <v>36.4</v>
      </c>
      <c r="M49" s="12">
        <f t="shared" si="0"/>
        <v>3.5</v>
      </c>
    </row>
    <row r="50" spans="11:13" ht="12.75">
      <c r="K50" s="12" t="s">
        <v>38</v>
      </c>
      <c r="L50" s="12">
        <v>48.5</v>
      </c>
      <c r="M50" s="12">
        <f t="shared" si="0"/>
        <v>3.5</v>
      </c>
    </row>
    <row r="51" spans="10:13" ht="12.75">
      <c r="J51" s="12" t="s">
        <v>42</v>
      </c>
      <c r="K51" s="12" t="s">
        <v>36</v>
      </c>
      <c r="L51" s="12">
        <v>22</v>
      </c>
      <c r="M51" s="12">
        <f t="shared" si="0"/>
        <v>2.5</v>
      </c>
    </row>
    <row r="52" spans="11:13" ht="12.75">
      <c r="K52" s="12" t="s">
        <v>37</v>
      </c>
      <c r="L52" s="12">
        <v>33.6</v>
      </c>
      <c r="M52" s="12">
        <f t="shared" si="0"/>
        <v>2.5</v>
      </c>
    </row>
    <row r="53" spans="11:13" ht="12.75">
      <c r="K53" s="12" t="s">
        <v>38</v>
      </c>
      <c r="L53" s="12">
        <v>56.9</v>
      </c>
      <c r="M53" s="12">
        <f t="shared" si="0"/>
        <v>2.5</v>
      </c>
    </row>
    <row r="54" spans="10:13" ht="12.75">
      <c r="J54" s="12" t="s">
        <v>12</v>
      </c>
      <c r="K54" s="12" t="s">
        <v>36</v>
      </c>
      <c r="L54" s="12">
        <v>22.8</v>
      </c>
      <c r="M54" s="12">
        <f t="shared" si="0"/>
        <v>1.5</v>
      </c>
    </row>
    <row r="55" spans="11:13" ht="12.75">
      <c r="K55" s="12" t="s">
        <v>37</v>
      </c>
      <c r="L55" s="12">
        <v>32.2</v>
      </c>
      <c r="M55" s="12">
        <f>M58+1</f>
        <v>1.5</v>
      </c>
    </row>
    <row r="56" spans="11:13" ht="12.75">
      <c r="K56" s="12" t="s">
        <v>38</v>
      </c>
      <c r="L56" s="12">
        <v>45.3</v>
      </c>
      <c r="M56" s="12">
        <f>M59+1</f>
        <v>1.5</v>
      </c>
    </row>
    <row r="57" spans="10:13" ht="12.75">
      <c r="J57" s="12" t="s">
        <v>43</v>
      </c>
      <c r="K57" s="12" t="s">
        <v>36</v>
      </c>
      <c r="L57" s="12">
        <v>18.1</v>
      </c>
      <c r="M57" s="12">
        <f>M59</f>
        <v>0.5</v>
      </c>
    </row>
    <row r="58" spans="11:13" ht="12.75">
      <c r="K58" s="12" t="s">
        <v>37</v>
      </c>
      <c r="L58" s="12">
        <v>25.3</v>
      </c>
      <c r="M58" s="12">
        <f>M59</f>
        <v>0.5</v>
      </c>
    </row>
    <row r="59" spans="11:13" ht="12.75">
      <c r="K59" s="12" t="s">
        <v>38</v>
      </c>
      <c r="L59" s="12">
        <v>30.7</v>
      </c>
      <c r="M59" s="12">
        <v>0.5</v>
      </c>
    </row>
  </sheetData>
  <sheetProtection/>
  <mergeCells count="1">
    <mergeCell ref="A4:G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F18"/>
  <sheetViews>
    <sheetView zoomScalePageLayoutView="0" workbookViewId="0" topLeftCell="A1">
      <selection activeCell="A1" sqref="A1:F2"/>
    </sheetView>
  </sheetViews>
  <sheetFormatPr defaultColWidth="9.140625" defaultRowHeight="12.75"/>
  <cols>
    <col min="2" max="4" width="15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6" ht="12.75">
      <c r="A4" s="13" t="s">
        <v>45</v>
      </c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spans="1:4" ht="26.25" thickBot="1">
      <c r="A6" s="17"/>
      <c r="B6" s="18" t="s">
        <v>46</v>
      </c>
      <c r="C6" s="18" t="s">
        <v>33</v>
      </c>
      <c r="D6" s="18" t="s">
        <v>47</v>
      </c>
    </row>
    <row r="7" spans="1:4" ht="12.75">
      <c r="A7" s="19">
        <v>1997</v>
      </c>
      <c r="B7">
        <v>46.9</v>
      </c>
      <c r="C7">
        <v>48.3</v>
      </c>
      <c r="D7">
        <v>71.2</v>
      </c>
    </row>
    <row r="8" spans="1:4" ht="12.75">
      <c r="A8" s="19">
        <v>1998</v>
      </c>
      <c r="B8">
        <v>46.7</v>
      </c>
      <c r="C8">
        <v>49.9</v>
      </c>
      <c r="D8">
        <v>72.1</v>
      </c>
    </row>
    <row r="9" spans="1:4" ht="12.75">
      <c r="A9" s="19">
        <v>1999</v>
      </c>
      <c r="B9">
        <v>45.4</v>
      </c>
      <c r="C9">
        <v>48</v>
      </c>
      <c r="D9">
        <v>70.9</v>
      </c>
    </row>
    <row r="10" spans="1:4" ht="12.75">
      <c r="A10" s="19">
        <v>2000</v>
      </c>
      <c r="B10">
        <v>46.8</v>
      </c>
      <c r="C10">
        <v>48.4</v>
      </c>
      <c r="D10">
        <v>71.7</v>
      </c>
    </row>
    <row r="11" spans="1:4" ht="12.75">
      <c r="A11" s="19">
        <v>2001</v>
      </c>
      <c r="B11">
        <v>46</v>
      </c>
      <c r="C11">
        <v>48.5</v>
      </c>
      <c r="D11">
        <v>70.8</v>
      </c>
    </row>
    <row r="12" spans="1:4" ht="12.75">
      <c r="A12" s="19">
        <v>2002</v>
      </c>
      <c r="B12">
        <v>44.3</v>
      </c>
      <c r="C12">
        <v>47.5</v>
      </c>
      <c r="D12">
        <v>68.9</v>
      </c>
    </row>
    <row r="13" spans="1:4" ht="12.75">
      <c r="A13" s="19">
        <v>2003</v>
      </c>
      <c r="B13">
        <v>44.5</v>
      </c>
      <c r="C13">
        <v>49.1</v>
      </c>
      <c r="D13">
        <v>72</v>
      </c>
    </row>
    <row r="14" spans="1:4" ht="12.75">
      <c r="A14" s="19">
        <v>2004</v>
      </c>
      <c r="B14">
        <v>44.5</v>
      </c>
      <c r="C14">
        <v>47.6</v>
      </c>
      <c r="D14">
        <v>71.3</v>
      </c>
    </row>
    <row r="15" spans="1:4" ht="12.75">
      <c r="A15" s="19">
        <v>2005</v>
      </c>
      <c r="B15">
        <v>44.6</v>
      </c>
      <c r="C15">
        <v>47.8</v>
      </c>
      <c r="D15">
        <v>70.5</v>
      </c>
    </row>
    <row r="16" spans="1:4" ht="13.5" thickBot="1">
      <c r="A16" s="20">
        <v>2006</v>
      </c>
      <c r="B16" s="9">
        <v>44.8</v>
      </c>
      <c r="C16" s="9">
        <v>46.8</v>
      </c>
      <c r="D16" s="9">
        <v>69.6</v>
      </c>
    </row>
    <row r="18" ht="12.75">
      <c r="A18" s="21" t="s">
        <v>48</v>
      </c>
    </row>
  </sheetData>
  <sheetProtection/>
  <mergeCells count="1">
    <mergeCell ref="A4:F5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B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8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49</v>
      </c>
    </row>
    <row r="5" ht="12.75">
      <c r="A5" s="22" t="s">
        <v>50</v>
      </c>
    </row>
    <row r="6" spans="1:2" ht="13.5" thickBot="1">
      <c r="A6" s="4"/>
      <c r="B6" s="5" t="s">
        <v>51</v>
      </c>
    </row>
    <row r="7" spans="1:2" ht="12.75">
      <c r="A7" t="s">
        <v>6</v>
      </c>
      <c r="B7" s="6">
        <v>22.5</v>
      </c>
    </row>
    <row r="8" spans="1:2" ht="12.75">
      <c r="A8" t="s">
        <v>13</v>
      </c>
      <c r="B8" s="6">
        <v>25.3</v>
      </c>
    </row>
    <row r="9" spans="1:2" ht="12.75">
      <c r="A9" t="s">
        <v>10</v>
      </c>
      <c r="B9" s="6">
        <v>28.3</v>
      </c>
    </row>
    <row r="10" spans="1:2" ht="12.75">
      <c r="A10" t="s">
        <v>8</v>
      </c>
      <c r="B10" s="6">
        <v>30.3</v>
      </c>
    </row>
    <row r="11" spans="1:2" ht="12.75">
      <c r="A11" t="s">
        <v>7</v>
      </c>
      <c r="B11" s="6">
        <v>33.6</v>
      </c>
    </row>
    <row r="12" spans="1:2" ht="12.75">
      <c r="A12" t="s">
        <v>40</v>
      </c>
      <c r="B12" s="6">
        <v>42.6</v>
      </c>
    </row>
    <row r="13" spans="1:2" ht="12.75">
      <c r="A13" t="s">
        <v>15</v>
      </c>
      <c r="B13" s="6">
        <v>51</v>
      </c>
    </row>
    <row r="14" spans="1:2" ht="12.75">
      <c r="A14" t="s">
        <v>17</v>
      </c>
      <c r="B14" s="6">
        <v>51.6</v>
      </c>
    </row>
    <row r="15" spans="1:2" ht="12.75">
      <c r="A15" s="7" t="s">
        <v>16</v>
      </c>
      <c r="B15" s="8">
        <v>58.9</v>
      </c>
    </row>
    <row r="16" spans="1:2" ht="12.75">
      <c r="A16" t="s">
        <v>39</v>
      </c>
      <c r="B16" s="6">
        <v>63.2</v>
      </c>
    </row>
    <row r="17" spans="1:2" ht="12.75">
      <c r="A17" t="s">
        <v>11</v>
      </c>
      <c r="B17" s="6">
        <v>67</v>
      </c>
    </row>
    <row r="18" spans="1:2" ht="12.75">
      <c r="A18" t="s">
        <v>21</v>
      </c>
      <c r="B18" s="6">
        <v>69</v>
      </c>
    </row>
    <row r="19" spans="1:2" ht="12.75">
      <c r="A19" t="s">
        <v>24</v>
      </c>
      <c r="B19" s="6">
        <v>69.3</v>
      </c>
    </row>
    <row r="20" spans="1:2" ht="12.75">
      <c r="A20" s="23" t="s">
        <v>52</v>
      </c>
      <c r="B20" s="24">
        <v>77</v>
      </c>
    </row>
    <row r="21" spans="1:2" s="23" customFormat="1" ht="12.75">
      <c r="A21" t="s">
        <v>53</v>
      </c>
      <c r="B21" s="6">
        <v>77.6</v>
      </c>
    </row>
    <row r="22" spans="1:2" ht="12.75">
      <c r="A22" t="s">
        <v>23</v>
      </c>
      <c r="B22" s="6">
        <v>81.7</v>
      </c>
    </row>
    <row r="23" spans="1:2" ht="12.75">
      <c r="A23" t="s">
        <v>14</v>
      </c>
      <c r="B23" s="6">
        <v>82.6</v>
      </c>
    </row>
    <row r="24" spans="1:2" ht="12.75">
      <c r="A24" t="s">
        <v>19</v>
      </c>
      <c r="B24" s="6">
        <v>91</v>
      </c>
    </row>
    <row r="25" spans="1:2" ht="13.5" thickBot="1">
      <c r="A25" s="9" t="s">
        <v>12</v>
      </c>
      <c r="B25" s="10">
        <v>97.1</v>
      </c>
    </row>
    <row r="27" ht="12.75">
      <c r="A27" s="25" t="s">
        <v>54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T2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2.75">
      <c r="A2" s="27" t="s">
        <v>1</v>
      </c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14" ht="12.75">
      <c r="A3" s="28" t="s">
        <v>55</v>
      </c>
      <c r="B3" s="29"/>
      <c r="C3" s="29"/>
      <c r="D3" s="29"/>
      <c r="E3" s="29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30"/>
      <c r="B4" s="31"/>
      <c r="C4" s="31"/>
      <c r="D4" s="31"/>
      <c r="E4" s="31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31"/>
      <c r="B5" s="31"/>
      <c r="C5" s="31"/>
      <c r="D5" s="31"/>
      <c r="E5" s="31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/>
  <mergeCells count="1">
    <mergeCell ref="A3:E3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2010-01-07T11:51:31Z</dcterms:created>
  <dcterms:modified xsi:type="dcterms:W3CDTF">2010-01-07T11:51:32Z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