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ure 2.4" sheetId="1" r:id="rId1"/>
  </sheets>
  <definedNames/>
  <calcPr fullCalcOnLoad="1"/>
</workbook>
</file>

<file path=xl/sharedStrings.xml><?xml version="1.0" encoding="utf-8"?>
<sst xmlns="http://schemas.openxmlformats.org/spreadsheetml/2006/main" count="178" uniqueCount="156">
  <si>
    <t>Figure 2.4</t>
  </si>
  <si>
    <t>Mathematics learning time at school, by students' socio-economic status</t>
  </si>
  <si>
    <t>Average minutes per week of mathematics instruction in class</t>
  </si>
  <si>
    <r>
      <t xml:space="preserve">Notes: Disadvantaged students are defined as those students in the bottom quarter of the </t>
    </r>
    <r>
      <rPr>
        <i/>
        <sz val="10"/>
        <rFont val="Arial"/>
        <family val="2"/>
      </rPr>
      <t>PISA index of economic, social and cultural status</t>
    </r>
    <r>
      <rPr>
        <sz val="10"/>
        <rFont val="Arial"/>
        <family val="2"/>
      </rPr>
      <t xml:space="preserve"> (ESCS)</t>
    </r>
    <r>
      <rPr>
        <sz val="10"/>
        <rFont val="Arial"/>
        <family val="2"/>
      </rPr>
      <t>. Advantaged students are students in the top quarter of ESCS.</t>
    </r>
  </si>
  <si>
    <t>Statistically significant differences in mathematics learning time between advantaged and disadvantaged students are shown next to the country/economy name.</t>
  </si>
  <si>
    <t>Countries and economies are ranked in ascending order of the minutes per week spent learning mathematics at school by all students.</t>
  </si>
  <si>
    <t>Source: OECD, PISA 2012 Database, Table 2.3.</t>
  </si>
  <si>
    <t>Data Figure 2.4</t>
  </si>
  <si>
    <t>Sort in ascending order</t>
  </si>
  <si>
    <t>Mathematics learning time at school</t>
  </si>
  <si>
    <t>Minutes in mathematics for all students</t>
  </si>
  <si>
    <t>Minutes in mathematics for advantaged students</t>
  </si>
  <si>
    <t>Minutes in mathematics for disadvantaged students</t>
  </si>
  <si>
    <t>Difference in minutes in mathematics  between advantaged and disadvantaged students</t>
  </si>
  <si>
    <t>Significant</t>
  </si>
  <si>
    <t>Minutes</t>
  </si>
  <si>
    <t>S.E.</t>
  </si>
  <si>
    <t>Dif.</t>
  </si>
  <si>
    <t>Difference between advantaged and disadvantaged schools</t>
  </si>
  <si>
    <t>Country label</t>
  </si>
  <si>
    <t>Bulgaria</t>
  </si>
  <si>
    <t>Bulgaria      16</t>
  </si>
  <si>
    <t>Montenegro</t>
  </si>
  <si>
    <t>Montenegro      21</t>
  </si>
  <si>
    <t>Croatia</t>
  </si>
  <si>
    <t>Croatia      30</t>
  </si>
  <si>
    <t>Hungary</t>
  </si>
  <si>
    <t xml:space="preserve">Hungary          </t>
  </si>
  <si>
    <t>Serbia</t>
  </si>
  <si>
    <t>Serbia      16</t>
  </si>
  <si>
    <t>Uruguay</t>
  </si>
  <si>
    <t xml:space="preserve">Uruguay          </t>
  </si>
  <si>
    <t>Austria</t>
  </si>
  <si>
    <t xml:space="preserve">Austria          </t>
  </si>
  <si>
    <t>Slovenia</t>
  </si>
  <si>
    <t>Slovenia      19</t>
  </si>
  <si>
    <t>Romania</t>
  </si>
  <si>
    <t>Romania      10</t>
  </si>
  <si>
    <t>Netherlands</t>
  </si>
  <si>
    <t xml:space="preserve">Netherlands          </t>
  </si>
  <si>
    <t>Albania</t>
  </si>
  <si>
    <t xml:space="preserve">Albania          </t>
  </si>
  <si>
    <t>Lithuania</t>
  </si>
  <si>
    <t xml:space="preserve">Lithuania          </t>
  </si>
  <si>
    <t>Turkey</t>
  </si>
  <si>
    <t>Turkey      37</t>
  </si>
  <si>
    <t>Finland</t>
  </si>
  <si>
    <t>Finland      5</t>
  </si>
  <si>
    <t>Slovak Republic</t>
  </si>
  <si>
    <t xml:space="preserve">Slovak Republic          </t>
  </si>
  <si>
    <t>Sweden</t>
  </si>
  <si>
    <t xml:space="preserve">Sweden          </t>
  </si>
  <si>
    <t>Czech Republic</t>
  </si>
  <si>
    <t xml:space="preserve">Czech Republic          </t>
  </si>
  <si>
    <t>Kazakhstan</t>
  </si>
  <si>
    <t>Kazakhstan      37</t>
  </si>
  <si>
    <t>Ireland</t>
  </si>
  <si>
    <t xml:space="preserve">Ireland          </t>
  </si>
  <si>
    <t>Germany</t>
  </si>
  <si>
    <t>Germany      -11</t>
  </si>
  <si>
    <t>Poland</t>
  </si>
  <si>
    <t>Poland      8</t>
  </si>
  <si>
    <t>Norway</t>
  </si>
  <si>
    <t/>
  </si>
  <si>
    <t xml:space="preserve">Norway          </t>
  </si>
  <si>
    <t>Malaysia</t>
  </si>
  <si>
    <t>Malaysia      33</t>
  </si>
  <si>
    <t>Luxembourg</t>
  </si>
  <si>
    <t xml:space="preserve">Luxembourg          </t>
  </si>
  <si>
    <t>Thailand</t>
  </si>
  <si>
    <t>Thailand      34</t>
  </si>
  <si>
    <t>Switzerland</t>
  </si>
  <si>
    <t>Switzerland      -15</t>
  </si>
  <si>
    <t>France</t>
  </si>
  <si>
    <t>France      18</t>
  </si>
  <si>
    <t>Costa Rica</t>
  </si>
  <si>
    <t>Costa Rica      22</t>
  </si>
  <si>
    <t>Greece</t>
  </si>
  <si>
    <t>Greece      10</t>
  </si>
  <si>
    <t>Indonesia</t>
  </si>
  <si>
    <t>Indonesia      28</t>
  </si>
  <si>
    <t>Spain</t>
  </si>
  <si>
    <t xml:space="preserve">Spain          </t>
  </si>
  <si>
    <t>Liechtenstein</t>
  </si>
  <si>
    <t xml:space="preserve">Liechtenstein          </t>
  </si>
  <si>
    <t>Korea</t>
  </si>
  <si>
    <t>Korea      25</t>
  </si>
  <si>
    <t>Brazil</t>
  </si>
  <si>
    <t>Brazil      18</t>
  </si>
  <si>
    <t>Belgium</t>
  </si>
  <si>
    <t>Belgium      31</t>
  </si>
  <si>
    <t>OECD average</t>
  </si>
  <si>
    <t>OECD average      7</t>
  </si>
  <si>
    <t>Russian Federation</t>
  </si>
  <si>
    <t>Russian Federation      20</t>
  </si>
  <si>
    <t>Estonia</t>
  </si>
  <si>
    <t>Estonia      4</t>
  </si>
  <si>
    <t>Latvia</t>
  </si>
  <si>
    <t>Latvia      13</t>
  </si>
  <si>
    <t>Denmark</t>
  </si>
  <si>
    <t xml:space="preserve">Denmark          </t>
  </si>
  <si>
    <t>Viet Nam</t>
  </si>
  <si>
    <t>Viet Nam      21</t>
  </si>
  <si>
    <t>Jordan</t>
  </si>
  <si>
    <t xml:space="preserve">Jordan          </t>
  </si>
  <si>
    <t>United Kingdom</t>
  </si>
  <si>
    <t xml:space="preserve">United Kingdom          </t>
  </si>
  <si>
    <t>Italy</t>
  </si>
  <si>
    <t xml:space="preserve">Italy          </t>
  </si>
  <si>
    <t>Japan</t>
  </si>
  <si>
    <t>Japan      53</t>
  </si>
  <si>
    <t>Australia</t>
  </si>
  <si>
    <t xml:space="preserve">Australia          </t>
  </si>
  <si>
    <t>New Zealand</t>
  </si>
  <si>
    <t xml:space="preserve">New Zealand          </t>
  </si>
  <si>
    <t>Chinese Taipei</t>
  </si>
  <si>
    <t>Chinese Taipei      57</t>
  </si>
  <si>
    <t>Iceland</t>
  </si>
  <si>
    <t xml:space="preserve">Iceland          </t>
  </si>
  <si>
    <t>Mexico</t>
  </si>
  <si>
    <t>Mexico      11</t>
  </si>
  <si>
    <t>United States</t>
  </si>
  <si>
    <t>United States      24</t>
  </si>
  <si>
    <t>Israel</t>
  </si>
  <si>
    <t>Israel      18</t>
  </si>
  <si>
    <t>Qatar</t>
  </si>
  <si>
    <t>Qatar      -5</t>
  </si>
  <si>
    <t>Colombia</t>
  </si>
  <si>
    <t xml:space="preserve">Colombia          </t>
  </si>
  <si>
    <t>Hong Kong-China</t>
  </si>
  <si>
    <t xml:space="preserve">Hong Kong-China          </t>
  </si>
  <si>
    <t>Argentina</t>
  </si>
  <si>
    <t>Argentina      65</t>
  </si>
  <si>
    <t>Shanghai-China</t>
  </si>
  <si>
    <t xml:space="preserve">Shanghai-China          </t>
  </si>
  <si>
    <t>Macao-China</t>
  </si>
  <si>
    <t>Macao-China      8</t>
  </si>
  <si>
    <t>Tunisia</t>
  </si>
  <si>
    <t>Tunisia      22</t>
  </si>
  <si>
    <t>Peru</t>
  </si>
  <si>
    <t>Peru      24</t>
  </si>
  <si>
    <t>Singapore</t>
  </si>
  <si>
    <t>Singapore      30</t>
  </si>
  <si>
    <t>Portugal</t>
  </si>
  <si>
    <t xml:space="preserve">Portugal          </t>
  </si>
  <si>
    <t>United Arab Emirates</t>
  </si>
  <si>
    <t xml:space="preserve">United Arab Emirates          </t>
  </si>
  <si>
    <t>Canada</t>
  </si>
  <si>
    <t xml:space="preserve">Canada          </t>
  </si>
  <si>
    <t>Chile</t>
  </si>
  <si>
    <t xml:space="preserve">Chile          </t>
  </si>
  <si>
    <t>Equations and Inequalities: Making Mathematics Accessible to All - © OECD 2016</t>
  </si>
  <si>
    <t>Chapter 2</t>
  </si>
  <si>
    <t>Figure 2.4 Mathematics learning time at school, by students' socio-economic status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</si>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</sst>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theme="9" tint="0.39998000860214233"/>
      <name val="Arial"/>
      <family val="2"/>
    </font>
    <font>
      <sz val="10"/>
      <color theme="9" tint="0.5999900102615356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/>
      <top style="thin"/>
      <bottom style="thin"/>
    </border>
    <border>
      <left/>
      <right style="thin">
        <color theme="0" tint="-0.14993000030517578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>
        <color theme="0" tint="-0.149959996342659"/>
      </right>
      <top style="thin"/>
      <bottom/>
    </border>
    <border>
      <left style="thin">
        <color theme="0" tint="-0.149959996342659"/>
      </left>
      <right/>
      <top style="thin"/>
      <bottom/>
    </border>
    <border>
      <left/>
      <right style="thin">
        <color theme="0" tint="-0.14993000030517578"/>
      </right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theme="0" tint="-0.24993999302387238"/>
      </right>
      <top/>
      <bottom/>
    </border>
    <border>
      <left/>
      <right style="medium"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3000030517578"/>
      </right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>
        <color theme="0" tint="-0.149959996342659"/>
      </right>
      <top/>
      <bottom style="medium"/>
    </border>
    <border>
      <left style="thin">
        <color theme="0" tint="-0.149959996342659"/>
      </left>
      <right/>
      <top/>
      <bottom style="medium"/>
    </border>
    <border>
      <left/>
      <right style="thin">
        <color theme="0" tint="-0.14993000030517578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>
        <color theme="0" tint="-0.149959996342659"/>
      </right>
      <top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/>
      <bottom style="thin"/>
    </border>
    <border>
      <left style="thin"/>
      <right style="thin">
        <color theme="0" tint="-0.14993000030517578"/>
      </right>
      <top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>
        <color theme="0" tint="-0.14993000030517578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18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6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6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6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6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6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6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6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6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6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7" fillId="23" borderId="0" applyNumberFormat="0" applyBorder="0" applyAlignment="0" applyProtection="0"/>
    <xf numFmtId="0" fontId="108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7" fillId="25" borderId="0" applyNumberFormat="0" applyBorder="0" applyAlignment="0" applyProtection="0"/>
    <xf numFmtId="0" fontId="10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7" fillId="26" borderId="0" applyNumberFormat="0" applyBorder="0" applyAlignment="0" applyProtection="0"/>
    <xf numFmtId="0" fontId="10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7" fillId="28" borderId="0" applyNumberFormat="0" applyBorder="0" applyAlignment="0" applyProtection="0"/>
    <xf numFmtId="0" fontId="108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7" fillId="32" borderId="0" applyNumberFormat="0" applyBorder="0" applyAlignment="0" applyProtection="0"/>
    <xf numFmtId="0" fontId="10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7" fillId="33" borderId="0" applyNumberFormat="0" applyBorder="0" applyAlignment="0" applyProtection="0"/>
    <xf numFmtId="0" fontId="10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7" fillId="35" borderId="0" applyNumberFormat="0" applyBorder="0" applyAlignment="0" applyProtection="0"/>
    <xf numFmtId="0" fontId="10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7" fillId="37" borderId="0" applyNumberFormat="0" applyBorder="0" applyAlignment="0" applyProtection="0"/>
    <xf numFmtId="0" fontId="10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09" fillId="39" borderId="0" applyNumberFormat="0" applyBorder="0" applyAlignment="0" applyProtection="0"/>
    <xf numFmtId="0" fontId="11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66" fontId="15" fillId="0" borderId="0">
      <alignment vertical="top"/>
      <protection/>
    </xf>
    <xf numFmtId="0" fontId="111" fillId="43" borderId="4" applyNumberFormat="0" applyAlignment="0" applyProtection="0"/>
    <xf numFmtId="0" fontId="112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3" fillId="45" borderId="7" applyNumberFormat="0" applyAlignment="0" applyProtection="0"/>
    <xf numFmtId="0" fontId="114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7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69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70" fontId="15" fillId="0" borderId="0" applyFont="0" applyFill="0" applyBorder="0">
      <alignment horizontal="right" vertical="top"/>
      <protection/>
    </xf>
    <xf numFmtId="171" fontId="24" fillId="0" borderId="0" applyFont="0" applyFill="0" applyBorder="0" applyAlignment="0" applyProtection="0"/>
    <xf numFmtId="169" fontId="22" fillId="0" borderId="0">
      <alignment horizontal="right" vertical="top"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5" fillId="44" borderId="2" applyBorder="0">
      <alignment/>
      <protection locked="0"/>
    </xf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65" fontId="10" fillId="0" borderId="0" applyBorder="0">
      <alignment/>
      <protection/>
    </xf>
    <xf numFmtId="165" fontId="10" fillId="0" borderId="10">
      <alignment/>
      <protection/>
    </xf>
    <xf numFmtId="0" fontId="28" fillId="44" borderId="2">
      <alignment/>
      <protection locked="0"/>
    </xf>
    <xf numFmtId="0" fontId="2" fillId="44" borderId="6">
      <alignment/>
      <protection/>
    </xf>
    <xf numFmtId="0" fontId="2" fillId="48" borderId="0">
      <alignment/>
      <protection/>
    </xf>
    <xf numFmtId="173" fontId="2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19" fillId="0" borderId="12" applyNumberFormat="0" applyFill="0" applyAlignment="0" applyProtection="0"/>
    <xf numFmtId="0" fontId="120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1" fillId="0" borderId="14" applyNumberFormat="0" applyFill="0" applyAlignment="0" applyProtection="0"/>
    <xf numFmtId="0" fontId="122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3" fillId="0" borderId="16" applyNumberFormat="0" applyFill="0" applyAlignment="0" applyProtection="0"/>
    <xf numFmtId="0" fontId="124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24" fillId="0" borderId="0">
      <alignment/>
      <protection locked="0"/>
    </xf>
    <xf numFmtId="174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28" fillId="52" borderId="4" applyNumberFormat="0" applyAlignment="0" applyProtection="0"/>
    <xf numFmtId="10" fontId="12" fillId="44" borderId="6" applyNumberFormat="0" applyBorder="0" applyAlignment="0" applyProtection="0"/>
    <xf numFmtId="0" fontId="129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3" fillId="49" borderId="0">
      <alignment horizontal="center"/>
      <protection/>
    </xf>
    <xf numFmtId="0" fontId="3" fillId="49" borderId="0">
      <alignment horizontal="center"/>
      <protection/>
    </xf>
    <xf numFmtId="0" fontId="2" fillId="48" borderId="6">
      <alignment horizontal="centerContinuous" wrapText="1"/>
      <protection/>
    </xf>
    <xf numFmtId="0" fontId="44" fillId="38" borderId="0">
      <alignment horizontal="center" wrapText="1"/>
      <protection/>
    </xf>
    <xf numFmtId="0" fontId="2" fillId="48" borderId="6">
      <alignment horizontal="centerContinuous" wrapText="1"/>
      <protection/>
    </xf>
    <xf numFmtId="0" fontId="45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30" fillId="0" borderId="23" applyNumberFormat="0" applyFill="0" applyAlignment="0" applyProtection="0"/>
    <xf numFmtId="0" fontId="131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8" fillId="13" borderId="0" applyNumberFormat="0" applyBorder="0" applyAlignment="0" applyProtection="0"/>
    <xf numFmtId="0" fontId="132" fillId="53" borderId="0" applyNumberFormat="0" applyBorder="0" applyAlignment="0" applyProtection="0"/>
    <xf numFmtId="0" fontId="133" fillId="53" borderId="0" applyNumberFormat="0" applyBorder="0" applyAlignment="0" applyProtection="0"/>
    <xf numFmtId="179" fontId="4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0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15" fillId="0" borderId="0">
      <alignment vertical="top" wrapText="1"/>
      <protection/>
    </xf>
    <xf numFmtId="1" fontId="53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6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5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35" fillId="43" borderId="26" applyNumberFormat="0" applyAlignment="0" applyProtection="0"/>
    <xf numFmtId="0" fontId="136" fillId="43" borderId="26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59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0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1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2" fillId="55" borderId="0">
      <alignment horizontal="left"/>
      <protection/>
    </xf>
    <xf numFmtId="0" fontId="44" fillId="55" borderId="0">
      <alignment horizontal="left" wrapText="1"/>
      <protection/>
    </xf>
    <xf numFmtId="0" fontId="62" fillId="55" borderId="0">
      <alignment horizontal="left"/>
      <protection/>
    </xf>
    <xf numFmtId="0" fontId="63" fillId="13" borderId="5" applyNumberFormat="0" applyAlignment="0" applyProtection="0"/>
    <xf numFmtId="0" fontId="64" fillId="0" borderId="30">
      <alignment/>
      <protection/>
    </xf>
    <xf numFmtId="0" fontId="65" fillId="0" borderId="0">
      <alignment/>
      <protection/>
    </xf>
    <xf numFmtId="0" fontId="66" fillId="46" borderId="8" applyNumberFormat="0" applyAlignment="0" applyProtection="0"/>
    <xf numFmtId="0" fontId="19" fillId="48" borderId="0">
      <alignment horizontal="center"/>
      <protection/>
    </xf>
    <xf numFmtId="0" fontId="67" fillId="0" borderId="0">
      <alignment/>
      <protection/>
    </xf>
    <xf numFmtId="49" fontId="22" fillId="0" borderId="0" applyFill="0" applyBorder="0" applyAlignment="0" applyProtection="0"/>
    <xf numFmtId="0" fontId="1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48" borderId="0">
      <alignment/>
      <protection/>
    </xf>
    <xf numFmtId="0" fontId="62" fillId="55" borderId="0">
      <alignment horizontal="left"/>
      <protection/>
    </xf>
    <xf numFmtId="0" fontId="69" fillId="0" borderId="0">
      <alignment/>
      <protection/>
    </xf>
    <xf numFmtId="0" fontId="138" fillId="0" borderId="31" applyNumberFormat="0" applyFill="0" applyAlignment="0" applyProtection="0"/>
    <xf numFmtId="0" fontId="13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1" fillId="44" borderId="27" applyNumberFormat="0" applyAlignment="0" applyProtection="0"/>
    <xf numFmtId="41" fontId="10" fillId="0" borderId="0" applyFont="0" applyFill="0" applyBorder="0" applyAlignment="0" applyProtection="0"/>
    <xf numFmtId="180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72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6" borderId="8" applyNumberFormat="0" applyAlignment="0" applyProtection="0"/>
    <xf numFmtId="0" fontId="75" fillId="13" borderId="0" applyNumberFormat="0" applyBorder="0" applyAlignment="0" applyProtection="0"/>
    <xf numFmtId="0" fontId="29" fillId="4" borderId="18" applyNumberFormat="0" applyFont="0" applyAlignment="0" applyProtection="0"/>
    <xf numFmtId="0" fontId="76" fillId="0" borderId="24" applyNumberFormat="0" applyFill="0" applyAlignment="0" applyProtection="0"/>
    <xf numFmtId="0" fontId="2" fillId="0" borderId="0">
      <alignment/>
      <protection/>
    </xf>
    <xf numFmtId="0" fontId="77" fillId="13" borderId="5" applyNumberFormat="0" applyAlignment="0" applyProtection="0"/>
    <xf numFmtId="0" fontId="78" fillId="44" borderId="27" applyNumberFormat="0" applyAlignment="0" applyProtection="0"/>
    <xf numFmtId="0" fontId="79" fillId="40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13" applyNumberFormat="0" applyFill="0" applyAlignment="0" applyProtection="0"/>
    <xf numFmtId="0" fontId="82" fillId="0" borderId="15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44" borderId="5" applyNumberFormat="0" applyAlignment="0" applyProtection="0"/>
    <xf numFmtId="0" fontId="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32" applyNumberFormat="0" applyFill="0" applyAlignment="0" applyProtection="0"/>
  </cellStyleXfs>
  <cellXfs count="83">
    <xf numFmtId="0" fontId="0" fillId="0" borderId="0" xfId="0" applyAlignment="1">
      <alignment/>
    </xf>
    <xf numFmtId="0" fontId="2" fillId="56" borderId="0" xfId="438" applyFont="1" applyFill="1">
      <alignment/>
      <protection/>
    </xf>
    <xf numFmtId="0" fontId="2" fillId="56" borderId="0" xfId="438" applyFill="1">
      <alignment/>
      <protection/>
    </xf>
    <xf numFmtId="0" fontId="0" fillId="56" borderId="0" xfId="509" applyFill="1">
      <alignment/>
      <protection/>
    </xf>
    <xf numFmtId="0" fontId="140" fillId="56" borderId="0" xfId="509" applyFont="1" applyFill="1">
      <alignment/>
      <protection/>
    </xf>
    <xf numFmtId="0" fontId="107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138" fillId="56" borderId="0" xfId="0" applyFont="1" applyFill="1" applyAlignment="1">
      <alignment/>
    </xf>
    <xf numFmtId="0" fontId="4" fillId="56" borderId="0" xfId="438" applyFont="1" applyFill="1">
      <alignment/>
      <protection/>
    </xf>
    <xf numFmtId="0" fontId="4" fillId="56" borderId="0" xfId="455" applyFont="1" applyFill="1">
      <alignment/>
      <protection/>
    </xf>
    <xf numFmtId="0" fontId="0" fillId="56" borderId="0" xfId="425" applyFont="1" applyFill="1">
      <alignment/>
      <protection/>
    </xf>
    <xf numFmtId="0" fontId="2" fillId="56" borderId="0" xfId="509" applyFont="1" applyFill="1">
      <alignment/>
      <protection/>
    </xf>
    <xf numFmtId="0" fontId="3" fillId="56" borderId="0" xfId="509" applyFont="1" applyFill="1">
      <alignment/>
      <protection/>
    </xf>
    <xf numFmtId="0" fontId="140" fillId="56" borderId="33" xfId="438" applyFont="1" applyFill="1" applyBorder="1" applyAlignment="1">
      <alignment wrapText="1"/>
      <protection/>
    </xf>
    <xf numFmtId="0" fontId="142" fillId="20" borderId="34" xfId="509" applyFont="1" applyFill="1" applyBorder="1">
      <alignment/>
      <protection/>
    </xf>
    <xf numFmtId="2" fontId="0" fillId="20" borderId="35" xfId="509" applyNumberFormat="1" applyFill="1" applyBorder="1" applyAlignment="1">
      <alignment/>
      <protection/>
    </xf>
    <xf numFmtId="0" fontId="143" fillId="20" borderId="36" xfId="509" applyFont="1" applyFill="1" applyBorder="1">
      <alignment/>
      <protection/>
    </xf>
    <xf numFmtId="0" fontId="143" fillId="20" borderId="37" xfId="509" applyFont="1" applyFill="1" applyBorder="1">
      <alignment/>
      <protection/>
    </xf>
    <xf numFmtId="2" fontId="0" fillId="20" borderId="38" xfId="509" applyNumberFormat="1" applyFill="1" applyBorder="1" applyAlignment="1">
      <alignment/>
      <protection/>
    </xf>
    <xf numFmtId="2" fontId="2" fillId="20" borderId="28" xfId="509" applyNumberFormat="1" applyFont="1" applyFill="1" applyBorder="1" applyAlignment="1">
      <alignment horizontal="center"/>
      <protection/>
    </xf>
    <xf numFmtId="2" fontId="2" fillId="20" borderId="39" xfId="509" applyNumberFormat="1" applyFont="1" applyFill="1" applyBorder="1" applyAlignment="1">
      <alignment horizontal="center"/>
      <protection/>
    </xf>
    <xf numFmtId="2" fontId="2" fillId="20" borderId="40" xfId="509" applyNumberFormat="1" applyFont="1" applyFill="1" applyBorder="1" applyAlignment="1">
      <alignment horizontal="center"/>
      <protection/>
    </xf>
    <xf numFmtId="2" fontId="2" fillId="20" borderId="41" xfId="509" applyNumberFormat="1" applyFont="1" applyFill="1" applyBorder="1" applyAlignment="1">
      <alignment horizontal="center"/>
      <protection/>
    </xf>
    <xf numFmtId="2" fontId="2" fillId="20" borderId="1" xfId="509" applyNumberFormat="1" applyFont="1" applyFill="1" applyBorder="1" applyAlignment="1">
      <alignment horizontal="center"/>
      <protection/>
    </xf>
    <xf numFmtId="0" fontId="2" fillId="20" borderId="28" xfId="509" applyFont="1" applyFill="1" applyBorder="1" applyAlignment="1">
      <alignment horizontal="center"/>
      <protection/>
    </xf>
    <xf numFmtId="0" fontId="2" fillId="20" borderId="29" xfId="509" applyFont="1" applyFill="1" applyBorder="1" applyAlignment="1">
      <alignment horizontal="center"/>
      <protection/>
    </xf>
    <xf numFmtId="0" fontId="3" fillId="20" borderId="42" xfId="429" applyFont="1" applyFill="1" applyBorder="1" applyAlignment="1">
      <alignment horizontal="center" vertical="center" wrapText="1"/>
      <protection/>
    </xf>
    <xf numFmtId="0" fontId="3" fillId="20" borderId="43" xfId="429" applyFont="1" applyFill="1" applyBorder="1" applyAlignment="1">
      <alignment horizontal="center" vertical="center" wrapText="1"/>
      <protection/>
    </xf>
    <xf numFmtId="2" fontId="0" fillId="56" borderId="44" xfId="509" applyNumberFormat="1" applyFill="1" applyBorder="1">
      <alignment/>
      <protection/>
    </xf>
    <xf numFmtId="1" fontId="0" fillId="56" borderId="36" xfId="0" applyNumberFormat="1" applyFont="1" applyFill="1" applyBorder="1" applyAlignment="1">
      <alignment horizontal="right"/>
    </xf>
    <xf numFmtId="164" fontId="2" fillId="56" borderId="45" xfId="509" applyNumberFormat="1" applyFont="1" applyFill="1" applyBorder="1" applyAlignment="1">
      <alignment horizontal="right"/>
      <protection/>
    </xf>
    <xf numFmtId="1" fontId="0" fillId="56" borderId="46" xfId="0" applyNumberFormat="1" applyFont="1" applyFill="1" applyBorder="1" applyAlignment="1">
      <alignment horizontal="right"/>
    </xf>
    <xf numFmtId="164" fontId="2" fillId="56" borderId="47" xfId="509" applyNumberFormat="1" applyFont="1" applyFill="1" applyBorder="1" applyAlignment="1">
      <alignment horizontal="right"/>
      <protection/>
    </xf>
    <xf numFmtId="1" fontId="0" fillId="56" borderId="48" xfId="0" applyNumberFormat="1" applyFont="1" applyFill="1" applyBorder="1" applyAlignment="1">
      <alignment horizontal="right"/>
    </xf>
    <xf numFmtId="164" fontId="2" fillId="56" borderId="48" xfId="509" applyNumberFormat="1" applyFont="1" applyFill="1" applyBorder="1" applyAlignment="1">
      <alignment horizontal="right"/>
      <protection/>
    </xf>
    <xf numFmtId="1" fontId="2" fillId="56" borderId="10" xfId="509" applyNumberFormat="1" applyFont="1" applyFill="1" applyBorder="1" applyAlignment="1">
      <alignment horizontal="right"/>
      <protection/>
    </xf>
    <xf numFmtId="164" fontId="2" fillId="56" borderId="49" xfId="509" applyNumberFormat="1" applyFont="1" applyFill="1" applyBorder="1" applyAlignment="1">
      <alignment horizontal="right"/>
      <protection/>
    </xf>
    <xf numFmtId="165" fontId="0" fillId="56" borderId="50" xfId="0" applyNumberFormat="1" applyFill="1" applyBorder="1" applyAlignment="1">
      <alignment horizontal="center" wrapText="1"/>
    </xf>
    <xf numFmtId="165" fontId="0" fillId="56" borderId="51" xfId="0" applyNumberFormat="1" applyFill="1" applyBorder="1" applyAlignment="1">
      <alignment horizontal="left" wrapText="1"/>
    </xf>
    <xf numFmtId="2" fontId="0" fillId="56" borderId="35" xfId="509" applyNumberFormat="1" applyFill="1" applyBorder="1">
      <alignment/>
      <protection/>
    </xf>
    <xf numFmtId="1" fontId="0" fillId="56" borderId="10" xfId="0" applyNumberFormat="1" applyFont="1" applyFill="1" applyBorder="1" applyAlignment="1">
      <alignment horizontal="right"/>
    </xf>
    <xf numFmtId="164" fontId="2" fillId="56" borderId="52" xfId="509" applyNumberFormat="1" applyFont="1" applyFill="1" applyBorder="1" applyAlignment="1">
      <alignment horizontal="right"/>
      <protection/>
    </xf>
    <xf numFmtId="1" fontId="0" fillId="56" borderId="53" xfId="0" applyNumberFormat="1" applyFont="1" applyFill="1" applyBorder="1" applyAlignment="1">
      <alignment horizontal="right"/>
    </xf>
    <xf numFmtId="164" fontId="2" fillId="56" borderId="54" xfId="509" applyNumberFormat="1" applyFont="1" applyFill="1" applyBorder="1" applyAlignment="1">
      <alignment horizontal="right"/>
      <protection/>
    </xf>
    <xf numFmtId="1" fontId="0" fillId="56" borderId="0" xfId="0" applyNumberFormat="1" applyFont="1" applyFill="1" applyBorder="1" applyAlignment="1">
      <alignment horizontal="right"/>
    </xf>
    <xf numFmtId="164" fontId="2" fillId="56" borderId="0" xfId="509" applyNumberFormat="1" applyFont="1" applyFill="1" applyBorder="1" applyAlignment="1">
      <alignment horizontal="right"/>
      <protection/>
    </xf>
    <xf numFmtId="0" fontId="2" fillId="56" borderId="35" xfId="509" applyFont="1" applyFill="1" applyBorder="1">
      <alignment/>
      <protection/>
    </xf>
    <xf numFmtId="2" fontId="2" fillId="56" borderId="35" xfId="509" applyNumberFormat="1" applyFont="1" applyFill="1" applyBorder="1">
      <alignment/>
      <protection/>
    </xf>
    <xf numFmtId="2" fontId="0" fillId="56" borderId="55" xfId="509" applyNumberFormat="1" applyFill="1" applyBorder="1">
      <alignment/>
      <protection/>
    </xf>
    <xf numFmtId="1" fontId="0" fillId="56" borderId="56" xfId="0" applyNumberFormat="1" applyFont="1" applyFill="1" applyBorder="1" applyAlignment="1">
      <alignment horizontal="right"/>
    </xf>
    <xf numFmtId="164" fontId="2" fillId="56" borderId="57" xfId="509" applyNumberFormat="1" applyFont="1" applyFill="1" applyBorder="1" applyAlignment="1">
      <alignment horizontal="right"/>
      <protection/>
    </xf>
    <xf numFmtId="1" fontId="0" fillId="56" borderId="58" xfId="0" applyNumberFormat="1" applyFont="1" applyFill="1" applyBorder="1" applyAlignment="1">
      <alignment horizontal="right"/>
    </xf>
    <xf numFmtId="164" fontId="2" fillId="56" borderId="59" xfId="509" applyNumberFormat="1" applyFont="1" applyFill="1" applyBorder="1" applyAlignment="1">
      <alignment horizontal="right"/>
      <protection/>
    </xf>
    <xf numFmtId="1" fontId="0" fillId="56" borderId="60" xfId="0" applyNumberFormat="1" applyFont="1" applyFill="1" applyBorder="1" applyAlignment="1">
      <alignment horizontal="right"/>
    </xf>
    <xf numFmtId="164" fontId="2" fillId="56" borderId="60" xfId="509" applyNumberFormat="1" applyFont="1" applyFill="1" applyBorder="1" applyAlignment="1">
      <alignment horizontal="right"/>
      <protection/>
    </xf>
    <xf numFmtId="1" fontId="2" fillId="56" borderId="56" xfId="509" applyNumberFormat="1" applyFont="1" applyFill="1" applyBorder="1" applyAlignment="1">
      <alignment horizontal="right"/>
      <protection/>
    </xf>
    <xf numFmtId="164" fontId="2" fillId="56" borderId="61" xfId="509" applyNumberFormat="1" applyFont="1" applyFill="1" applyBorder="1" applyAlignment="1">
      <alignment horizontal="right"/>
      <protection/>
    </xf>
    <xf numFmtId="165" fontId="0" fillId="56" borderId="62" xfId="0" applyNumberFormat="1" applyFill="1" applyBorder="1" applyAlignment="1">
      <alignment horizontal="center" wrapText="1"/>
    </xf>
    <xf numFmtId="165" fontId="0" fillId="56" borderId="63" xfId="0" applyNumberFormat="1" applyFill="1" applyBorder="1" applyAlignment="1">
      <alignment horizontal="left" wrapText="1"/>
    </xf>
    <xf numFmtId="0" fontId="107" fillId="56" borderId="0" xfId="0" applyFont="1" applyFill="1" applyAlignment="1">
      <alignment/>
    </xf>
    <xf numFmtId="0" fontId="125" fillId="56" borderId="0" xfId="342" applyFill="1" applyAlignment="1">
      <alignment/>
    </xf>
    <xf numFmtId="0" fontId="2" fillId="56" borderId="0" xfId="509" applyFont="1" applyFill="1" applyAlignment="1">
      <alignment horizontal="left" vertical="top" wrapText="1"/>
      <protection/>
    </xf>
    <xf numFmtId="0" fontId="2" fillId="56" borderId="0" xfId="473" applyFont="1" applyFill="1" applyAlignment="1">
      <alignment horizontal="left" vertical="top" wrapText="1"/>
      <protection/>
    </xf>
    <xf numFmtId="0" fontId="3" fillId="20" borderId="64" xfId="509" applyFont="1" applyFill="1" applyBorder="1" applyAlignment="1">
      <alignment horizontal="center"/>
      <protection/>
    </xf>
    <xf numFmtId="0" fontId="3" fillId="20" borderId="65" xfId="509" applyFont="1" applyFill="1" applyBorder="1" applyAlignment="1">
      <alignment horizontal="center"/>
      <protection/>
    </xf>
    <xf numFmtId="0" fontId="3" fillId="20" borderId="66" xfId="509" applyFont="1" applyFill="1" applyBorder="1" applyAlignment="1">
      <alignment horizontal="center"/>
      <protection/>
    </xf>
    <xf numFmtId="2" fontId="3" fillId="20" borderId="21" xfId="509" applyNumberFormat="1" applyFont="1" applyFill="1" applyBorder="1" applyAlignment="1">
      <alignment horizontal="center" vertical="center" wrapText="1"/>
      <protection/>
    </xf>
    <xf numFmtId="2" fontId="3" fillId="20" borderId="67" xfId="509" applyNumberFormat="1" applyFont="1" applyFill="1" applyBorder="1" applyAlignment="1">
      <alignment horizontal="center" vertical="center" wrapText="1"/>
      <protection/>
    </xf>
    <xf numFmtId="2" fontId="3" fillId="20" borderId="6" xfId="509" applyNumberFormat="1" applyFont="1" applyFill="1" applyBorder="1" applyAlignment="1">
      <alignment horizontal="center" vertical="center" wrapText="1"/>
      <protection/>
    </xf>
    <xf numFmtId="2" fontId="3" fillId="20" borderId="68" xfId="509" applyNumberFormat="1" applyFont="1" applyFill="1" applyBorder="1" applyAlignment="1">
      <alignment horizontal="center" vertical="center" wrapText="1"/>
      <protection/>
    </xf>
    <xf numFmtId="2" fontId="3" fillId="20" borderId="69" xfId="509" applyNumberFormat="1" applyFont="1" applyFill="1" applyBorder="1" applyAlignment="1">
      <alignment horizontal="center" vertical="center" wrapText="1"/>
      <protection/>
    </xf>
    <xf numFmtId="2" fontId="3" fillId="20" borderId="70" xfId="509" applyNumberFormat="1" applyFont="1" applyFill="1" applyBorder="1" applyAlignment="1">
      <alignment horizontal="center" vertical="center" wrapText="1"/>
      <protection/>
    </xf>
    <xf numFmtId="2" fontId="3" fillId="20" borderId="71" xfId="509" applyNumberFormat="1" applyFont="1" applyFill="1" applyBorder="1" applyAlignment="1">
      <alignment horizontal="center" vertical="center" wrapText="1"/>
      <protection/>
    </xf>
    <xf numFmtId="2" fontId="3" fillId="20" borderId="72" xfId="509" applyNumberFormat="1" applyFont="1" applyFill="1" applyBorder="1" applyAlignment="1">
      <alignment horizontal="center" vertical="center" wrapText="1"/>
      <protection/>
    </xf>
    <xf numFmtId="2" fontId="3" fillId="20" borderId="73" xfId="509" applyNumberFormat="1" applyFont="1" applyFill="1" applyBorder="1" applyAlignment="1">
      <alignment horizontal="center" vertical="center" wrapText="1"/>
      <protection/>
    </xf>
    <xf numFmtId="2" fontId="3" fillId="20" borderId="74" xfId="509" applyNumberFormat="1" applyFont="1" applyFill="1" applyBorder="1" applyAlignment="1">
      <alignment horizontal="center" vertical="center" wrapText="1"/>
      <protection/>
    </xf>
    <xf numFmtId="2" fontId="3" fillId="20" borderId="29" xfId="509" applyNumberFormat="1" applyFont="1" applyFill="1" applyBorder="1" applyAlignment="1">
      <alignment horizontal="center" vertical="center" wrapText="1"/>
      <protection/>
    </xf>
    <xf numFmtId="2" fontId="3" fillId="20" borderId="28" xfId="509" applyNumberFormat="1" applyFont="1" applyFill="1" applyBorder="1" applyAlignment="1">
      <alignment horizontal="center" vertical="center" wrapText="1"/>
      <protection/>
    </xf>
    <xf numFmtId="2" fontId="3" fillId="20" borderId="10" xfId="509" applyNumberFormat="1" applyFont="1" applyFill="1" applyBorder="1" applyAlignment="1">
      <alignment horizontal="center" vertical="center" wrapText="1"/>
      <protection/>
    </xf>
    <xf numFmtId="2" fontId="3" fillId="20" borderId="49" xfId="509" applyNumberFormat="1" applyFont="1" applyFill="1" applyBorder="1" applyAlignment="1">
      <alignment horizontal="center" vertical="center" wrapText="1"/>
      <protection/>
    </xf>
    <xf numFmtId="0" fontId="2" fillId="20" borderId="20" xfId="429" applyFont="1" applyFill="1" applyBorder="1" applyAlignment="1">
      <alignment horizontal="center" vertical="center" wrapText="1"/>
      <protection/>
    </xf>
    <xf numFmtId="0" fontId="2" fillId="20" borderId="75" xfId="429" applyFont="1" applyFill="1" applyBorder="1" applyAlignment="1">
      <alignment horizontal="center" vertical="center" wrapText="1"/>
      <protection/>
    </xf>
    <xf numFmtId="0" fontId="2" fillId="56" borderId="0" xfId="0" applyFont="1" applyFill="1" applyAlignment="1">
      <alignment/>
    </xf>
  </cellXfs>
  <cellStyles count="187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2 2" xfId="407"/>
    <cellStyle name="Normal 10 3" xfId="408"/>
    <cellStyle name="Normal 11" xfId="409"/>
    <cellStyle name="Normal 11 2" xfId="410"/>
    <cellStyle name="Normal 11 3" xfId="411"/>
    <cellStyle name="Normal 11 3 2" xfId="412"/>
    <cellStyle name="Normal 11 3 2 2" xfId="413"/>
    <cellStyle name="Normal 11 3 3" xfId="414"/>
    <cellStyle name="Normal 11 4" xfId="415"/>
    <cellStyle name="Normal 11 4 2" xfId="416"/>
    <cellStyle name="Normal 11 4 2 2" xfId="417"/>
    <cellStyle name="Normal 11 4 3" xfId="418"/>
    <cellStyle name="Normal 12" xfId="419"/>
    <cellStyle name="Normal 12 2" xfId="420"/>
    <cellStyle name="Normal 12 3" xfId="421"/>
    <cellStyle name="Normal 13" xfId="422"/>
    <cellStyle name="Normal 13 2" xfId="423"/>
    <cellStyle name="Normal 14" xfId="424"/>
    <cellStyle name="Normal 14 12 2" xfId="425"/>
    <cellStyle name="Normal 14 13" xfId="426"/>
    <cellStyle name="Normal 14 13 2" xfId="427"/>
    <cellStyle name="Normal 14 2" xfId="428"/>
    <cellStyle name="Normal 14 2 4 3" xfId="429"/>
    <cellStyle name="Normal 14 2 4 3 2" xfId="430"/>
    <cellStyle name="Normal 14 2 4 3 3 2 2" xfId="431"/>
    <cellStyle name="Normal 14 2 4 3 4" xfId="432"/>
    <cellStyle name="Normal 15" xfId="433"/>
    <cellStyle name="Normal 16" xfId="434"/>
    <cellStyle name="Normal 17" xfId="435"/>
    <cellStyle name="Normal 18" xfId="436"/>
    <cellStyle name="Normal 19" xfId="437"/>
    <cellStyle name="Normal 2" xfId="438"/>
    <cellStyle name="Normal 2 10" xfId="439"/>
    <cellStyle name="Normal 2 10 2" xfId="440"/>
    <cellStyle name="Normal 2 10 2 2 2" xfId="441"/>
    <cellStyle name="Normal 2 11" xfId="442"/>
    <cellStyle name="Normal 2 12" xfId="443"/>
    <cellStyle name="Normal 2 13" xfId="444"/>
    <cellStyle name="Normal 2 14" xfId="445"/>
    <cellStyle name="Normal 2 15" xfId="446"/>
    <cellStyle name="Normal 2 16" xfId="447"/>
    <cellStyle name="Normal 2 17" xfId="448"/>
    <cellStyle name="Normal 2 18" xfId="449"/>
    <cellStyle name="Normal 2 19" xfId="450"/>
    <cellStyle name="Normal 2 2" xfId="451"/>
    <cellStyle name="Normal 2 2 10" xfId="452"/>
    <cellStyle name="Normal 2 2 2" xfId="453"/>
    <cellStyle name="Normal 2 2 2 2" xfId="454"/>
    <cellStyle name="Normal 2 2 2 2 3" xfId="455"/>
    <cellStyle name="Normal 2 2 2 3" xfId="456"/>
    <cellStyle name="Normal 2 2 2 4" xfId="457"/>
    <cellStyle name="Normal 2 2 3" xfId="458"/>
    <cellStyle name="Normal 2 2 4" xfId="459"/>
    <cellStyle name="Normal 2 2 4 2" xfId="460"/>
    <cellStyle name="Normal 2 2 5" xfId="461"/>
    <cellStyle name="Normal 2 2 6" xfId="462"/>
    <cellStyle name="Normal 2 2 7" xfId="463"/>
    <cellStyle name="Normal 2 2 8" xfId="464"/>
    <cellStyle name="Normal 2 2 9" xfId="465"/>
    <cellStyle name="Normal 2 20 2" xfId="466"/>
    <cellStyle name="Normal 2 20 2 2" xfId="467"/>
    <cellStyle name="Normal 2 20 2 3 2" xfId="468"/>
    <cellStyle name="Normal 2 20 2 4" xfId="469"/>
    <cellStyle name="Normal 2 20 2 5 2" xfId="470"/>
    <cellStyle name="Normal 2 20 2 5 2 2" xfId="471"/>
    <cellStyle name="Normal 2 20 2 6" xfId="472"/>
    <cellStyle name="Normal 2 20 3" xfId="473"/>
    <cellStyle name="Normal 2 20 4 2" xfId="474"/>
    <cellStyle name="Normal 2 20 5 2" xfId="475"/>
    <cellStyle name="Normal 2 22" xfId="476"/>
    <cellStyle name="Normal 2 3" xfId="477"/>
    <cellStyle name="Normal 2 3 2" xfId="478"/>
    <cellStyle name="Normal 2 4" xfId="479"/>
    <cellStyle name="Normal 2 4 2" xfId="480"/>
    <cellStyle name="Normal 2 4 2 2" xfId="481"/>
    <cellStyle name="Normal 2 4 2 2 2" xfId="482"/>
    <cellStyle name="Normal 2 4 2 2 3" xfId="483"/>
    <cellStyle name="Normal 2 4 2 2 4" xfId="484"/>
    <cellStyle name="Normal 2 4 3" xfId="485"/>
    <cellStyle name="Normal 2 4 4" xfId="486"/>
    <cellStyle name="Normal 2 4_EAG2010_D6_April 28" xfId="487"/>
    <cellStyle name="Normal 2 5" xfId="488"/>
    <cellStyle name="Normal 2 5 2" xfId="489"/>
    <cellStyle name="Normal 2 5 3" xfId="490"/>
    <cellStyle name="Normal 2 6" xfId="491"/>
    <cellStyle name="Normal 2 6 2" xfId="492"/>
    <cellStyle name="Normal 2 6 3" xfId="493"/>
    <cellStyle name="Normal 2 61 2" xfId="494"/>
    <cellStyle name="Normal 2 62" xfId="495"/>
    <cellStyle name="Normal 2 7" xfId="496"/>
    <cellStyle name="Normal 2 7 2" xfId="497"/>
    <cellStyle name="Normal 2 7 3" xfId="498"/>
    <cellStyle name="Normal 2 8" xfId="499"/>
    <cellStyle name="Normal 2 8 2" xfId="500"/>
    <cellStyle name="Normal 2 8 3" xfId="501"/>
    <cellStyle name="Normal 2 9" xfId="502"/>
    <cellStyle name="Normal 2_AUG_TabChap2" xfId="503"/>
    <cellStyle name="Normal 20" xfId="504"/>
    <cellStyle name="Normal 21" xfId="505"/>
    <cellStyle name="Normal 22" xfId="506"/>
    <cellStyle name="Normal 22 2" xfId="507"/>
    <cellStyle name="Normal 23" xfId="508"/>
    <cellStyle name="Normal 24" xfId="509"/>
    <cellStyle name="Normal 25" xfId="510"/>
    <cellStyle name="Normal 25 3" xfId="511"/>
    <cellStyle name="Normal 25 4" xfId="512"/>
    <cellStyle name="Normal 25 5" xfId="513"/>
    <cellStyle name="Normal 26" xfId="514"/>
    <cellStyle name="Normal 3" xfId="515"/>
    <cellStyle name="Normal 3 2" xfId="516"/>
    <cellStyle name="Normal 3 2 2" xfId="517"/>
    <cellStyle name="Normal 3 2 2 2" xfId="518"/>
    <cellStyle name="Normal 3 2 2 2 2" xfId="519"/>
    <cellStyle name="Normal 3 2 2 2 3" xfId="520"/>
    <cellStyle name="Normal 3 2 2 3" xfId="521"/>
    <cellStyle name="Normal 3 2 2 4" xfId="522"/>
    <cellStyle name="Normal 3 2 2 4 2" xfId="523"/>
    <cellStyle name="Normal 3 2 2 4 2 2" xfId="524"/>
    <cellStyle name="Normal 3 2 2 4 3" xfId="525"/>
    <cellStyle name="Normal 3 2 2 5" xfId="526"/>
    <cellStyle name="Normal 3 2 2 5 2" xfId="527"/>
    <cellStyle name="Normal 3 2 2 5 2 2" xfId="528"/>
    <cellStyle name="Normal 3 2 2 5 3" xfId="529"/>
    <cellStyle name="Normal 3 2 3" xfId="530"/>
    <cellStyle name="Normal 3 2 4" xfId="531"/>
    <cellStyle name="Normal 3 3" xfId="532"/>
    <cellStyle name="Normal 3 4" xfId="533"/>
    <cellStyle name="Normal 3 4 2" xfId="534"/>
    <cellStyle name="Normal 3 4 2 2" xfId="535"/>
    <cellStyle name="Normal 3 4 3" xfId="536"/>
    <cellStyle name="Normal 3 5" xfId="537"/>
    <cellStyle name="Normal 3 5 2" xfId="538"/>
    <cellStyle name="Normal 3 5 2 2" xfId="539"/>
    <cellStyle name="Normal 3 5 3" xfId="540"/>
    <cellStyle name="Normal 3 6" xfId="541"/>
    <cellStyle name="Normal 3 7" xfId="542"/>
    <cellStyle name="Normal 4" xfId="543"/>
    <cellStyle name="Normal 4 2" xfId="544"/>
    <cellStyle name="Normal 4 2 2" xfId="545"/>
    <cellStyle name="Normal 4 3" xfId="546"/>
    <cellStyle name="Normal 5" xfId="547"/>
    <cellStyle name="Normal 5 2" xfId="548"/>
    <cellStyle name="Normal 5 2 2" xfId="549"/>
    <cellStyle name="Normal 5 2 2 2" xfId="550"/>
    <cellStyle name="Normal 5 2 2 2 2" xfId="551"/>
    <cellStyle name="Normal 5 2 2 3" xfId="552"/>
    <cellStyle name="Normal 5 2 3" xfId="553"/>
    <cellStyle name="Normal 5 2 3 2" xfId="554"/>
    <cellStyle name="Normal 5 2 3 2 2" xfId="555"/>
    <cellStyle name="Normal 5 2 3 3" xfId="556"/>
    <cellStyle name="Normal 5 2 4" xfId="557"/>
    <cellStyle name="Normal 5 3" xfId="558"/>
    <cellStyle name="Normal 5 3 2" xfId="559"/>
    <cellStyle name="Normal 5 3 2 2" xfId="560"/>
    <cellStyle name="Normal 5 3 3" xfId="561"/>
    <cellStyle name="Normal 5 4" xfId="562"/>
    <cellStyle name="Normal 5 4 2" xfId="563"/>
    <cellStyle name="Normal 5 4 2 2" xfId="564"/>
    <cellStyle name="Normal 5 4 3" xfId="565"/>
    <cellStyle name="Normal 6" xfId="566"/>
    <cellStyle name="Normal 6 2" xfId="567"/>
    <cellStyle name="Normal 6 3" xfId="568"/>
    <cellStyle name="Normal 6 4" xfId="569"/>
    <cellStyle name="Normal 69" xfId="570"/>
    <cellStyle name="Normal 7" xfId="571"/>
    <cellStyle name="Normal 7 2" xfId="572"/>
    <cellStyle name="Normal 7 3" xfId="573"/>
    <cellStyle name="Normal 71" xfId="574"/>
    <cellStyle name="Normal 8" xfId="575"/>
    <cellStyle name="Normal 8 10" xfId="576"/>
    <cellStyle name="Normal 8 11" xfId="577"/>
    <cellStyle name="Normal 8 11 2" xfId="578"/>
    <cellStyle name="Normal 8 12" xfId="579"/>
    <cellStyle name="Normal 8 2" xfId="580"/>
    <cellStyle name="Normal 8 3" xfId="581"/>
    <cellStyle name="Normal 8 4" xfId="582"/>
    <cellStyle name="Normal 8 5" xfId="583"/>
    <cellStyle name="Normal 8 6" xfId="584"/>
    <cellStyle name="Normal 8 7" xfId="585"/>
    <cellStyle name="Normal 8 8" xfId="586"/>
    <cellStyle name="Normal 8 9" xfId="587"/>
    <cellStyle name="Normal 9" xfId="588"/>
    <cellStyle name="Normal 9 2" xfId="589"/>
    <cellStyle name="Normal 9 2 2" xfId="590"/>
    <cellStyle name="Normal 9 2 2 2" xfId="591"/>
    <cellStyle name="Normal 9 2 3" xfId="592"/>
    <cellStyle name="Normal 9 3" xfId="593"/>
    <cellStyle name="Normal 9 3 2" xfId="594"/>
    <cellStyle name="Normal 9 3 2 2" xfId="595"/>
    <cellStyle name="Normal 9 3 3" xfId="596"/>
    <cellStyle name="Normal 9 4" xfId="597"/>
    <cellStyle name="Normal 9 4 2" xfId="598"/>
    <cellStyle name="Normal 9 5" xfId="599"/>
    <cellStyle name="Normál_8gradk" xfId="600"/>
    <cellStyle name="Normal-blank" xfId="601"/>
    <cellStyle name="Normal-bottom" xfId="602"/>
    <cellStyle name="Normal-center" xfId="603"/>
    <cellStyle name="Normal-droit" xfId="604"/>
    <cellStyle name="Normal-top" xfId="605"/>
    <cellStyle name="Note" xfId="606"/>
    <cellStyle name="Note 10 2" xfId="607"/>
    <cellStyle name="Note 10 2 2" xfId="608"/>
    <cellStyle name="Note 10 2 2 2" xfId="609"/>
    <cellStyle name="Note 10 2 2 2 2" xfId="610"/>
    <cellStyle name="Note 10 2 2 2 2 2" xfId="611"/>
    <cellStyle name="Note 10 2 2 2 3" xfId="612"/>
    <cellStyle name="Note 10 2 2 3" xfId="613"/>
    <cellStyle name="Note 10 2 2 3 2" xfId="614"/>
    <cellStyle name="Note 10 2 2 4" xfId="615"/>
    <cellStyle name="Note 10 2 3" xfId="616"/>
    <cellStyle name="Note 10 2 3 2" xfId="617"/>
    <cellStyle name="Note 10 2 3 2 2" xfId="618"/>
    <cellStyle name="Note 10 2 3 3" xfId="619"/>
    <cellStyle name="Note 10 2 4" xfId="620"/>
    <cellStyle name="Note 10 2 4 2" xfId="621"/>
    <cellStyle name="Note 10 2 5" xfId="622"/>
    <cellStyle name="Note 10 3" xfId="623"/>
    <cellStyle name="Note 10 3 2" xfId="624"/>
    <cellStyle name="Note 10 3 2 2" xfId="625"/>
    <cellStyle name="Note 10 3 2 2 2" xfId="626"/>
    <cellStyle name="Note 10 3 2 2 2 2" xfId="627"/>
    <cellStyle name="Note 10 3 2 2 3" xfId="628"/>
    <cellStyle name="Note 10 3 2 3" xfId="629"/>
    <cellStyle name="Note 10 3 2 3 2" xfId="630"/>
    <cellStyle name="Note 10 3 2 4" xfId="631"/>
    <cellStyle name="Note 10 3 3" xfId="632"/>
    <cellStyle name="Note 10 3 3 2" xfId="633"/>
    <cellStyle name="Note 10 3 3 2 2" xfId="634"/>
    <cellStyle name="Note 10 3 3 3" xfId="635"/>
    <cellStyle name="Note 10 3 4" xfId="636"/>
    <cellStyle name="Note 10 3 4 2" xfId="637"/>
    <cellStyle name="Note 10 3 5" xfId="638"/>
    <cellStyle name="Note 10 4" xfId="639"/>
    <cellStyle name="Note 10 4 2" xfId="640"/>
    <cellStyle name="Note 10 4 2 2" xfId="641"/>
    <cellStyle name="Note 10 4 2 2 2" xfId="642"/>
    <cellStyle name="Note 10 4 2 2 2 2" xfId="643"/>
    <cellStyle name="Note 10 4 2 2 3" xfId="644"/>
    <cellStyle name="Note 10 4 2 3" xfId="645"/>
    <cellStyle name="Note 10 4 2 3 2" xfId="646"/>
    <cellStyle name="Note 10 4 2 4" xfId="647"/>
    <cellStyle name="Note 10 4 3" xfId="648"/>
    <cellStyle name="Note 10 4 3 2" xfId="649"/>
    <cellStyle name="Note 10 4 3 2 2" xfId="650"/>
    <cellStyle name="Note 10 4 3 3" xfId="651"/>
    <cellStyle name="Note 10 4 4" xfId="652"/>
    <cellStyle name="Note 10 4 4 2" xfId="653"/>
    <cellStyle name="Note 10 4 5" xfId="654"/>
    <cellStyle name="Note 10 5" xfId="655"/>
    <cellStyle name="Note 10 5 2" xfId="656"/>
    <cellStyle name="Note 10 5 2 2" xfId="657"/>
    <cellStyle name="Note 10 5 2 2 2" xfId="658"/>
    <cellStyle name="Note 10 5 2 2 2 2" xfId="659"/>
    <cellStyle name="Note 10 5 2 2 3" xfId="660"/>
    <cellStyle name="Note 10 5 2 3" xfId="661"/>
    <cellStyle name="Note 10 5 2 3 2" xfId="662"/>
    <cellStyle name="Note 10 5 2 4" xfId="663"/>
    <cellStyle name="Note 10 5 3" xfId="664"/>
    <cellStyle name="Note 10 5 3 2" xfId="665"/>
    <cellStyle name="Note 10 5 3 2 2" xfId="666"/>
    <cellStyle name="Note 10 5 3 3" xfId="667"/>
    <cellStyle name="Note 10 5 4" xfId="668"/>
    <cellStyle name="Note 10 5 4 2" xfId="669"/>
    <cellStyle name="Note 10 5 5" xfId="670"/>
    <cellStyle name="Note 10 6" xfId="671"/>
    <cellStyle name="Note 10 6 2" xfId="672"/>
    <cellStyle name="Note 10 6 2 2" xfId="673"/>
    <cellStyle name="Note 10 6 2 2 2" xfId="674"/>
    <cellStyle name="Note 10 6 2 2 2 2" xfId="675"/>
    <cellStyle name="Note 10 6 2 2 3" xfId="676"/>
    <cellStyle name="Note 10 6 2 3" xfId="677"/>
    <cellStyle name="Note 10 6 2 3 2" xfId="678"/>
    <cellStyle name="Note 10 6 2 4" xfId="679"/>
    <cellStyle name="Note 10 6 3" xfId="680"/>
    <cellStyle name="Note 10 6 3 2" xfId="681"/>
    <cellStyle name="Note 10 6 3 2 2" xfId="682"/>
    <cellStyle name="Note 10 6 3 3" xfId="683"/>
    <cellStyle name="Note 10 6 4" xfId="684"/>
    <cellStyle name="Note 10 6 4 2" xfId="685"/>
    <cellStyle name="Note 10 6 5" xfId="686"/>
    <cellStyle name="Note 10 7" xfId="687"/>
    <cellStyle name="Note 10 7 2" xfId="688"/>
    <cellStyle name="Note 10 7 2 2" xfId="689"/>
    <cellStyle name="Note 10 7 2 2 2" xfId="690"/>
    <cellStyle name="Note 10 7 2 2 2 2" xfId="691"/>
    <cellStyle name="Note 10 7 2 2 3" xfId="692"/>
    <cellStyle name="Note 10 7 2 3" xfId="693"/>
    <cellStyle name="Note 10 7 2 3 2" xfId="694"/>
    <cellStyle name="Note 10 7 2 4" xfId="695"/>
    <cellStyle name="Note 10 7 3" xfId="696"/>
    <cellStyle name="Note 10 7 3 2" xfId="697"/>
    <cellStyle name="Note 10 7 3 2 2" xfId="698"/>
    <cellStyle name="Note 10 7 3 3" xfId="699"/>
    <cellStyle name="Note 10 7 4" xfId="700"/>
    <cellStyle name="Note 10 7 4 2" xfId="701"/>
    <cellStyle name="Note 10 7 5" xfId="702"/>
    <cellStyle name="Note 11 2" xfId="703"/>
    <cellStyle name="Note 11 2 2" xfId="704"/>
    <cellStyle name="Note 11 2 2 2" xfId="705"/>
    <cellStyle name="Note 11 2 2 2 2" xfId="706"/>
    <cellStyle name="Note 11 2 2 2 2 2" xfId="707"/>
    <cellStyle name="Note 11 2 2 2 3" xfId="708"/>
    <cellStyle name="Note 11 2 2 3" xfId="709"/>
    <cellStyle name="Note 11 2 2 3 2" xfId="710"/>
    <cellStyle name="Note 11 2 2 4" xfId="711"/>
    <cellStyle name="Note 11 2 3" xfId="712"/>
    <cellStyle name="Note 11 2 3 2" xfId="713"/>
    <cellStyle name="Note 11 2 3 2 2" xfId="714"/>
    <cellStyle name="Note 11 2 3 3" xfId="715"/>
    <cellStyle name="Note 11 2 4" xfId="716"/>
    <cellStyle name="Note 11 2 4 2" xfId="717"/>
    <cellStyle name="Note 11 2 5" xfId="718"/>
    <cellStyle name="Note 11 3" xfId="719"/>
    <cellStyle name="Note 11 3 2" xfId="720"/>
    <cellStyle name="Note 11 3 2 2" xfId="721"/>
    <cellStyle name="Note 11 3 2 2 2" xfId="722"/>
    <cellStyle name="Note 11 3 2 2 2 2" xfId="723"/>
    <cellStyle name="Note 11 3 2 2 3" xfId="724"/>
    <cellStyle name="Note 11 3 2 3" xfId="725"/>
    <cellStyle name="Note 11 3 2 3 2" xfId="726"/>
    <cellStyle name="Note 11 3 2 4" xfId="727"/>
    <cellStyle name="Note 11 3 3" xfId="728"/>
    <cellStyle name="Note 11 3 3 2" xfId="729"/>
    <cellStyle name="Note 11 3 3 2 2" xfId="730"/>
    <cellStyle name="Note 11 3 3 3" xfId="731"/>
    <cellStyle name="Note 11 3 4" xfId="732"/>
    <cellStyle name="Note 11 3 4 2" xfId="733"/>
    <cellStyle name="Note 11 3 5" xfId="734"/>
    <cellStyle name="Note 11 4" xfId="735"/>
    <cellStyle name="Note 11 4 2" xfId="736"/>
    <cellStyle name="Note 11 4 2 2" xfId="737"/>
    <cellStyle name="Note 11 4 2 2 2" xfId="738"/>
    <cellStyle name="Note 11 4 2 2 2 2" xfId="739"/>
    <cellStyle name="Note 11 4 2 2 3" xfId="740"/>
    <cellStyle name="Note 11 4 2 3" xfId="741"/>
    <cellStyle name="Note 11 4 2 3 2" xfId="742"/>
    <cellStyle name="Note 11 4 2 4" xfId="743"/>
    <cellStyle name="Note 11 4 3" xfId="744"/>
    <cellStyle name="Note 11 4 3 2" xfId="745"/>
    <cellStyle name="Note 11 4 3 2 2" xfId="746"/>
    <cellStyle name="Note 11 4 3 3" xfId="747"/>
    <cellStyle name="Note 11 4 4" xfId="748"/>
    <cellStyle name="Note 11 4 4 2" xfId="749"/>
    <cellStyle name="Note 11 4 5" xfId="750"/>
    <cellStyle name="Note 11 5" xfId="751"/>
    <cellStyle name="Note 11 5 2" xfId="752"/>
    <cellStyle name="Note 11 5 2 2" xfId="753"/>
    <cellStyle name="Note 11 5 2 2 2" xfId="754"/>
    <cellStyle name="Note 11 5 2 2 2 2" xfId="755"/>
    <cellStyle name="Note 11 5 2 2 3" xfId="756"/>
    <cellStyle name="Note 11 5 2 3" xfId="757"/>
    <cellStyle name="Note 11 5 2 3 2" xfId="758"/>
    <cellStyle name="Note 11 5 2 4" xfId="759"/>
    <cellStyle name="Note 11 5 3" xfId="760"/>
    <cellStyle name="Note 11 5 3 2" xfId="761"/>
    <cellStyle name="Note 11 5 3 2 2" xfId="762"/>
    <cellStyle name="Note 11 5 3 3" xfId="763"/>
    <cellStyle name="Note 11 5 4" xfId="764"/>
    <cellStyle name="Note 11 5 4 2" xfId="765"/>
    <cellStyle name="Note 11 5 5" xfId="766"/>
    <cellStyle name="Note 11 6" xfId="767"/>
    <cellStyle name="Note 11 6 2" xfId="768"/>
    <cellStyle name="Note 11 6 2 2" xfId="769"/>
    <cellStyle name="Note 11 6 2 2 2" xfId="770"/>
    <cellStyle name="Note 11 6 2 2 2 2" xfId="771"/>
    <cellStyle name="Note 11 6 2 2 3" xfId="772"/>
    <cellStyle name="Note 11 6 2 3" xfId="773"/>
    <cellStyle name="Note 11 6 2 3 2" xfId="774"/>
    <cellStyle name="Note 11 6 2 4" xfId="775"/>
    <cellStyle name="Note 11 6 3" xfId="776"/>
    <cellStyle name="Note 11 6 3 2" xfId="777"/>
    <cellStyle name="Note 11 6 3 2 2" xfId="778"/>
    <cellStyle name="Note 11 6 3 3" xfId="779"/>
    <cellStyle name="Note 11 6 4" xfId="780"/>
    <cellStyle name="Note 11 6 4 2" xfId="781"/>
    <cellStyle name="Note 11 6 5" xfId="782"/>
    <cellStyle name="Note 12 2" xfId="783"/>
    <cellStyle name="Note 12 2 2" xfId="784"/>
    <cellStyle name="Note 12 2 2 2" xfId="785"/>
    <cellStyle name="Note 12 2 2 2 2" xfId="786"/>
    <cellStyle name="Note 12 2 2 2 2 2" xfId="787"/>
    <cellStyle name="Note 12 2 2 2 3" xfId="788"/>
    <cellStyle name="Note 12 2 2 3" xfId="789"/>
    <cellStyle name="Note 12 2 2 3 2" xfId="790"/>
    <cellStyle name="Note 12 2 2 4" xfId="791"/>
    <cellStyle name="Note 12 2 3" xfId="792"/>
    <cellStyle name="Note 12 2 3 2" xfId="793"/>
    <cellStyle name="Note 12 2 3 2 2" xfId="794"/>
    <cellStyle name="Note 12 2 3 3" xfId="795"/>
    <cellStyle name="Note 12 2 4" xfId="796"/>
    <cellStyle name="Note 12 2 4 2" xfId="797"/>
    <cellStyle name="Note 12 2 5" xfId="798"/>
    <cellStyle name="Note 12 3" xfId="799"/>
    <cellStyle name="Note 12 3 2" xfId="800"/>
    <cellStyle name="Note 12 3 2 2" xfId="801"/>
    <cellStyle name="Note 12 3 2 2 2" xfId="802"/>
    <cellStyle name="Note 12 3 2 2 2 2" xfId="803"/>
    <cellStyle name="Note 12 3 2 2 3" xfId="804"/>
    <cellStyle name="Note 12 3 2 3" xfId="805"/>
    <cellStyle name="Note 12 3 2 3 2" xfId="806"/>
    <cellStyle name="Note 12 3 2 4" xfId="807"/>
    <cellStyle name="Note 12 3 3" xfId="808"/>
    <cellStyle name="Note 12 3 3 2" xfId="809"/>
    <cellStyle name="Note 12 3 3 2 2" xfId="810"/>
    <cellStyle name="Note 12 3 3 3" xfId="811"/>
    <cellStyle name="Note 12 3 4" xfId="812"/>
    <cellStyle name="Note 12 3 4 2" xfId="813"/>
    <cellStyle name="Note 12 3 5" xfId="814"/>
    <cellStyle name="Note 12 4" xfId="815"/>
    <cellStyle name="Note 12 4 2" xfId="816"/>
    <cellStyle name="Note 12 4 2 2" xfId="817"/>
    <cellStyle name="Note 12 4 2 2 2" xfId="818"/>
    <cellStyle name="Note 12 4 2 2 2 2" xfId="819"/>
    <cellStyle name="Note 12 4 2 2 3" xfId="820"/>
    <cellStyle name="Note 12 4 2 3" xfId="821"/>
    <cellStyle name="Note 12 4 2 3 2" xfId="822"/>
    <cellStyle name="Note 12 4 2 4" xfId="823"/>
    <cellStyle name="Note 12 4 3" xfId="824"/>
    <cellStyle name="Note 12 4 3 2" xfId="825"/>
    <cellStyle name="Note 12 4 3 2 2" xfId="826"/>
    <cellStyle name="Note 12 4 3 3" xfId="827"/>
    <cellStyle name="Note 12 4 4" xfId="828"/>
    <cellStyle name="Note 12 4 4 2" xfId="829"/>
    <cellStyle name="Note 12 4 5" xfId="830"/>
    <cellStyle name="Note 12 5" xfId="831"/>
    <cellStyle name="Note 12 5 2" xfId="832"/>
    <cellStyle name="Note 12 5 2 2" xfId="833"/>
    <cellStyle name="Note 12 5 2 2 2" xfId="834"/>
    <cellStyle name="Note 12 5 2 2 2 2" xfId="835"/>
    <cellStyle name="Note 12 5 2 2 3" xfId="836"/>
    <cellStyle name="Note 12 5 2 3" xfId="837"/>
    <cellStyle name="Note 12 5 2 3 2" xfId="838"/>
    <cellStyle name="Note 12 5 2 4" xfId="839"/>
    <cellStyle name="Note 12 5 3" xfId="840"/>
    <cellStyle name="Note 12 5 3 2" xfId="841"/>
    <cellStyle name="Note 12 5 3 2 2" xfId="842"/>
    <cellStyle name="Note 12 5 3 3" xfId="843"/>
    <cellStyle name="Note 12 5 4" xfId="844"/>
    <cellStyle name="Note 12 5 4 2" xfId="845"/>
    <cellStyle name="Note 12 5 5" xfId="846"/>
    <cellStyle name="Note 13 2" xfId="847"/>
    <cellStyle name="Note 13 2 2" xfId="848"/>
    <cellStyle name="Note 13 2 2 2" xfId="849"/>
    <cellStyle name="Note 13 2 2 2 2" xfId="850"/>
    <cellStyle name="Note 13 2 2 2 2 2" xfId="851"/>
    <cellStyle name="Note 13 2 2 2 3" xfId="852"/>
    <cellStyle name="Note 13 2 2 3" xfId="853"/>
    <cellStyle name="Note 13 2 2 3 2" xfId="854"/>
    <cellStyle name="Note 13 2 2 4" xfId="855"/>
    <cellStyle name="Note 13 2 3" xfId="856"/>
    <cellStyle name="Note 13 2 3 2" xfId="857"/>
    <cellStyle name="Note 13 2 3 2 2" xfId="858"/>
    <cellStyle name="Note 13 2 3 3" xfId="859"/>
    <cellStyle name="Note 13 2 4" xfId="860"/>
    <cellStyle name="Note 13 2 4 2" xfId="861"/>
    <cellStyle name="Note 13 2 5" xfId="862"/>
    <cellStyle name="Note 14 2" xfId="863"/>
    <cellStyle name="Note 14 2 2" xfId="864"/>
    <cellStyle name="Note 14 2 2 2" xfId="865"/>
    <cellStyle name="Note 14 2 2 2 2" xfId="866"/>
    <cellStyle name="Note 14 2 2 2 2 2" xfId="867"/>
    <cellStyle name="Note 14 2 2 2 3" xfId="868"/>
    <cellStyle name="Note 14 2 2 3" xfId="869"/>
    <cellStyle name="Note 14 2 2 3 2" xfId="870"/>
    <cellStyle name="Note 14 2 2 4" xfId="871"/>
    <cellStyle name="Note 14 2 3" xfId="872"/>
    <cellStyle name="Note 14 2 3 2" xfId="873"/>
    <cellStyle name="Note 14 2 3 2 2" xfId="874"/>
    <cellStyle name="Note 14 2 3 3" xfId="875"/>
    <cellStyle name="Note 14 2 4" xfId="876"/>
    <cellStyle name="Note 14 2 4 2" xfId="877"/>
    <cellStyle name="Note 14 2 5" xfId="878"/>
    <cellStyle name="Note 15 2" xfId="879"/>
    <cellStyle name="Note 15 2 2" xfId="880"/>
    <cellStyle name="Note 15 2 2 2" xfId="881"/>
    <cellStyle name="Note 15 2 2 2 2" xfId="882"/>
    <cellStyle name="Note 15 2 2 2 2 2" xfId="883"/>
    <cellStyle name="Note 15 2 2 2 3" xfId="884"/>
    <cellStyle name="Note 15 2 2 3" xfId="885"/>
    <cellStyle name="Note 15 2 2 3 2" xfId="886"/>
    <cellStyle name="Note 15 2 2 4" xfId="887"/>
    <cellStyle name="Note 15 2 3" xfId="888"/>
    <cellStyle name="Note 15 2 3 2" xfId="889"/>
    <cellStyle name="Note 15 2 3 2 2" xfId="890"/>
    <cellStyle name="Note 15 2 3 3" xfId="891"/>
    <cellStyle name="Note 15 2 4" xfId="892"/>
    <cellStyle name="Note 15 2 4 2" xfId="893"/>
    <cellStyle name="Note 15 2 5" xfId="894"/>
    <cellStyle name="Note 2" xfId="895"/>
    <cellStyle name="Note 2 2" xfId="896"/>
    <cellStyle name="Note 2 2 2" xfId="897"/>
    <cellStyle name="Note 2 2 2 2" xfId="898"/>
    <cellStyle name="Note 2 2 2 2 2" xfId="899"/>
    <cellStyle name="Note 2 2 2 2 2 2" xfId="900"/>
    <cellStyle name="Note 2 2 2 2 3" xfId="901"/>
    <cellStyle name="Note 2 2 2 3" xfId="902"/>
    <cellStyle name="Note 2 2 2 3 2" xfId="903"/>
    <cellStyle name="Note 2 2 2 4" xfId="904"/>
    <cellStyle name="Note 2 2 3" xfId="905"/>
    <cellStyle name="Note 2 2 3 2" xfId="906"/>
    <cellStyle name="Note 2 2 3 2 2" xfId="907"/>
    <cellStyle name="Note 2 2 3 3" xfId="908"/>
    <cellStyle name="Note 2 2 4" xfId="909"/>
    <cellStyle name="Note 2 2 4 2" xfId="910"/>
    <cellStyle name="Note 2 2 5" xfId="911"/>
    <cellStyle name="Note 2 3" xfId="912"/>
    <cellStyle name="Note 2 3 2" xfId="913"/>
    <cellStyle name="Note 2 3 2 2" xfId="914"/>
    <cellStyle name="Note 2 3 2 2 2" xfId="915"/>
    <cellStyle name="Note 2 3 2 2 2 2" xfId="916"/>
    <cellStyle name="Note 2 3 2 2 3" xfId="917"/>
    <cellStyle name="Note 2 3 2 3" xfId="918"/>
    <cellStyle name="Note 2 3 2 3 2" xfId="919"/>
    <cellStyle name="Note 2 3 2 4" xfId="920"/>
    <cellStyle name="Note 2 3 3" xfId="921"/>
    <cellStyle name="Note 2 3 3 2" xfId="922"/>
    <cellStyle name="Note 2 3 3 2 2" xfId="923"/>
    <cellStyle name="Note 2 3 3 3" xfId="924"/>
    <cellStyle name="Note 2 3 4" xfId="925"/>
    <cellStyle name="Note 2 3 4 2" xfId="926"/>
    <cellStyle name="Note 2 3 5" xfId="927"/>
    <cellStyle name="Note 2 4" xfId="928"/>
    <cellStyle name="Note 2 4 2" xfId="929"/>
    <cellStyle name="Note 2 4 2 2" xfId="930"/>
    <cellStyle name="Note 2 4 2 2 2" xfId="931"/>
    <cellStyle name="Note 2 4 2 2 2 2" xfId="932"/>
    <cellStyle name="Note 2 4 2 2 3" xfId="933"/>
    <cellStyle name="Note 2 4 2 3" xfId="934"/>
    <cellStyle name="Note 2 4 2 3 2" xfId="935"/>
    <cellStyle name="Note 2 4 2 4" xfId="936"/>
    <cellStyle name="Note 2 4 3" xfId="937"/>
    <cellStyle name="Note 2 4 3 2" xfId="938"/>
    <cellStyle name="Note 2 4 3 2 2" xfId="939"/>
    <cellStyle name="Note 2 4 3 3" xfId="940"/>
    <cellStyle name="Note 2 4 4" xfId="941"/>
    <cellStyle name="Note 2 4 4 2" xfId="942"/>
    <cellStyle name="Note 2 4 5" xfId="943"/>
    <cellStyle name="Note 2 5" xfId="944"/>
    <cellStyle name="Note 2 5 2" xfId="945"/>
    <cellStyle name="Note 2 5 2 2" xfId="946"/>
    <cellStyle name="Note 2 5 2 2 2" xfId="947"/>
    <cellStyle name="Note 2 5 2 2 2 2" xfId="948"/>
    <cellStyle name="Note 2 5 2 2 3" xfId="949"/>
    <cellStyle name="Note 2 5 2 3" xfId="950"/>
    <cellStyle name="Note 2 5 2 3 2" xfId="951"/>
    <cellStyle name="Note 2 5 2 4" xfId="952"/>
    <cellStyle name="Note 2 5 3" xfId="953"/>
    <cellStyle name="Note 2 5 3 2" xfId="954"/>
    <cellStyle name="Note 2 5 3 2 2" xfId="955"/>
    <cellStyle name="Note 2 5 3 3" xfId="956"/>
    <cellStyle name="Note 2 5 4" xfId="957"/>
    <cellStyle name="Note 2 5 4 2" xfId="958"/>
    <cellStyle name="Note 2 5 5" xfId="959"/>
    <cellStyle name="Note 2 6" xfId="960"/>
    <cellStyle name="Note 2 6 2" xfId="961"/>
    <cellStyle name="Note 2 6 2 2" xfId="962"/>
    <cellStyle name="Note 2 6 2 2 2" xfId="963"/>
    <cellStyle name="Note 2 6 2 2 2 2" xfId="964"/>
    <cellStyle name="Note 2 6 2 2 3" xfId="965"/>
    <cellStyle name="Note 2 6 2 3" xfId="966"/>
    <cellStyle name="Note 2 6 2 3 2" xfId="967"/>
    <cellStyle name="Note 2 6 2 4" xfId="968"/>
    <cellStyle name="Note 2 6 3" xfId="969"/>
    <cellStyle name="Note 2 6 3 2" xfId="970"/>
    <cellStyle name="Note 2 6 3 2 2" xfId="971"/>
    <cellStyle name="Note 2 6 3 3" xfId="972"/>
    <cellStyle name="Note 2 6 4" xfId="973"/>
    <cellStyle name="Note 2 6 4 2" xfId="974"/>
    <cellStyle name="Note 2 6 5" xfId="975"/>
    <cellStyle name="Note 2 7" xfId="976"/>
    <cellStyle name="Note 2 7 2" xfId="977"/>
    <cellStyle name="Note 2 7 2 2" xfId="978"/>
    <cellStyle name="Note 2 7 2 2 2" xfId="979"/>
    <cellStyle name="Note 2 7 2 2 2 2" xfId="980"/>
    <cellStyle name="Note 2 7 2 2 3" xfId="981"/>
    <cellStyle name="Note 2 7 2 3" xfId="982"/>
    <cellStyle name="Note 2 7 2 3 2" xfId="983"/>
    <cellStyle name="Note 2 7 2 4" xfId="984"/>
    <cellStyle name="Note 2 7 3" xfId="985"/>
    <cellStyle name="Note 2 7 3 2" xfId="986"/>
    <cellStyle name="Note 2 7 3 2 2" xfId="987"/>
    <cellStyle name="Note 2 7 3 3" xfId="988"/>
    <cellStyle name="Note 2 7 4" xfId="989"/>
    <cellStyle name="Note 2 7 4 2" xfId="990"/>
    <cellStyle name="Note 2 7 5" xfId="991"/>
    <cellStyle name="Note 2 8" xfId="992"/>
    <cellStyle name="Note 2 8 2" xfId="993"/>
    <cellStyle name="Note 2 8 2 2" xfId="994"/>
    <cellStyle name="Note 2 8 2 2 2" xfId="995"/>
    <cellStyle name="Note 2 8 2 2 2 2" xfId="996"/>
    <cellStyle name="Note 2 8 2 2 3" xfId="997"/>
    <cellStyle name="Note 2 8 2 3" xfId="998"/>
    <cellStyle name="Note 2 8 2 3 2" xfId="999"/>
    <cellStyle name="Note 2 8 2 4" xfId="1000"/>
    <cellStyle name="Note 2 8 3" xfId="1001"/>
    <cellStyle name="Note 2 8 3 2" xfId="1002"/>
    <cellStyle name="Note 2 8 3 2 2" xfId="1003"/>
    <cellStyle name="Note 2 8 3 3" xfId="1004"/>
    <cellStyle name="Note 2 8 4" xfId="1005"/>
    <cellStyle name="Note 2 8 4 2" xfId="1006"/>
    <cellStyle name="Note 2 8 5" xfId="1007"/>
    <cellStyle name="Note 3" xfId="1008"/>
    <cellStyle name="Note 3 2" xfId="1009"/>
    <cellStyle name="Note 3 2 2" xfId="1010"/>
    <cellStyle name="Note 3 2 2 2" xfId="1011"/>
    <cellStyle name="Note 3 2 2 2 2" xfId="1012"/>
    <cellStyle name="Note 3 2 2 2 2 2" xfId="1013"/>
    <cellStyle name="Note 3 2 2 2 3" xfId="1014"/>
    <cellStyle name="Note 3 2 2 3" xfId="1015"/>
    <cellStyle name="Note 3 2 2 3 2" xfId="1016"/>
    <cellStyle name="Note 3 2 2 4" xfId="1017"/>
    <cellStyle name="Note 3 2 3" xfId="1018"/>
    <cellStyle name="Note 3 2 3 2" xfId="1019"/>
    <cellStyle name="Note 3 2 3 2 2" xfId="1020"/>
    <cellStyle name="Note 3 2 3 3" xfId="1021"/>
    <cellStyle name="Note 3 2 4" xfId="1022"/>
    <cellStyle name="Note 3 2 4 2" xfId="1023"/>
    <cellStyle name="Note 3 2 5" xfId="1024"/>
    <cellStyle name="Note 3 3" xfId="1025"/>
    <cellStyle name="Note 3 3 2" xfId="1026"/>
    <cellStyle name="Note 3 3 2 2" xfId="1027"/>
    <cellStyle name="Note 3 3 2 2 2" xfId="1028"/>
    <cellStyle name="Note 3 3 2 2 2 2" xfId="1029"/>
    <cellStyle name="Note 3 3 2 2 3" xfId="1030"/>
    <cellStyle name="Note 3 3 2 3" xfId="1031"/>
    <cellStyle name="Note 3 3 2 3 2" xfId="1032"/>
    <cellStyle name="Note 3 3 2 4" xfId="1033"/>
    <cellStyle name="Note 3 3 3" xfId="1034"/>
    <cellStyle name="Note 3 3 3 2" xfId="1035"/>
    <cellStyle name="Note 3 3 3 2 2" xfId="1036"/>
    <cellStyle name="Note 3 3 3 3" xfId="1037"/>
    <cellStyle name="Note 3 3 4" xfId="1038"/>
    <cellStyle name="Note 3 3 4 2" xfId="1039"/>
    <cellStyle name="Note 3 3 5" xfId="1040"/>
    <cellStyle name="Note 3 4" xfId="1041"/>
    <cellStyle name="Note 3 4 2" xfId="1042"/>
    <cellStyle name="Note 3 4 2 2" xfId="1043"/>
    <cellStyle name="Note 3 4 2 2 2" xfId="1044"/>
    <cellStyle name="Note 3 4 2 2 2 2" xfId="1045"/>
    <cellStyle name="Note 3 4 2 2 3" xfId="1046"/>
    <cellStyle name="Note 3 4 2 3" xfId="1047"/>
    <cellStyle name="Note 3 4 2 3 2" xfId="1048"/>
    <cellStyle name="Note 3 4 2 4" xfId="1049"/>
    <cellStyle name="Note 3 4 3" xfId="1050"/>
    <cellStyle name="Note 3 4 3 2" xfId="1051"/>
    <cellStyle name="Note 3 4 3 2 2" xfId="1052"/>
    <cellStyle name="Note 3 4 3 3" xfId="1053"/>
    <cellStyle name="Note 3 4 4" xfId="1054"/>
    <cellStyle name="Note 3 4 4 2" xfId="1055"/>
    <cellStyle name="Note 3 4 5" xfId="1056"/>
    <cellStyle name="Note 3 5" xfId="1057"/>
    <cellStyle name="Note 3 5 2" xfId="1058"/>
    <cellStyle name="Note 3 5 2 2" xfId="1059"/>
    <cellStyle name="Note 3 5 2 2 2" xfId="1060"/>
    <cellStyle name="Note 3 5 2 2 2 2" xfId="1061"/>
    <cellStyle name="Note 3 5 2 2 3" xfId="1062"/>
    <cellStyle name="Note 3 5 2 3" xfId="1063"/>
    <cellStyle name="Note 3 5 2 3 2" xfId="1064"/>
    <cellStyle name="Note 3 5 2 4" xfId="1065"/>
    <cellStyle name="Note 3 5 3" xfId="1066"/>
    <cellStyle name="Note 3 5 3 2" xfId="1067"/>
    <cellStyle name="Note 3 5 3 2 2" xfId="1068"/>
    <cellStyle name="Note 3 5 3 3" xfId="1069"/>
    <cellStyle name="Note 3 5 4" xfId="1070"/>
    <cellStyle name="Note 3 5 4 2" xfId="1071"/>
    <cellStyle name="Note 3 5 5" xfId="1072"/>
    <cellStyle name="Note 3 6" xfId="1073"/>
    <cellStyle name="Note 3 6 2" xfId="1074"/>
    <cellStyle name="Note 3 6 2 2" xfId="1075"/>
    <cellStyle name="Note 3 6 2 2 2" xfId="1076"/>
    <cellStyle name="Note 3 6 2 2 2 2" xfId="1077"/>
    <cellStyle name="Note 3 6 2 2 3" xfId="1078"/>
    <cellStyle name="Note 3 6 2 3" xfId="1079"/>
    <cellStyle name="Note 3 6 2 3 2" xfId="1080"/>
    <cellStyle name="Note 3 6 2 4" xfId="1081"/>
    <cellStyle name="Note 3 6 3" xfId="1082"/>
    <cellStyle name="Note 3 6 3 2" xfId="1083"/>
    <cellStyle name="Note 3 6 3 2 2" xfId="1084"/>
    <cellStyle name="Note 3 6 3 3" xfId="1085"/>
    <cellStyle name="Note 3 6 4" xfId="1086"/>
    <cellStyle name="Note 3 6 4 2" xfId="1087"/>
    <cellStyle name="Note 3 6 5" xfId="1088"/>
    <cellStyle name="Note 3 7" xfId="1089"/>
    <cellStyle name="Note 3 7 2" xfId="1090"/>
    <cellStyle name="Note 3 7 2 2" xfId="1091"/>
    <cellStyle name="Note 3 7 2 2 2" xfId="1092"/>
    <cellStyle name="Note 3 7 2 2 2 2" xfId="1093"/>
    <cellStyle name="Note 3 7 2 2 3" xfId="1094"/>
    <cellStyle name="Note 3 7 2 3" xfId="1095"/>
    <cellStyle name="Note 3 7 2 3 2" xfId="1096"/>
    <cellStyle name="Note 3 7 2 4" xfId="1097"/>
    <cellStyle name="Note 3 7 3" xfId="1098"/>
    <cellStyle name="Note 3 7 3 2" xfId="1099"/>
    <cellStyle name="Note 3 7 3 2 2" xfId="1100"/>
    <cellStyle name="Note 3 7 3 3" xfId="1101"/>
    <cellStyle name="Note 3 7 4" xfId="1102"/>
    <cellStyle name="Note 3 7 4 2" xfId="1103"/>
    <cellStyle name="Note 3 7 5" xfId="1104"/>
    <cellStyle name="Note 3 8" xfId="1105"/>
    <cellStyle name="Note 3 8 2" xfId="1106"/>
    <cellStyle name="Note 3 8 2 2" xfId="1107"/>
    <cellStyle name="Note 3 8 2 2 2" xfId="1108"/>
    <cellStyle name="Note 3 8 2 2 2 2" xfId="1109"/>
    <cellStyle name="Note 3 8 2 2 3" xfId="1110"/>
    <cellStyle name="Note 3 8 2 3" xfId="1111"/>
    <cellStyle name="Note 3 8 2 3 2" xfId="1112"/>
    <cellStyle name="Note 3 8 2 4" xfId="1113"/>
    <cellStyle name="Note 3 8 3" xfId="1114"/>
    <cellStyle name="Note 3 8 3 2" xfId="1115"/>
    <cellStyle name="Note 3 8 3 2 2" xfId="1116"/>
    <cellStyle name="Note 3 8 3 3" xfId="1117"/>
    <cellStyle name="Note 3 8 4" xfId="1118"/>
    <cellStyle name="Note 3 8 4 2" xfId="1119"/>
    <cellStyle name="Note 3 8 5" xfId="1120"/>
    <cellStyle name="Note 4" xfId="1121"/>
    <cellStyle name="Note 4 2" xfId="1122"/>
    <cellStyle name="Note 4 2 2" xfId="1123"/>
    <cellStyle name="Note 4 2 2 2" xfId="1124"/>
    <cellStyle name="Note 4 2 2 2 2" xfId="1125"/>
    <cellStyle name="Note 4 2 2 2 2 2" xfId="1126"/>
    <cellStyle name="Note 4 2 2 2 3" xfId="1127"/>
    <cellStyle name="Note 4 2 2 3" xfId="1128"/>
    <cellStyle name="Note 4 2 2 3 2" xfId="1129"/>
    <cellStyle name="Note 4 2 2 4" xfId="1130"/>
    <cellStyle name="Note 4 2 3" xfId="1131"/>
    <cellStyle name="Note 4 2 3 2" xfId="1132"/>
    <cellStyle name="Note 4 2 3 2 2" xfId="1133"/>
    <cellStyle name="Note 4 2 3 3" xfId="1134"/>
    <cellStyle name="Note 4 2 4" xfId="1135"/>
    <cellStyle name="Note 4 2 4 2" xfId="1136"/>
    <cellStyle name="Note 4 2 5" xfId="1137"/>
    <cellStyle name="Note 4 3" xfId="1138"/>
    <cellStyle name="Note 4 3 2" xfId="1139"/>
    <cellStyle name="Note 4 3 2 2" xfId="1140"/>
    <cellStyle name="Note 4 3 2 2 2" xfId="1141"/>
    <cellStyle name="Note 4 3 2 2 2 2" xfId="1142"/>
    <cellStyle name="Note 4 3 2 2 3" xfId="1143"/>
    <cellStyle name="Note 4 3 2 3" xfId="1144"/>
    <cellStyle name="Note 4 3 2 3 2" xfId="1145"/>
    <cellStyle name="Note 4 3 2 4" xfId="1146"/>
    <cellStyle name="Note 4 3 3" xfId="1147"/>
    <cellStyle name="Note 4 3 3 2" xfId="1148"/>
    <cellStyle name="Note 4 3 3 2 2" xfId="1149"/>
    <cellStyle name="Note 4 3 3 3" xfId="1150"/>
    <cellStyle name="Note 4 3 4" xfId="1151"/>
    <cellStyle name="Note 4 3 4 2" xfId="1152"/>
    <cellStyle name="Note 4 3 5" xfId="1153"/>
    <cellStyle name="Note 4 4" xfId="1154"/>
    <cellStyle name="Note 4 4 2" xfId="1155"/>
    <cellStyle name="Note 4 4 2 2" xfId="1156"/>
    <cellStyle name="Note 4 4 2 2 2" xfId="1157"/>
    <cellStyle name="Note 4 4 2 2 2 2" xfId="1158"/>
    <cellStyle name="Note 4 4 2 2 3" xfId="1159"/>
    <cellStyle name="Note 4 4 2 3" xfId="1160"/>
    <cellStyle name="Note 4 4 2 3 2" xfId="1161"/>
    <cellStyle name="Note 4 4 2 4" xfId="1162"/>
    <cellStyle name="Note 4 4 3" xfId="1163"/>
    <cellStyle name="Note 4 4 3 2" xfId="1164"/>
    <cellStyle name="Note 4 4 3 2 2" xfId="1165"/>
    <cellStyle name="Note 4 4 3 3" xfId="1166"/>
    <cellStyle name="Note 4 4 4" xfId="1167"/>
    <cellStyle name="Note 4 4 4 2" xfId="1168"/>
    <cellStyle name="Note 4 4 5" xfId="1169"/>
    <cellStyle name="Note 4 5" xfId="1170"/>
    <cellStyle name="Note 4 5 2" xfId="1171"/>
    <cellStyle name="Note 4 5 2 2" xfId="1172"/>
    <cellStyle name="Note 4 5 2 2 2" xfId="1173"/>
    <cellStyle name="Note 4 5 2 2 2 2" xfId="1174"/>
    <cellStyle name="Note 4 5 2 2 3" xfId="1175"/>
    <cellStyle name="Note 4 5 2 3" xfId="1176"/>
    <cellStyle name="Note 4 5 2 3 2" xfId="1177"/>
    <cellStyle name="Note 4 5 2 4" xfId="1178"/>
    <cellStyle name="Note 4 5 3" xfId="1179"/>
    <cellStyle name="Note 4 5 3 2" xfId="1180"/>
    <cellStyle name="Note 4 5 3 2 2" xfId="1181"/>
    <cellStyle name="Note 4 5 3 3" xfId="1182"/>
    <cellStyle name="Note 4 5 4" xfId="1183"/>
    <cellStyle name="Note 4 5 4 2" xfId="1184"/>
    <cellStyle name="Note 4 5 5" xfId="1185"/>
    <cellStyle name="Note 4 6" xfId="1186"/>
    <cellStyle name="Note 4 6 2" xfId="1187"/>
    <cellStyle name="Note 4 6 2 2" xfId="1188"/>
    <cellStyle name="Note 4 6 2 2 2" xfId="1189"/>
    <cellStyle name="Note 4 6 2 2 2 2" xfId="1190"/>
    <cellStyle name="Note 4 6 2 2 3" xfId="1191"/>
    <cellStyle name="Note 4 6 2 3" xfId="1192"/>
    <cellStyle name="Note 4 6 2 3 2" xfId="1193"/>
    <cellStyle name="Note 4 6 2 4" xfId="1194"/>
    <cellStyle name="Note 4 6 3" xfId="1195"/>
    <cellStyle name="Note 4 6 3 2" xfId="1196"/>
    <cellStyle name="Note 4 6 3 2 2" xfId="1197"/>
    <cellStyle name="Note 4 6 3 3" xfId="1198"/>
    <cellStyle name="Note 4 6 4" xfId="1199"/>
    <cellStyle name="Note 4 6 4 2" xfId="1200"/>
    <cellStyle name="Note 4 6 5" xfId="1201"/>
    <cellStyle name="Note 4 7" xfId="1202"/>
    <cellStyle name="Note 4 7 2" xfId="1203"/>
    <cellStyle name="Note 4 7 2 2" xfId="1204"/>
    <cellStyle name="Note 4 7 2 2 2" xfId="1205"/>
    <cellStyle name="Note 4 7 2 2 2 2" xfId="1206"/>
    <cellStyle name="Note 4 7 2 2 3" xfId="1207"/>
    <cellStyle name="Note 4 7 2 3" xfId="1208"/>
    <cellStyle name="Note 4 7 2 3 2" xfId="1209"/>
    <cellStyle name="Note 4 7 2 4" xfId="1210"/>
    <cellStyle name="Note 4 7 3" xfId="1211"/>
    <cellStyle name="Note 4 7 3 2" xfId="1212"/>
    <cellStyle name="Note 4 7 3 2 2" xfId="1213"/>
    <cellStyle name="Note 4 7 3 3" xfId="1214"/>
    <cellStyle name="Note 4 7 4" xfId="1215"/>
    <cellStyle name="Note 4 7 4 2" xfId="1216"/>
    <cellStyle name="Note 4 7 5" xfId="1217"/>
    <cellStyle name="Note 4 8" xfId="1218"/>
    <cellStyle name="Note 4 8 2" xfId="1219"/>
    <cellStyle name="Note 4 8 2 2" xfId="1220"/>
    <cellStyle name="Note 4 8 2 2 2" xfId="1221"/>
    <cellStyle name="Note 4 8 2 2 2 2" xfId="1222"/>
    <cellStyle name="Note 4 8 2 2 3" xfId="1223"/>
    <cellStyle name="Note 4 8 2 3" xfId="1224"/>
    <cellStyle name="Note 4 8 2 3 2" xfId="1225"/>
    <cellStyle name="Note 4 8 2 4" xfId="1226"/>
    <cellStyle name="Note 4 8 3" xfId="1227"/>
    <cellStyle name="Note 4 8 3 2" xfId="1228"/>
    <cellStyle name="Note 4 8 3 2 2" xfId="1229"/>
    <cellStyle name="Note 4 8 3 3" xfId="1230"/>
    <cellStyle name="Note 4 8 4" xfId="1231"/>
    <cellStyle name="Note 4 8 4 2" xfId="1232"/>
    <cellStyle name="Note 4 8 5" xfId="1233"/>
    <cellStyle name="Note 5" xfId="1234"/>
    <cellStyle name="Note 5 2" xfId="1235"/>
    <cellStyle name="Note 5 2 2" xfId="1236"/>
    <cellStyle name="Note 5 2 2 2" xfId="1237"/>
    <cellStyle name="Note 5 2 2 2 2" xfId="1238"/>
    <cellStyle name="Note 5 2 2 2 2 2" xfId="1239"/>
    <cellStyle name="Note 5 2 2 2 3" xfId="1240"/>
    <cellStyle name="Note 5 2 2 3" xfId="1241"/>
    <cellStyle name="Note 5 2 2 3 2" xfId="1242"/>
    <cellStyle name="Note 5 2 2 4" xfId="1243"/>
    <cellStyle name="Note 5 2 3" xfId="1244"/>
    <cellStyle name="Note 5 2 3 2" xfId="1245"/>
    <cellStyle name="Note 5 2 3 2 2" xfId="1246"/>
    <cellStyle name="Note 5 2 3 3" xfId="1247"/>
    <cellStyle name="Note 5 2 4" xfId="1248"/>
    <cellStyle name="Note 5 2 4 2" xfId="1249"/>
    <cellStyle name="Note 5 2 5" xfId="1250"/>
    <cellStyle name="Note 5 3" xfId="1251"/>
    <cellStyle name="Note 5 3 2" xfId="1252"/>
    <cellStyle name="Note 5 3 2 2" xfId="1253"/>
    <cellStyle name="Note 5 3 2 2 2" xfId="1254"/>
    <cellStyle name="Note 5 3 2 2 2 2" xfId="1255"/>
    <cellStyle name="Note 5 3 2 2 3" xfId="1256"/>
    <cellStyle name="Note 5 3 2 3" xfId="1257"/>
    <cellStyle name="Note 5 3 2 3 2" xfId="1258"/>
    <cellStyle name="Note 5 3 2 4" xfId="1259"/>
    <cellStyle name="Note 5 3 3" xfId="1260"/>
    <cellStyle name="Note 5 3 3 2" xfId="1261"/>
    <cellStyle name="Note 5 3 3 2 2" xfId="1262"/>
    <cellStyle name="Note 5 3 3 3" xfId="1263"/>
    <cellStyle name="Note 5 3 4" xfId="1264"/>
    <cellStyle name="Note 5 3 4 2" xfId="1265"/>
    <cellStyle name="Note 5 3 5" xfId="1266"/>
    <cellStyle name="Note 5 4" xfId="1267"/>
    <cellStyle name="Note 5 4 2" xfId="1268"/>
    <cellStyle name="Note 5 4 2 2" xfId="1269"/>
    <cellStyle name="Note 5 4 2 2 2" xfId="1270"/>
    <cellStyle name="Note 5 4 2 2 2 2" xfId="1271"/>
    <cellStyle name="Note 5 4 2 2 3" xfId="1272"/>
    <cellStyle name="Note 5 4 2 3" xfId="1273"/>
    <cellStyle name="Note 5 4 2 3 2" xfId="1274"/>
    <cellStyle name="Note 5 4 2 4" xfId="1275"/>
    <cellStyle name="Note 5 4 3" xfId="1276"/>
    <cellStyle name="Note 5 4 3 2" xfId="1277"/>
    <cellStyle name="Note 5 4 3 2 2" xfId="1278"/>
    <cellStyle name="Note 5 4 3 3" xfId="1279"/>
    <cellStyle name="Note 5 4 4" xfId="1280"/>
    <cellStyle name="Note 5 4 4 2" xfId="1281"/>
    <cellStyle name="Note 5 4 5" xfId="1282"/>
    <cellStyle name="Note 5 5" xfId="1283"/>
    <cellStyle name="Note 5 5 2" xfId="1284"/>
    <cellStyle name="Note 5 5 2 2" xfId="1285"/>
    <cellStyle name="Note 5 5 2 2 2" xfId="1286"/>
    <cellStyle name="Note 5 5 2 2 2 2" xfId="1287"/>
    <cellStyle name="Note 5 5 2 2 3" xfId="1288"/>
    <cellStyle name="Note 5 5 2 3" xfId="1289"/>
    <cellStyle name="Note 5 5 2 3 2" xfId="1290"/>
    <cellStyle name="Note 5 5 2 4" xfId="1291"/>
    <cellStyle name="Note 5 5 3" xfId="1292"/>
    <cellStyle name="Note 5 5 3 2" xfId="1293"/>
    <cellStyle name="Note 5 5 3 2 2" xfId="1294"/>
    <cellStyle name="Note 5 5 3 3" xfId="1295"/>
    <cellStyle name="Note 5 5 4" xfId="1296"/>
    <cellStyle name="Note 5 5 4 2" xfId="1297"/>
    <cellStyle name="Note 5 5 5" xfId="1298"/>
    <cellStyle name="Note 5 6" xfId="1299"/>
    <cellStyle name="Note 5 6 2" xfId="1300"/>
    <cellStyle name="Note 5 6 2 2" xfId="1301"/>
    <cellStyle name="Note 5 6 2 2 2" xfId="1302"/>
    <cellStyle name="Note 5 6 2 2 2 2" xfId="1303"/>
    <cellStyle name="Note 5 6 2 2 3" xfId="1304"/>
    <cellStyle name="Note 5 6 2 3" xfId="1305"/>
    <cellStyle name="Note 5 6 2 3 2" xfId="1306"/>
    <cellStyle name="Note 5 6 2 4" xfId="1307"/>
    <cellStyle name="Note 5 6 3" xfId="1308"/>
    <cellStyle name="Note 5 6 3 2" xfId="1309"/>
    <cellStyle name="Note 5 6 3 2 2" xfId="1310"/>
    <cellStyle name="Note 5 6 3 3" xfId="1311"/>
    <cellStyle name="Note 5 6 4" xfId="1312"/>
    <cellStyle name="Note 5 6 4 2" xfId="1313"/>
    <cellStyle name="Note 5 6 5" xfId="1314"/>
    <cellStyle name="Note 5 7" xfId="1315"/>
    <cellStyle name="Note 5 7 2" xfId="1316"/>
    <cellStyle name="Note 5 7 2 2" xfId="1317"/>
    <cellStyle name="Note 5 7 2 2 2" xfId="1318"/>
    <cellStyle name="Note 5 7 2 2 2 2" xfId="1319"/>
    <cellStyle name="Note 5 7 2 2 3" xfId="1320"/>
    <cellStyle name="Note 5 7 2 3" xfId="1321"/>
    <cellStyle name="Note 5 7 2 3 2" xfId="1322"/>
    <cellStyle name="Note 5 7 2 4" xfId="1323"/>
    <cellStyle name="Note 5 7 3" xfId="1324"/>
    <cellStyle name="Note 5 7 3 2" xfId="1325"/>
    <cellStyle name="Note 5 7 3 2 2" xfId="1326"/>
    <cellStyle name="Note 5 7 3 3" xfId="1327"/>
    <cellStyle name="Note 5 7 4" xfId="1328"/>
    <cellStyle name="Note 5 7 4 2" xfId="1329"/>
    <cellStyle name="Note 5 7 5" xfId="1330"/>
    <cellStyle name="Note 5 8" xfId="1331"/>
    <cellStyle name="Note 5 8 2" xfId="1332"/>
    <cellStyle name="Note 5 8 2 2" xfId="1333"/>
    <cellStyle name="Note 5 8 2 2 2" xfId="1334"/>
    <cellStyle name="Note 5 8 2 2 2 2" xfId="1335"/>
    <cellStyle name="Note 5 8 2 2 3" xfId="1336"/>
    <cellStyle name="Note 5 8 2 3" xfId="1337"/>
    <cellStyle name="Note 5 8 2 3 2" xfId="1338"/>
    <cellStyle name="Note 5 8 2 4" xfId="1339"/>
    <cellStyle name="Note 5 8 3" xfId="1340"/>
    <cellStyle name="Note 5 8 3 2" xfId="1341"/>
    <cellStyle name="Note 5 8 3 2 2" xfId="1342"/>
    <cellStyle name="Note 5 8 3 3" xfId="1343"/>
    <cellStyle name="Note 5 8 4" xfId="1344"/>
    <cellStyle name="Note 5 8 4 2" xfId="1345"/>
    <cellStyle name="Note 5 8 5" xfId="1346"/>
    <cellStyle name="Note 6 2" xfId="1347"/>
    <cellStyle name="Note 6 2 2" xfId="1348"/>
    <cellStyle name="Note 6 2 2 2" xfId="1349"/>
    <cellStyle name="Note 6 2 2 2 2" xfId="1350"/>
    <cellStyle name="Note 6 2 2 2 2 2" xfId="1351"/>
    <cellStyle name="Note 6 2 2 2 3" xfId="1352"/>
    <cellStyle name="Note 6 2 2 3" xfId="1353"/>
    <cellStyle name="Note 6 2 2 3 2" xfId="1354"/>
    <cellStyle name="Note 6 2 2 4" xfId="1355"/>
    <cellStyle name="Note 6 2 3" xfId="1356"/>
    <cellStyle name="Note 6 2 3 2" xfId="1357"/>
    <cellStyle name="Note 6 2 3 2 2" xfId="1358"/>
    <cellStyle name="Note 6 2 3 3" xfId="1359"/>
    <cellStyle name="Note 6 2 4" xfId="1360"/>
    <cellStyle name="Note 6 2 4 2" xfId="1361"/>
    <cellStyle name="Note 6 2 5" xfId="1362"/>
    <cellStyle name="Note 6 3" xfId="1363"/>
    <cellStyle name="Note 6 3 2" xfId="1364"/>
    <cellStyle name="Note 6 3 2 2" xfId="1365"/>
    <cellStyle name="Note 6 3 2 2 2" xfId="1366"/>
    <cellStyle name="Note 6 3 2 2 2 2" xfId="1367"/>
    <cellStyle name="Note 6 3 2 2 3" xfId="1368"/>
    <cellStyle name="Note 6 3 2 3" xfId="1369"/>
    <cellStyle name="Note 6 3 2 3 2" xfId="1370"/>
    <cellStyle name="Note 6 3 2 4" xfId="1371"/>
    <cellStyle name="Note 6 3 3" xfId="1372"/>
    <cellStyle name="Note 6 3 3 2" xfId="1373"/>
    <cellStyle name="Note 6 3 3 2 2" xfId="1374"/>
    <cellStyle name="Note 6 3 3 3" xfId="1375"/>
    <cellStyle name="Note 6 3 4" xfId="1376"/>
    <cellStyle name="Note 6 3 4 2" xfId="1377"/>
    <cellStyle name="Note 6 3 5" xfId="1378"/>
    <cellStyle name="Note 6 4" xfId="1379"/>
    <cellStyle name="Note 6 4 2" xfId="1380"/>
    <cellStyle name="Note 6 4 2 2" xfId="1381"/>
    <cellStyle name="Note 6 4 2 2 2" xfId="1382"/>
    <cellStyle name="Note 6 4 2 2 2 2" xfId="1383"/>
    <cellStyle name="Note 6 4 2 2 3" xfId="1384"/>
    <cellStyle name="Note 6 4 2 3" xfId="1385"/>
    <cellStyle name="Note 6 4 2 3 2" xfId="1386"/>
    <cellStyle name="Note 6 4 2 4" xfId="1387"/>
    <cellStyle name="Note 6 4 3" xfId="1388"/>
    <cellStyle name="Note 6 4 3 2" xfId="1389"/>
    <cellStyle name="Note 6 4 3 2 2" xfId="1390"/>
    <cellStyle name="Note 6 4 3 3" xfId="1391"/>
    <cellStyle name="Note 6 4 4" xfId="1392"/>
    <cellStyle name="Note 6 4 4 2" xfId="1393"/>
    <cellStyle name="Note 6 4 5" xfId="1394"/>
    <cellStyle name="Note 6 5" xfId="1395"/>
    <cellStyle name="Note 6 5 2" xfId="1396"/>
    <cellStyle name="Note 6 5 2 2" xfId="1397"/>
    <cellStyle name="Note 6 5 2 2 2" xfId="1398"/>
    <cellStyle name="Note 6 5 2 2 2 2" xfId="1399"/>
    <cellStyle name="Note 6 5 2 2 3" xfId="1400"/>
    <cellStyle name="Note 6 5 2 3" xfId="1401"/>
    <cellStyle name="Note 6 5 2 3 2" xfId="1402"/>
    <cellStyle name="Note 6 5 2 4" xfId="1403"/>
    <cellStyle name="Note 6 5 3" xfId="1404"/>
    <cellStyle name="Note 6 5 3 2" xfId="1405"/>
    <cellStyle name="Note 6 5 3 2 2" xfId="1406"/>
    <cellStyle name="Note 6 5 3 3" xfId="1407"/>
    <cellStyle name="Note 6 5 4" xfId="1408"/>
    <cellStyle name="Note 6 5 4 2" xfId="1409"/>
    <cellStyle name="Note 6 5 5" xfId="1410"/>
    <cellStyle name="Note 6 6" xfId="1411"/>
    <cellStyle name="Note 6 6 2" xfId="1412"/>
    <cellStyle name="Note 6 6 2 2" xfId="1413"/>
    <cellStyle name="Note 6 6 2 2 2" xfId="1414"/>
    <cellStyle name="Note 6 6 2 2 2 2" xfId="1415"/>
    <cellStyle name="Note 6 6 2 2 3" xfId="1416"/>
    <cellStyle name="Note 6 6 2 3" xfId="1417"/>
    <cellStyle name="Note 6 6 2 3 2" xfId="1418"/>
    <cellStyle name="Note 6 6 2 4" xfId="1419"/>
    <cellStyle name="Note 6 6 3" xfId="1420"/>
    <cellStyle name="Note 6 6 3 2" xfId="1421"/>
    <cellStyle name="Note 6 6 3 2 2" xfId="1422"/>
    <cellStyle name="Note 6 6 3 3" xfId="1423"/>
    <cellStyle name="Note 6 6 4" xfId="1424"/>
    <cellStyle name="Note 6 6 4 2" xfId="1425"/>
    <cellStyle name="Note 6 6 5" xfId="1426"/>
    <cellStyle name="Note 6 7" xfId="1427"/>
    <cellStyle name="Note 6 7 2" xfId="1428"/>
    <cellStyle name="Note 6 7 2 2" xfId="1429"/>
    <cellStyle name="Note 6 7 2 2 2" xfId="1430"/>
    <cellStyle name="Note 6 7 2 2 2 2" xfId="1431"/>
    <cellStyle name="Note 6 7 2 2 3" xfId="1432"/>
    <cellStyle name="Note 6 7 2 3" xfId="1433"/>
    <cellStyle name="Note 6 7 2 3 2" xfId="1434"/>
    <cellStyle name="Note 6 7 2 4" xfId="1435"/>
    <cellStyle name="Note 6 7 3" xfId="1436"/>
    <cellStyle name="Note 6 7 3 2" xfId="1437"/>
    <cellStyle name="Note 6 7 3 2 2" xfId="1438"/>
    <cellStyle name="Note 6 7 3 3" xfId="1439"/>
    <cellStyle name="Note 6 7 4" xfId="1440"/>
    <cellStyle name="Note 6 7 4 2" xfId="1441"/>
    <cellStyle name="Note 6 7 5" xfId="1442"/>
    <cellStyle name="Note 6 8" xfId="1443"/>
    <cellStyle name="Note 6 8 2" xfId="1444"/>
    <cellStyle name="Note 6 8 2 2" xfId="1445"/>
    <cellStyle name="Note 6 8 2 2 2" xfId="1446"/>
    <cellStyle name="Note 6 8 2 2 2 2" xfId="1447"/>
    <cellStyle name="Note 6 8 2 2 3" xfId="1448"/>
    <cellStyle name="Note 6 8 2 3" xfId="1449"/>
    <cellStyle name="Note 6 8 2 3 2" xfId="1450"/>
    <cellStyle name="Note 6 8 2 4" xfId="1451"/>
    <cellStyle name="Note 6 8 3" xfId="1452"/>
    <cellStyle name="Note 6 8 3 2" xfId="1453"/>
    <cellStyle name="Note 6 8 3 2 2" xfId="1454"/>
    <cellStyle name="Note 6 8 3 3" xfId="1455"/>
    <cellStyle name="Note 6 8 4" xfId="1456"/>
    <cellStyle name="Note 6 8 4 2" xfId="1457"/>
    <cellStyle name="Note 6 8 5" xfId="1458"/>
    <cellStyle name="Note 7 2" xfId="1459"/>
    <cellStyle name="Note 7 2 2" xfId="1460"/>
    <cellStyle name="Note 7 2 2 2" xfId="1461"/>
    <cellStyle name="Note 7 2 2 2 2" xfId="1462"/>
    <cellStyle name="Note 7 2 2 2 2 2" xfId="1463"/>
    <cellStyle name="Note 7 2 2 2 3" xfId="1464"/>
    <cellStyle name="Note 7 2 2 3" xfId="1465"/>
    <cellStyle name="Note 7 2 2 3 2" xfId="1466"/>
    <cellStyle name="Note 7 2 2 4" xfId="1467"/>
    <cellStyle name="Note 7 2 3" xfId="1468"/>
    <cellStyle name="Note 7 2 3 2" xfId="1469"/>
    <cellStyle name="Note 7 2 3 2 2" xfId="1470"/>
    <cellStyle name="Note 7 2 3 3" xfId="1471"/>
    <cellStyle name="Note 7 2 4" xfId="1472"/>
    <cellStyle name="Note 7 2 4 2" xfId="1473"/>
    <cellStyle name="Note 7 2 5" xfId="1474"/>
    <cellStyle name="Note 7 3" xfId="1475"/>
    <cellStyle name="Note 7 3 2" xfId="1476"/>
    <cellStyle name="Note 7 3 2 2" xfId="1477"/>
    <cellStyle name="Note 7 3 2 2 2" xfId="1478"/>
    <cellStyle name="Note 7 3 2 2 2 2" xfId="1479"/>
    <cellStyle name="Note 7 3 2 2 3" xfId="1480"/>
    <cellStyle name="Note 7 3 2 3" xfId="1481"/>
    <cellStyle name="Note 7 3 2 3 2" xfId="1482"/>
    <cellStyle name="Note 7 3 2 4" xfId="1483"/>
    <cellStyle name="Note 7 3 3" xfId="1484"/>
    <cellStyle name="Note 7 3 3 2" xfId="1485"/>
    <cellStyle name="Note 7 3 3 2 2" xfId="1486"/>
    <cellStyle name="Note 7 3 3 3" xfId="1487"/>
    <cellStyle name="Note 7 3 4" xfId="1488"/>
    <cellStyle name="Note 7 3 4 2" xfId="1489"/>
    <cellStyle name="Note 7 3 5" xfId="1490"/>
    <cellStyle name="Note 7 4" xfId="1491"/>
    <cellStyle name="Note 7 4 2" xfId="1492"/>
    <cellStyle name="Note 7 4 2 2" xfId="1493"/>
    <cellStyle name="Note 7 4 2 2 2" xfId="1494"/>
    <cellStyle name="Note 7 4 2 2 2 2" xfId="1495"/>
    <cellStyle name="Note 7 4 2 2 3" xfId="1496"/>
    <cellStyle name="Note 7 4 2 3" xfId="1497"/>
    <cellStyle name="Note 7 4 2 3 2" xfId="1498"/>
    <cellStyle name="Note 7 4 2 4" xfId="1499"/>
    <cellStyle name="Note 7 4 3" xfId="1500"/>
    <cellStyle name="Note 7 4 3 2" xfId="1501"/>
    <cellStyle name="Note 7 4 3 2 2" xfId="1502"/>
    <cellStyle name="Note 7 4 3 3" xfId="1503"/>
    <cellStyle name="Note 7 4 4" xfId="1504"/>
    <cellStyle name="Note 7 4 4 2" xfId="1505"/>
    <cellStyle name="Note 7 4 5" xfId="1506"/>
    <cellStyle name="Note 7 5" xfId="1507"/>
    <cellStyle name="Note 7 5 2" xfId="1508"/>
    <cellStyle name="Note 7 5 2 2" xfId="1509"/>
    <cellStyle name="Note 7 5 2 2 2" xfId="1510"/>
    <cellStyle name="Note 7 5 2 2 2 2" xfId="1511"/>
    <cellStyle name="Note 7 5 2 2 3" xfId="1512"/>
    <cellStyle name="Note 7 5 2 3" xfId="1513"/>
    <cellStyle name="Note 7 5 2 3 2" xfId="1514"/>
    <cellStyle name="Note 7 5 2 4" xfId="1515"/>
    <cellStyle name="Note 7 5 3" xfId="1516"/>
    <cellStyle name="Note 7 5 3 2" xfId="1517"/>
    <cellStyle name="Note 7 5 3 2 2" xfId="1518"/>
    <cellStyle name="Note 7 5 3 3" xfId="1519"/>
    <cellStyle name="Note 7 5 4" xfId="1520"/>
    <cellStyle name="Note 7 5 4 2" xfId="1521"/>
    <cellStyle name="Note 7 5 5" xfId="1522"/>
    <cellStyle name="Note 7 6" xfId="1523"/>
    <cellStyle name="Note 7 6 2" xfId="1524"/>
    <cellStyle name="Note 7 6 2 2" xfId="1525"/>
    <cellStyle name="Note 7 6 2 2 2" xfId="1526"/>
    <cellStyle name="Note 7 6 2 2 2 2" xfId="1527"/>
    <cellStyle name="Note 7 6 2 2 3" xfId="1528"/>
    <cellStyle name="Note 7 6 2 3" xfId="1529"/>
    <cellStyle name="Note 7 6 2 3 2" xfId="1530"/>
    <cellStyle name="Note 7 6 2 4" xfId="1531"/>
    <cellStyle name="Note 7 6 3" xfId="1532"/>
    <cellStyle name="Note 7 6 3 2" xfId="1533"/>
    <cellStyle name="Note 7 6 3 2 2" xfId="1534"/>
    <cellStyle name="Note 7 6 3 3" xfId="1535"/>
    <cellStyle name="Note 7 6 4" xfId="1536"/>
    <cellStyle name="Note 7 6 4 2" xfId="1537"/>
    <cellStyle name="Note 7 6 5" xfId="1538"/>
    <cellStyle name="Note 7 7" xfId="1539"/>
    <cellStyle name="Note 7 7 2" xfId="1540"/>
    <cellStyle name="Note 7 7 2 2" xfId="1541"/>
    <cellStyle name="Note 7 7 2 2 2" xfId="1542"/>
    <cellStyle name="Note 7 7 2 2 2 2" xfId="1543"/>
    <cellStyle name="Note 7 7 2 2 3" xfId="1544"/>
    <cellStyle name="Note 7 7 2 3" xfId="1545"/>
    <cellStyle name="Note 7 7 2 3 2" xfId="1546"/>
    <cellStyle name="Note 7 7 2 4" xfId="1547"/>
    <cellStyle name="Note 7 7 3" xfId="1548"/>
    <cellStyle name="Note 7 7 3 2" xfId="1549"/>
    <cellStyle name="Note 7 7 3 2 2" xfId="1550"/>
    <cellStyle name="Note 7 7 3 3" xfId="1551"/>
    <cellStyle name="Note 7 7 4" xfId="1552"/>
    <cellStyle name="Note 7 7 4 2" xfId="1553"/>
    <cellStyle name="Note 7 7 5" xfId="1554"/>
    <cellStyle name="Note 7 8" xfId="1555"/>
    <cellStyle name="Note 7 8 2" xfId="1556"/>
    <cellStyle name="Note 7 8 2 2" xfId="1557"/>
    <cellStyle name="Note 7 8 2 2 2" xfId="1558"/>
    <cellStyle name="Note 7 8 2 2 2 2" xfId="1559"/>
    <cellStyle name="Note 7 8 2 2 3" xfId="1560"/>
    <cellStyle name="Note 7 8 2 3" xfId="1561"/>
    <cellStyle name="Note 7 8 2 3 2" xfId="1562"/>
    <cellStyle name="Note 7 8 2 4" xfId="1563"/>
    <cellStyle name="Note 7 8 3" xfId="1564"/>
    <cellStyle name="Note 7 8 3 2" xfId="1565"/>
    <cellStyle name="Note 7 8 3 2 2" xfId="1566"/>
    <cellStyle name="Note 7 8 3 3" xfId="1567"/>
    <cellStyle name="Note 7 8 4" xfId="1568"/>
    <cellStyle name="Note 7 8 4 2" xfId="1569"/>
    <cellStyle name="Note 7 8 5" xfId="1570"/>
    <cellStyle name="Note 8 2" xfId="1571"/>
    <cellStyle name="Note 8 2 2" xfId="1572"/>
    <cellStyle name="Note 8 2 2 2" xfId="1573"/>
    <cellStyle name="Note 8 2 2 2 2" xfId="1574"/>
    <cellStyle name="Note 8 2 2 2 2 2" xfId="1575"/>
    <cellStyle name="Note 8 2 2 2 3" xfId="1576"/>
    <cellStyle name="Note 8 2 2 3" xfId="1577"/>
    <cellStyle name="Note 8 2 2 3 2" xfId="1578"/>
    <cellStyle name="Note 8 2 2 4" xfId="1579"/>
    <cellStyle name="Note 8 2 3" xfId="1580"/>
    <cellStyle name="Note 8 2 3 2" xfId="1581"/>
    <cellStyle name="Note 8 2 3 2 2" xfId="1582"/>
    <cellStyle name="Note 8 2 3 3" xfId="1583"/>
    <cellStyle name="Note 8 2 4" xfId="1584"/>
    <cellStyle name="Note 8 2 4 2" xfId="1585"/>
    <cellStyle name="Note 8 2 5" xfId="1586"/>
    <cellStyle name="Note 8 3" xfId="1587"/>
    <cellStyle name="Note 8 3 2" xfId="1588"/>
    <cellStyle name="Note 8 3 2 2" xfId="1589"/>
    <cellStyle name="Note 8 3 2 2 2" xfId="1590"/>
    <cellStyle name="Note 8 3 2 2 2 2" xfId="1591"/>
    <cellStyle name="Note 8 3 2 2 3" xfId="1592"/>
    <cellStyle name="Note 8 3 2 3" xfId="1593"/>
    <cellStyle name="Note 8 3 2 3 2" xfId="1594"/>
    <cellStyle name="Note 8 3 2 4" xfId="1595"/>
    <cellStyle name="Note 8 3 3" xfId="1596"/>
    <cellStyle name="Note 8 3 3 2" xfId="1597"/>
    <cellStyle name="Note 8 3 3 2 2" xfId="1598"/>
    <cellStyle name="Note 8 3 3 3" xfId="1599"/>
    <cellStyle name="Note 8 3 4" xfId="1600"/>
    <cellStyle name="Note 8 3 4 2" xfId="1601"/>
    <cellStyle name="Note 8 3 5" xfId="1602"/>
    <cellStyle name="Note 8 4" xfId="1603"/>
    <cellStyle name="Note 8 4 2" xfId="1604"/>
    <cellStyle name="Note 8 4 2 2" xfId="1605"/>
    <cellStyle name="Note 8 4 2 2 2" xfId="1606"/>
    <cellStyle name="Note 8 4 2 2 2 2" xfId="1607"/>
    <cellStyle name="Note 8 4 2 2 3" xfId="1608"/>
    <cellStyle name="Note 8 4 2 3" xfId="1609"/>
    <cellStyle name="Note 8 4 2 3 2" xfId="1610"/>
    <cellStyle name="Note 8 4 2 4" xfId="1611"/>
    <cellStyle name="Note 8 4 3" xfId="1612"/>
    <cellStyle name="Note 8 4 3 2" xfId="1613"/>
    <cellStyle name="Note 8 4 3 2 2" xfId="1614"/>
    <cellStyle name="Note 8 4 3 3" xfId="1615"/>
    <cellStyle name="Note 8 4 4" xfId="1616"/>
    <cellStyle name="Note 8 4 4 2" xfId="1617"/>
    <cellStyle name="Note 8 4 5" xfId="1618"/>
    <cellStyle name="Note 8 5" xfId="1619"/>
    <cellStyle name="Note 8 5 2" xfId="1620"/>
    <cellStyle name="Note 8 5 2 2" xfId="1621"/>
    <cellStyle name="Note 8 5 2 2 2" xfId="1622"/>
    <cellStyle name="Note 8 5 2 2 2 2" xfId="1623"/>
    <cellStyle name="Note 8 5 2 2 3" xfId="1624"/>
    <cellStyle name="Note 8 5 2 3" xfId="1625"/>
    <cellStyle name="Note 8 5 2 3 2" xfId="1626"/>
    <cellStyle name="Note 8 5 2 4" xfId="1627"/>
    <cellStyle name="Note 8 5 3" xfId="1628"/>
    <cellStyle name="Note 8 5 3 2" xfId="1629"/>
    <cellStyle name="Note 8 5 3 2 2" xfId="1630"/>
    <cellStyle name="Note 8 5 3 3" xfId="1631"/>
    <cellStyle name="Note 8 5 4" xfId="1632"/>
    <cellStyle name="Note 8 5 4 2" xfId="1633"/>
    <cellStyle name="Note 8 5 5" xfId="1634"/>
    <cellStyle name="Note 8 6" xfId="1635"/>
    <cellStyle name="Note 8 6 2" xfId="1636"/>
    <cellStyle name="Note 8 6 2 2" xfId="1637"/>
    <cellStyle name="Note 8 6 2 2 2" xfId="1638"/>
    <cellStyle name="Note 8 6 2 2 2 2" xfId="1639"/>
    <cellStyle name="Note 8 6 2 2 3" xfId="1640"/>
    <cellStyle name="Note 8 6 2 3" xfId="1641"/>
    <cellStyle name="Note 8 6 2 3 2" xfId="1642"/>
    <cellStyle name="Note 8 6 2 4" xfId="1643"/>
    <cellStyle name="Note 8 6 3" xfId="1644"/>
    <cellStyle name="Note 8 6 3 2" xfId="1645"/>
    <cellStyle name="Note 8 6 3 2 2" xfId="1646"/>
    <cellStyle name="Note 8 6 3 3" xfId="1647"/>
    <cellStyle name="Note 8 6 4" xfId="1648"/>
    <cellStyle name="Note 8 6 4 2" xfId="1649"/>
    <cellStyle name="Note 8 6 5" xfId="1650"/>
    <cellStyle name="Note 8 7" xfId="1651"/>
    <cellStyle name="Note 8 7 2" xfId="1652"/>
    <cellStyle name="Note 8 7 2 2" xfId="1653"/>
    <cellStyle name="Note 8 7 2 2 2" xfId="1654"/>
    <cellStyle name="Note 8 7 2 2 2 2" xfId="1655"/>
    <cellStyle name="Note 8 7 2 2 3" xfId="1656"/>
    <cellStyle name="Note 8 7 2 3" xfId="1657"/>
    <cellStyle name="Note 8 7 2 3 2" xfId="1658"/>
    <cellStyle name="Note 8 7 2 4" xfId="1659"/>
    <cellStyle name="Note 8 7 3" xfId="1660"/>
    <cellStyle name="Note 8 7 3 2" xfId="1661"/>
    <cellStyle name="Note 8 7 3 2 2" xfId="1662"/>
    <cellStyle name="Note 8 7 3 3" xfId="1663"/>
    <cellStyle name="Note 8 7 4" xfId="1664"/>
    <cellStyle name="Note 8 7 4 2" xfId="1665"/>
    <cellStyle name="Note 8 7 5" xfId="1666"/>
    <cellStyle name="Note 8 8" xfId="1667"/>
    <cellStyle name="Note 8 8 2" xfId="1668"/>
    <cellStyle name="Note 8 8 2 2" xfId="1669"/>
    <cellStyle name="Note 8 8 2 2 2" xfId="1670"/>
    <cellStyle name="Note 8 8 2 2 2 2" xfId="1671"/>
    <cellStyle name="Note 8 8 2 2 3" xfId="1672"/>
    <cellStyle name="Note 8 8 2 3" xfId="1673"/>
    <cellStyle name="Note 8 8 2 3 2" xfId="1674"/>
    <cellStyle name="Note 8 8 2 4" xfId="1675"/>
    <cellStyle name="Note 8 8 3" xfId="1676"/>
    <cellStyle name="Note 8 8 3 2" xfId="1677"/>
    <cellStyle name="Note 8 8 3 2 2" xfId="1678"/>
    <cellStyle name="Note 8 8 3 3" xfId="1679"/>
    <cellStyle name="Note 8 8 4" xfId="1680"/>
    <cellStyle name="Note 8 8 4 2" xfId="1681"/>
    <cellStyle name="Note 8 8 5" xfId="1682"/>
    <cellStyle name="Note 9 2" xfId="1683"/>
    <cellStyle name="Note 9 2 2" xfId="1684"/>
    <cellStyle name="Note 9 2 2 2" xfId="1685"/>
    <cellStyle name="Note 9 2 2 2 2" xfId="1686"/>
    <cellStyle name="Note 9 2 2 2 2 2" xfId="1687"/>
    <cellStyle name="Note 9 2 2 2 3" xfId="1688"/>
    <cellStyle name="Note 9 2 2 3" xfId="1689"/>
    <cellStyle name="Note 9 2 2 3 2" xfId="1690"/>
    <cellStyle name="Note 9 2 2 4" xfId="1691"/>
    <cellStyle name="Note 9 2 3" xfId="1692"/>
    <cellStyle name="Note 9 2 3 2" xfId="1693"/>
    <cellStyle name="Note 9 2 3 2 2" xfId="1694"/>
    <cellStyle name="Note 9 2 3 3" xfId="1695"/>
    <cellStyle name="Note 9 2 4" xfId="1696"/>
    <cellStyle name="Note 9 2 4 2" xfId="1697"/>
    <cellStyle name="Note 9 2 5" xfId="1698"/>
    <cellStyle name="Note 9 3" xfId="1699"/>
    <cellStyle name="Note 9 3 2" xfId="1700"/>
    <cellStyle name="Note 9 3 2 2" xfId="1701"/>
    <cellStyle name="Note 9 3 2 2 2" xfId="1702"/>
    <cellStyle name="Note 9 3 2 2 2 2" xfId="1703"/>
    <cellStyle name="Note 9 3 2 2 3" xfId="1704"/>
    <cellStyle name="Note 9 3 2 3" xfId="1705"/>
    <cellStyle name="Note 9 3 2 3 2" xfId="1706"/>
    <cellStyle name="Note 9 3 2 4" xfId="1707"/>
    <cellStyle name="Note 9 3 3" xfId="1708"/>
    <cellStyle name="Note 9 3 3 2" xfId="1709"/>
    <cellStyle name="Note 9 3 3 2 2" xfId="1710"/>
    <cellStyle name="Note 9 3 3 3" xfId="1711"/>
    <cellStyle name="Note 9 3 4" xfId="1712"/>
    <cellStyle name="Note 9 3 4 2" xfId="1713"/>
    <cellStyle name="Note 9 3 5" xfId="1714"/>
    <cellStyle name="Note 9 4" xfId="1715"/>
    <cellStyle name="Note 9 4 2" xfId="1716"/>
    <cellStyle name="Note 9 4 2 2" xfId="1717"/>
    <cellStyle name="Note 9 4 2 2 2" xfId="1718"/>
    <cellStyle name="Note 9 4 2 2 2 2" xfId="1719"/>
    <cellStyle name="Note 9 4 2 2 3" xfId="1720"/>
    <cellStyle name="Note 9 4 2 3" xfId="1721"/>
    <cellStyle name="Note 9 4 2 3 2" xfId="1722"/>
    <cellStyle name="Note 9 4 2 4" xfId="1723"/>
    <cellStyle name="Note 9 4 3" xfId="1724"/>
    <cellStyle name="Note 9 4 3 2" xfId="1725"/>
    <cellStyle name="Note 9 4 3 2 2" xfId="1726"/>
    <cellStyle name="Note 9 4 3 3" xfId="1727"/>
    <cellStyle name="Note 9 4 4" xfId="1728"/>
    <cellStyle name="Note 9 4 4 2" xfId="1729"/>
    <cellStyle name="Note 9 4 5" xfId="1730"/>
    <cellStyle name="Note 9 5" xfId="1731"/>
    <cellStyle name="Note 9 5 2" xfId="1732"/>
    <cellStyle name="Note 9 5 2 2" xfId="1733"/>
    <cellStyle name="Note 9 5 2 2 2" xfId="1734"/>
    <cellStyle name="Note 9 5 2 2 2 2" xfId="1735"/>
    <cellStyle name="Note 9 5 2 2 3" xfId="1736"/>
    <cellStyle name="Note 9 5 2 3" xfId="1737"/>
    <cellStyle name="Note 9 5 2 3 2" xfId="1738"/>
    <cellStyle name="Note 9 5 2 4" xfId="1739"/>
    <cellStyle name="Note 9 5 3" xfId="1740"/>
    <cellStyle name="Note 9 5 3 2" xfId="1741"/>
    <cellStyle name="Note 9 5 3 2 2" xfId="1742"/>
    <cellStyle name="Note 9 5 3 3" xfId="1743"/>
    <cellStyle name="Note 9 5 4" xfId="1744"/>
    <cellStyle name="Note 9 5 4 2" xfId="1745"/>
    <cellStyle name="Note 9 5 5" xfId="1746"/>
    <cellStyle name="Note 9 6" xfId="1747"/>
    <cellStyle name="Note 9 6 2" xfId="1748"/>
    <cellStyle name="Note 9 6 2 2" xfId="1749"/>
    <cellStyle name="Note 9 6 2 2 2" xfId="1750"/>
    <cellStyle name="Note 9 6 2 2 2 2" xfId="1751"/>
    <cellStyle name="Note 9 6 2 2 3" xfId="1752"/>
    <cellStyle name="Note 9 6 2 3" xfId="1753"/>
    <cellStyle name="Note 9 6 2 3 2" xfId="1754"/>
    <cellStyle name="Note 9 6 2 4" xfId="1755"/>
    <cellStyle name="Note 9 6 3" xfId="1756"/>
    <cellStyle name="Note 9 6 3 2" xfId="1757"/>
    <cellStyle name="Note 9 6 3 2 2" xfId="1758"/>
    <cellStyle name="Note 9 6 3 3" xfId="1759"/>
    <cellStyle name="Note 9 6 4" xfId="1760"/>
    <cellStyle name="Note 9 6 4 2" xfId="1761"/>
    <cellStyle name="Note 9 6 5" xfId="1762"/>
    <cellStyle name="Note 9 7" xfId="1763"/>
    <cellStyle name="Note 9 7 2" xfId="1764"/>
    <cellStyle name="Note 9 7 2 2" xfId="1765"/>
    <cellStyle name="Note 9 7 2 2 2" xfId="1766"/>
    <cellStyle name="Note 9 7 2 2 2 2" xfId="1767"/>
    <cellStyle name="Note 9 7 2 2 3" xfId="1768"/>
    <cellStyle name="Note 9 7 2 3" xfId="1769"/>
    <cellStyle name="Note 9 7 2 3 2" xfId="1770"/>
    <cellStyle name="Note 9 7 2 4" xfId="1771"/>
    <cellStyle name="Note 9 7 3" xfId="1772"/>
    <cellStyle name="Note 9 7 3 2" xfId="1773"/>
    <cellStyle name="Note 9 7 3 2 2" xfId="1774"/>
    <cellStyle name="Note 9 7 3 3" xfId="1775"/>
    <cellStyle name="Note 9 7 4" xfId="1776"/>
    <cellStyle name="Note 9 7 4 2" xfId="1777"/>
    <cellStyle name="Note 9 7 5" xfId="1778"/>
    <cellStyle name="Note 9 8" xfId="1779"/>
    <cellStyle name="Note 9 8 2" xfId="1780"/>
    <cellStyle name="Note 9 8 2 2" xfId="1781"/>
    <cellStyle name="Note 9 8 2 2 2" xfId="1782"/>
    <cellStyle name="Note 9 8 2 2 2 2" xfId="1783"/>
    <cellStyle name="Note 9 8 2 2 3" xfId="1784"/>
    <cellStyle name="Note 9 8 2 3" xfId="1785"/>
    <cellStyle name="Note 9 8 2 3 2" xfId="1786"/>
    <cellStyle name="Note 9 8 2 4" xfId="1787"/>
    <cellStyle name="Note 9 8 3" xfId="1788"/>
    <cellStyle name="Note 9 8 3 2" xfId="1789"/>
    <cellStyle name="Note 9 8 3 2 2" xfId="1790"/>
    <cellStyle name="Note 9 8 3 3" xfId="1791"/>
    <cellStyle name="Note 9 8 4" xfId="1792"/>
    <cellStyle name="Note 9 8 4 2" xfId="1793"/>
    <cellStyle name="Note 9 8 5" xfId="1794"/>
    <cellStyle name="notes" xfId="1795"/>
    <cellStyle name="Otsikko" xfId="1796"/>
    <cellStyle name="Otsikko 1" xfId="1797"/>
    <cellStyle name="Otsikko 2" xfId="1798"/>
    <cellStyle name="Otsikko 3" xfId="1799"/>
    <cellStyle name="Otsikko 4" xfId="1800"/>
    <cellStyle name="Output" xfId="1801"/>
    <cellStyle name="Output 2" xfId="1802"/>
    <cellStyle name="Output 3" xfId="1803"/>
    <cellStyle name="Output 4" xfId="1804"/>
    <cellStyle name="Output 5" xfId="1805"/>
    <cellStyle name="Percent" xfId="1806"/>
    <cellStyle name="Percent [2]" xfId="1807"/>
    <cellStyle name="Percent 2" xfId="1808"/>
    <cellStyle name="Percent 2 2" xfId="1809"/>
    <cellStyle name="Percent 2 2 2" xfId="1810"/>
    <cellStyle name="Percent 2 3" xfId="1811"/>
    <cellStyle name="Percent 3" xfId="1812"/>
    <cellStyle name="Percent 3 2" xfId="1813"/>
    <cellStyle name="Percent 4" xfId="1814"/>
    <cellStyle name="Percent 5" xfId="1815"/>
    <cellStyle name="Percent 6" xfId="1816"/>
    <cellStyle name="Percent 7" xfId="1817"/>
    <cellStyle name="Prozent_SubCatperStud" xfId="1818"/>
    <cellStyle name="row" xfId="1819"/>
    <cellStyle name="RowCodes" xfId="1820"/>
    <cellStyle name="Row-Col Headings" xfId="1821"/>
    <cellStyle name="RowTitles" xfId="1822"/>
    <cellStyle name="RowTitles1-Detail" xfId="1823"/>
    <cellStyle name="RowTitles-Col2" xfId="1824"/>
    <cellStyle name="RowTitles-Detail" xfId="1825"/>
    <cellStyle name="Selittävä teksti" xfId="1826"/>
    <cellStyle name="semestre" xfId="1827"/>
    <cellStyle name="Standaard_Blad1" xfId="1828"/>
    <cellStyle name="Standard_DIAGRAM" xfId="1829"/>
    <cellStyle name="Sub-titles" xfId="1830"/>
    <cellStyle name="Sub-titles Cols" xfId="1831"/>
    <cellStyle name="Sub-titles rows" xfId="1832"/>
    <cellStyle name="Syöttö" xfId="1833"/>
    <cellStyle name="Table No." xfId="1834"/>
    <cellStyle name="Table Title" xfId="1835"/>
    <cellStyle name="Tarkistussolu" xfId="1836"/>
    <cellStyle name="temp" xfId="1837"/>
    <cellStyle name="tête chapitre" xfId="1838"/>
    <cellStyle name="TEXT" xfId="1839"/>
    <cellStyle name="Title" xfId="1840"/>
    <cellStyle name="Title 2" xfId="1841"/>
    <cellStyle name="Title 3" xfId="1842"/>
    <cellStyle name="Title 4" xfId="1843"/>
    <cellStyle name="Title 5" xfId="1844"/>
    <cellStyle name="title1" xfId="1845"/>
    <cellStyle name="Titles" xfId="1846"/>
    <cellStyle name="titre" xfId="1847"/>
    <cellStyle name="Total" xfId="1848"/>
    <cellStyle name="Total 2" xfId="1849"/>
    <cellStyle name="Total 3" xfId="1850"/>
    <cellStyle name="Total 4" xfId="1851"/>
    <cellStyle name="Total 5" xfId="1852"/>
    <cellStyle name="Tulostus" xfId="1853"/>
    <cellStyle name="Tusental (0)_Blad2" xfId="1854"/>
    <cellStyle name="Tusental 2" xfId="1855"/>
    <cellStyle name="Tusental_Blad2" xfId="1856"/>
    <cellStyle name="Valuta (0)_Blad2" xfId="1857"/>
    <cellStyle name="Valuta_Blad2" xfId="1858"/>
    <cellStyle name="Varoitusteksti" xfId="1859"/>
    <cellStyle name="Währung [0]_DIAGRAM" xfId="1860"/>
    <cellStyle name="Währung_DIAGRAM" xfId="1861"/>
    <cellStyle name="Warning Text" xfId="1862"/>
    <cellStyle name="Warning Text 2" xfId="1863"/>
    <cellStyle name="Warning Text 3" xfId="1864"/>
    <cellStyle name="Warning Text 4" xfId="1865"/>
    <cellStyle name="Warning Text 5" xfId="1866"/>
    <cellStyle name="Wrapped" xfId="1867"/>
    <cellStyle name="アクセント 1" xfId="1868"/>
    <cellStyle name="アクセント 2" xfId="1869"/>
    <cellStyle name="アクセント 3" xfId="1870"/>
    <cellStyle name="アクセント 4" xfId="1871"/>
    <cellStyle name="アクセント 5" xfId="1872"/>
    <cellStyle name="アクセント 6" xfId="1873"/>
    <cellStyle name="タイトル" xfId="1874"/>
    <cellStyle name="チェック セル" xfId="1875"/>
    <cellStyle name="どちらでもない" xfId="1876"/>
    <cellStyle name="メモ" xfId="1877"/>
    <cellStyle name="リンク セル" xfId="1878"/>
    <cellStyle name="표준_T_A8(통계청_검증결과)" xfId="1879"/>
    <cellStyle name="入力" xfId="1880"/>
    <cellStyle name="出力" xfId="1881"/>
    <cellStyle name="悪い" xfId="1882"/>
    <cellStyle name="良い" xfId="1883"/>
    <cellStyle name="見出し 1" xfId="1884"/>
    <cellStyle name="見出し 2" xfId="1885"/>
    <cellStyle name="見出し 3" xfId="1886"/>
    <cellStyle name="見出し 4" xfId="1887"/>
    <cellStyle name="計算" xfId="1888"/>
    <cellStyle name="説明文" xfId="1889"/>
    <cellStyle name="警告文" xfId="1890"/>
    <cellStyle name="集計" xfId="18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75"/>
          <c:w val="0.95225"/>
          <c:h val="0.93625"/>
        </c:manualLayout>
      </c:layout>
      <c:lineChart>
        <c:grouping val="standard"/>
        <c:varyColors val="0"/>
        <c:ser>
          <c:idx val="1"/>
          <c:order val="0"/>
          <c:tx>
            <c:v>Disadvantaged students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2.4'!$K$60:$K$124</c:f>
              <c:strCache/>
            </c:strRef>
          </c:cat>
          <c:val>
            <c:numRef>
              <c:f>'Figure 2.4'!$F$60:$F$124</c:f>
              <c:numCache/>
            </c:numRef>
          </c:val>
          <c:smooth val="0"/>
        </c:ser>
        <c:ser>
          <c:idx val="0"/>
          <c:order val="1"/>
          <c:tx>
            <c:v>All students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2.4'!$K$60:$K$124</c:f>
              <c:strCache/>
            </c:strRef>
          </c:cat>
          <c:val>
            <c:numRef>
              <c:f>'Figure 2.4'!$B$60:$B$124</c:f>
              <c:numCache/>
            </c:numRef>
          </c:val>
          <c:smooth val="0"/>
        </c:ser>
        <c:ser>
          <c:idx val="2"/>
          <c:order val="2"/>
          <c:tx>
            <c:v>Advantaged students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2.4'!$K$60:$K$124</c:f>
              <c:strCache/>
            </c:strRef>
          </c:cat>
          <c:val>
            <c:numRef>
              <c:f>'Figure 2.4'!$D$60:$D$124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5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45"/>
          <c:y val="0.005"/>
          <c:w val="0.328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0.069</cdr:y>
    </cdr:from>
    <cdr:to>
      <cdr:x>0.54975</cdr:x>
      <cdr:y>1</cdr:y>
    </cdr:to>
    <cdr:sp>
      <cdr:nvSpPr>
        <cdr:cNvPr id="1" name="Rectangle 1"/>
        <cdr:cNvSpPr>
          <a:spLocks/>
        </cdr:cNvSpPr>
      </cdr:nvSpPr>
      <cdr:spPr>
        <a:xfrm rot="10800000">
          <a:off x="6067425" y="390525"/>
          <a:ext cx="180975" cy="5353050"/>
        </a:xfrm>
        <a:prstGeom prst="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0.719</cdr:y>
    </cdr:from>
    <cdr:to>
      <cdr:x>0.96425</cdr:x>
      <cdr:y>0.77325</cdr:y>
    </cdr:to>
    <cdr:sp>
      <cdr:nvSpPr>
        <cdr:cNvPr id="2" name="Rectangle 2"/>
        <cdr:cNvSpPr>
          <a:spLocks/>
        </cdr:cNvSpPr>
      </cdr:nvSpPr>
      <cdr:spPr>
        <a:xfrm>
          <a:off x="323850" y="4086225"/>
          <a:ext cx="10629900" cy="304800"/>
        </a:xfrm>
        <a:prstGeom prst="rect">
          <a:avLst/>
        </a:prstGeom>
        <a:solidFill>
          <a:srgbClr val="D7E4BD">
            <a:alpha val="4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0.1085</cdr:x>
      <cdr:y>0.037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2287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Minutes per week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17</xdr:col>
      <xdr:colOff>390525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1438275"/>
        <a:ext cx="113633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16384" width="9.140625" style="5" customWidth="1"/>
  </cols>
  <sheetData>
    <row r="1" s="59" customFormat="1" ht="12.75">
      <c r="A1" s="60" t="s">
        <v>151</v>
      </c>
    </row>
    <row r="2" spans="1:2" s="59" customFormat="1" ht="12.75">
      <c r="A2" s="82" t="s">
        <v>152</v>
      </c>
      <c r="B2" s="82" t="s">
        <v>153</v>
      </c>
    </row>
    <row r="3" spans="1:2" s="59" customFormat="1" ht="12.75">
      <c r="A3" s="82" t="s">
        <v>154</v>
      </c>
      <c r="B3" s="82"/>
    </row>
    <row r="4" s="59" customFormat="1" ht="12.75">
      <c r="A4" s="60" t="s">
        <v>155</v>
      </c>
    </row>
    <row r="5" s="59" customFormat="1" ht="12.75"/>
    <row r="6" spans="1:49" ht="12.75">
      <c r="A6" s="1" t="s">
        <v>0</v>
      </c>
      <c r="B6" s="2"/>
      <c r="C6" s="2"/>
      <c r="D6" s="2"/>
      <c r="E6" s="2"/>
      <c r="F6" s="2"/>
      <c r="G6" s="3"/>
      <c r="H6" s="3"/>
      <c r="I6" s="3"/>
      <c r="J6" s="3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2.75">
      <c r="A7" s="6" t="s">
        <v>1</v>
      </c>
      <c r="B7" s="7"/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>
      <c r="A8" s="8" t="s">
        <v>2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27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27" customHeight="1">
      <c r="A45" s="61" t="s">
        <v>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2.75">
      <c r="A46" s="62" t="s">
        <v>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2.75">
      <c r="A47" s="9" t="s">
        <v>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2.75">
      <c r="A48" s="10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2.75">
      <c r="A52" s="11" t="s">
        <v>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2.75">
      <c r="A53" s="12" t="str">
        <f>A7</f>
        <v>Mathematics learning time at school, by students' socio-economic status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2.75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9" thickBot="1">
      <c r="A55" s="3"/>
      <c r="B55" s="13" t="s">
        <v>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2.75">
      <c r="A56" s="14"/>
      <c r="B56" s="63" t="s">
        <v>9</v>
      </c>
      <c r="C56" s="64"/>
      <c r="D56" s="64"/>
      <c r="E56" s="64"/>
      <c r="F56" s="64"/>
      <c r="G56" s="64"/>
      <c r="H56" s="64"/>
      <c r="I56" s="64"/>
      <c r="J56" s="64"/>
      <c r="K56" s="6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2.75">
      <c r="A57" s="15"/>
      <c r="B57" s="66" t="s">
        <v>10</v>
      </c>
      <c r="C57" s="67"/>
      <c r="D57" s="70" t="s">
        <v>11</v>
      </c>
      <c r="E57" s="71"/>
      <c r="F57" s="74" t="s">
        <v>12</v>
      </c>
      <c r="G57" s="75"/>
      <c r="H57" s="78" t="s">
        <v>13</v>
      </c>
      <c r="I57" s="79"/>
      <c r="J57" s="16"/>
      <c r="K57" s="1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2.75">
      <c r="A58" s="15"/>
      <c r="B58" s="68"/>
      <c r="C58" s="69"/>
      <c r="D58" s="72"/>
      <c r="E58" s="73"/>
      <c r="F58" s="76"/>
      <c r="G58" s="77"/>
      <c r="H58" s="75"/>
      <c r="I58" s="74"/>
      <c r="J58" s="80" t="s">
        <v>14</v>
      </c>
      <c r="K58" s="8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02">
      <c r="A59" s="18"/>
      <c r="B59" s="19" t="s">
        <v>15</v>
      </c>
      <c r="C59" s="20" t="s">
        <v>16</v>
      </c>
      <c r="D59" s="21" t="s">
        <v>15</v>
      </c>
      <c r="E59" s="22" t="s">
        <v>16</v>
      </c>
      <c r="F59" s="23" t="s">
        <v>15</v>
      </c>
      <c r="G59" s="23" t="s">
        <v>16</v>
      </c>
      <c r="H59" s="24" t="s">
        <v>17</v>
      </c>
      <c r="I59" s="25" t="s">
        <v>16</v>
      </c>
      <c r="J59" s="26" t="s">
        <v>18</v>
      </c>
      <c r="K59" s="27" t="s">
        <v>19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25.5">
      <c r="A60" s="28" t="s">
        <v>20</v>
      </c>
      <c r="B60" s="29">
        <v>133.8686532426405</v>
      </c>
      <c r="C60" s="30">
        <v>2.6007327396569955</v>
      </c>
      <c r="D60" s="31">
        <v>144.0076174435254</v>
      </c>
      <c r="E60" s="32">
        <v>5.507885023728265</v>
      </c>
      <c r="F60" s="33">
        <v>127.9620780798373</v>
      </c>
      <c r="G60" s="34">
        <v>2.6007327396569955</v>
      </c>
      <c r="H60" s="35">
        <v>16.045539363688093</v>
      </c>
      <c r="I60" s="36">
        <v>5.2979159527391495</v>
      </c>
      <c r="J60" s="37">
        <v>16.045539363688093</v>
      </c>
      <c r="K60" s="38" t="s">
        <v>21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25.5">
      <c r="A61" s="39" t="s">
        <v>22</v>
      </c>
      <c r="B61" s="40">
        <v>142.1919617419197</v>
      </c>
      <c r="C61" s="41">
        <v>1.848121154735098</v>
      </c>
      <c r="D61" s="42">
        <v>153.1342448822901</v>
      </c>
      <c r="E61" s="43">
        <v>1.4599421645548356</v>
      </c>
      <c r="F61" s="44">
        <v>131.9965935865445</v>
      </c>
      <c r="G61" s="45">
        <v>1.848121154735098</v>
      </c>
      <c r="H61" s="35">
        <v>21.1376512957456</v>
      </c>
      <c r="I61" s="36">
        <v>2.46617832303171</v>
      </c>
      <c r="J61" s="37">
        <v>21.1376512957456</v>
      </c>
      <c r="K61" s="38" t="s">
        <v>23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25.5">
      <c r="A62" s="39" t="s">
        <v>24</v>
      </c>
      <c r="B62" s="40">
        <v>147.1412205922758</v>
      </c>
      <c r="C62" s="41">
        <v>2.486915948187801</v>
      </c>
      <c r="D62" s="42">
        <v>165.3076109298712</v>
      </c>
      <c r="E62" s="43">
        <v>3.206485519420313</v>
      </c>
      <c r="F62" s="44">
        <v>134.8887441687818</v>
      </c>
      <c r="G62" s="45">
        <v>2.486915948187801</v>
      </c>
      <c r="H62" s="35">
        <v>30.41886676108939</v>
      </c>
      <c r="I62" s="36">
        <v>3.664221528875826</v>
      </c>
      <c r="J62" s="37">
        <v>30.41886676108939</v>
      </c>
      <c r="K62" s="38" t="s">
        <v>25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2.75">
      <c r="A63" s="39" t="s">
        <v>26</v>
      </c>
      <c r="B63" s="40">
        <v>149.8757336838314</v>
      </c>
      <c r="C63" s="41">
        <v>2.547867238163413</v>
      </c>
      <c r="D63" s="42">
        <v>151.6920875217592</v>
      </c>
      <c r="E63" s="43">
        <v>2.355175981991969</v>
      </c>
      <c r="F63" s="44">
        <v>148.4594883052693</v>
      </c>
      <c r="G63" s="45">
        <v>2.547867238163413</v>
      </c>
      <c r="H63" s="35">
        <v>3.232599216489888</v>
      </c>
      <c r="I63" s="36">
        <v>3.31791402812055</v>
      </c>
      <c r="J63" s="37"/>
      <c r="K63" s="38" t="s">
        <v>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25.5">
      <c r="A64" s="39" t="s">
        <v>28</v>
      </c>
      <c r="B64" s="40">
        <v>154.3954012603577</v>
      </c>
      <c r="C64" s="41">
        <v>2.018766834387147</v>
      </c>
      <c r="D64" s="42">
        <v>163.9494566179284</v>
      </c>
      <c r="E64" s="43">
        <v>2.079603104137074</v>
      </c>
      <c r="F64" s="44">
        <v>148.4143561603762</v>
      </c>
      <c r="G64" s="45">
        <v>2.018766834387147</v>
      </c>
      <c r="H64" s="35">
        <v>15.535100457552204</v>
      </c>
      <c r="I64" s="36">
        <v>2.800251555762551</v>
      </c>
      <c r="J64" s="37">
        <v>15.535100457552204</v>
      </c>
      <c r="K64" s="38" t="s">
        <v>29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2.75">
      <c r="A65" s="39" t="s">
        <v>30</v>
      </c>
      <c r="B65" s="40">
        <v>155.7504350250941</v>
      </c>
      <c r="C65" s="41">
        <v>2.8304507729977835</v>
      </c>
      <c r="D65" s="42">
        <v>160.1882744975918</v>
      </c>
      <c r="E65" s="43">
        <v>3.4478136862532023</v>
      </c>
      <c r="F65" s="44">
        <v>154.4334324812379</v>
      </c>
      <c r="G65" s="45">
        <v>2.8304507729977835</v>
      </c>
      <c r="H65" s="35">
        <v>5.754842016353905</v>
      </c>
      <c r="I65" s="36">
        <v>4.146369026851501</v>
      </c>
      <c r="J65" s="37"/>
      <c r="K65" s="38" t="s">
        <v>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2.75">
      <c r="A66" s="39" t="s">
        <v>32</v>
      </c>
      <c r="B66" s="40">
        <v>156.4209429997453</v>
      </c>
      <c r="C66" s="41">
        <v>3.6220307874704485</v>
      </c>
      <c r="D66" s="42">
        <v>155.3877543227236</v>
      </c>
      <c r="E66" s="43">
        <v>2.746371122621089</v>
      </c>
      <c r="F66" s="44">
        <v>157.9011557167684</v>
      </c>
      <c r="G66" s="45">
        <v>3.6220307874704485</v>
      </c>
      <c r="H66" s="35">
        <v>-2.5134013940447915</v>
      </c>
      <c r="I66" s="36">
        <v>3.6342603758479766</v>
      </c>
      <c r="J66" s="37"/>
      <c r="K66" s="38" t="s">
        <v>33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25.5">
      <c r="A67" s="39" t="s">
        <v>34</v>
      </c>
      <c r="B67" s="40">
        <v>160.3221869264133</v>
      </c>
      <c r="C67" s="41">
        <v>1.0494733780136682</v>
      </c>
      <c r="D67" s="42">
        <v>170.6110294169757</v>
      </c>
      <c r="E67" s="43">
        <v>0.7145882625641283</v>
      </c>
      <c r="F67" s="44">
        <v>151.3759331659075</v>
      </c>
      <c r="G67" s="45">
        <v>1.0494733780136682</v>
      </c>
      <c r="H67" s="35">
        <v>19.2350962510682</v>
      </c>
      <c r="I67" s="36">
        <v>1.3724724961179369</v>
      </c>
      <c r="J67" s="37">
        <v>19.2350962510682</v>
      </c>
      <c r="K67" s="38" t="s">
        <v>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25.5">
      <c r="A68" s="39" t="s">
        <v>36</v>
      </c>
      <c r="B68" s="40">
        <v>169.4242219695775</v>
      </c>
      <c r="C68" s="41">
        <v>2.295769362679207</v>
      </c>
      <c r="D68" s="42">
        <v>178.1644493504965</v>
      </c>
      <c r="E68" s="43">
        <v>3.5981191224460622</v>
      </c>
      <c r="F68" s="44">
        <v>168.3186211953856</v>
      </c>
      <c r="G68" s="45">
        <v>2.295769362679207</v>
      </c>
      <c r="H68" s="35">
        <v>9.845828155110922</v>
      </c>
      <c r="I68" s="36">
        <v>4.661591343777893</v>
      </c>
      <c r="J68" s="37">
        <v>9.845828155110922</v>
      </c>
      <c r="K68" s="38" t="s">
        <v>37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25.5">
      <c r="A69" s="39" t="s">
        <v>38</v>
      </c>
      <c r="B69" s="40">
        <v>170.6832881317213</v>
      </c>
      <c r="C69" s="41">
        <v>5.075685962170383</v>
      </c>
      <c r="D69" s="42">
        <v>167.616506628262</v>
      </c>
      <c r="E69" s="43">
        <v>3.496082103827788</v>
      </c>
      <c r="F69" s="44">
        <v>177.3795408119874</v>
      </c>
      <c r="G69" s="45">
        <v>5.075685962170383</v>
      </c>
      <c r="H69" s="35">
        <v>-9.76303418372541</v>
      </c>
      <c r="I69" s="36">
        <v>5.0179269263392605</v>
      </c>
      <c r="J69" s="37"/>
      <c r="K69" s="38" t="s">
        <v>39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2.75">
      <c r="A70" s="46" t="s">
        <v>40</v>
      </c>
      <c r="B70" s="40">
        <v>170.8066105528628</v>
      </c>
      <c r="C70" s="41"/>
      <c r="D70" s="42"/>
      <c r="E70" s="43"/>
      <c r="F70" s="44"/>
      <c r="G70" s="45"/>
      <c r="H70" s="35"/>
      <c r="I70" s="36"/>
      <c r="J70" s="37"/>
      <c r="K70" s="38" t="s">
        <v>41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2.75">
      <c r="A71" s="39" t="s">
        <v>42</v>
      </c>
      <c r="B71" s="40">
        <v>171.7883458071669</v>
      </c>
      <c r="C71" s="41">
        <v>1.709520224442441</v>
      </c>
      <c r="D71" s="42">
        <v>175.025874249095</v>
      </c>
      <c r="E71" s="43">
        <v>2.831490189899949</v>
      </c>
      <c r="F71" s="44">
        <v>169.5695369503872</v>
      </c>
      <c r="G71" s="45">
        <v>1.709520224442441</v>
      </c>
      <c r="H71" s="35">
        <v>5.456337298707808</v>
      </c>
      <c r="I71" s="36">
        <v>3.1180250686102906</v>
      </c>
      <c r="J71" s="37"/>
      <c r="K71" s="38" t="s">
        <v>43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25.5">
      <c r="A72" s="39" t="s">
        <v>44</v>
      </c>
      <c r="B72" s="40">
        <v>171.8531769781746</v>
      </c>
      <c r="C72" s="41">
        <v>2.910851918622284</v>
      </c>
      <c r="D72" s="42">
        <v>192.2794179657118</v>
      </c>
      <c r="E72" s="43">
        <v>4.0942651548985465</v>
      </c>
      <c r="F72" s="44">
        <v>155.6908637377638</v>
      </c>
      <c r="G72" s="45">
        <v>2.910851918622284</v>
      </c>
      <c r="H72" s="35">
        <v>36.58855422794798</v>
      </c>
      <c r="I72" s="36">
        <v>4.645741525908861</v>
      </c>
      <c r="J72" s="37">
        <v>36.58855422794798</v>
      </c>
      <c r="K72" s="38" t="s">
        <v>45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25.5">
      <c r="A73" s="39" t="s">
        <v>46</v>
      </c>
      <c r="B73" s="40">
        <v>175.4689559667458</v>
      </c>
      <c r="C73" s="41">
        <v>1.628509286687648</v>
      </c>
      <c r="D73" s="42">
        <v>177.1263302748184</v>
      </c>
      <c r="E73" s="43">
        <v>2.1107757280118347</v>
      </c>
      <c r="F73" s="44">
        <v>172.5538092166401</v>
      </c>
      <c r="G73" s="45">
        <v>1.628509286687648</v>
      </c>
      <c r="H73" s="35">
        <v>4.572521058178296</v>
      </c>
      <c r="I73" s="36">
        <v>2.054284481229984</v>
      </c>
      <c r="J73" s="37">
        <v>4.572521058178296</v>
      </c>
      <c r="K73" s="38" t="s">
        <v>47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25.5">
      <c r="A74" s="39" t="s">
        <v>48</v>
      </c>
      <c r="B74" s="40">
        <v>180.7928816680654</v>
      </c>
      <c r="C74" s="41">
        <v>4.9438733491604205</v>
      </c>
      <c r="D74" s="42">
        <v>187.6587322268707</v>
      </c>
      <c r="E74" s="43">
        <v>2.817481177392507</v>
      </c>
      <c r="F74" s="44">
        <v>182.0112300284102</v>
      </c>
      <c r="G74" s="45">
        <v>4.9438733491604205</v>
      </c>
      <c r="H74" s="35">
        <v>5.647502198460501</v>
      </c>
      <c r="I74" s="36">
        <v>5.556058340714082</v>
      </c>
      <c r="J74" s="37"/>
      <c r="K74" s="38" t="s">
        <v>49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2.75">
      <c r="A75" s="39" t="s">
        <v>50</v>
      </c>
      <c r="B75" s="40">
        <v>182.200320940158</v>
      </c>
      <c r="C75" s="41">
        <v>4.276320080556354</v>
      </c>
      <c r="D75" s="42">
        <v>180.3469549448579</v>
      </c>
      <c r="E75" s="43">
        <v>3.190654264001475</v>
      </c>
      <c r="F75" s="44">
        <v>186.4212237952829</v>
      </c>
      <c r="G75" s="45">
        <v>4.276320080556354</v>
      </c>
      <c r="H75" s="35">
        <v>-6.074268850425</v>
      </c>
      <c r="I75" s="36">
        <v>5.495821181494843</v>
      </c>
      <c r="J75" s="37"/>
      <c r="K75" s="38" t="s">
        <v>51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25.5">
      <c r="A76" s="39" t="s">
        <v>52</v>
      </c>
      <c r="B76" s="40">
        <v>182.3280307523936</v>
      </c>
      <c r="C76" s="41">
        <v>3.305548136481346</v>
      </c>
      <c r="D76" s="42">
        <v>183.4016331592168</v>
      </c>
      <c r="E76" s="43">
        <v>2.333913150707431</v>
      </c>
      <c r="F76" s="44">
        <v>179.8230228405958</v>
      </c>
      <c r="G76" s="45">
        <v>3.305548136481346</v>
      </c>
      <c r="H76" s="35">
        <v>3.5786103186210028</v>
      </c>
      <c r="I76" s="36">
        <v>3.717680322310435</v>
      </c>
      <c r="J76" s="37"/>
      <c r="K76" s="38" t="s">
        <v>53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25.5">
      <c r="A77" s="39" t="s">
        <v>54</v>
      </c>
      <c r="B77" s="40">
        <v>182.5376561739372</v>
      </c>
      <c r="C77" s="41">
        <v>3.0042799981829726</v>
      </c>
      <c r="D77" s="42">
        <v>205.0690651528862</v>
      </c>
      <c r="E77" s="43">
        <v>8.715075490463596</v>
      </c>
      <c r="F77" s="44">
        <v>168.1410023989697</v>
      </c>
      <c r="G77" s="45">
        <v>3.0042799981829726</v>
      </c>
      <c r="H77" s="35">
        <v>36.92806275391649</v>
      </c>
      <c r="I77" s="36">
        <v>8.490864407519624</v>
      </c>
      <c r="J77" s="37">
        <v>36.92806275391649</v>
      </c>
      <c r="K77" s="38" t="s">
        <v>55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2.75">
      <c r="A78" s="39" t="s">
        <v>56</v>
      </c>
      <c r="B78" s="40">
        <v>188.7643264575559</v>
      </c>
      <c r="C78" s="41">
        <v>1.7999852875298663</v>
      </c>
      <c r="D78" s="42">
        <v>188.8100180715827</v>
      </c>
      <c r="E78" s="43">
        <v>1.8102826032772241</v>
      </c>
      <c r="F78" s="44">
        <v>187.4926158340995</v>
      </c>
      <c r="G78" s="45">
        <v>1.7999852875298663</v>
      </c>
      <c r="H78" s="35">
        <v>1.3174022374832077</v>
      </c>
      <c r="I78" s="36">
        <v>2.3408015656155006</v>
      </c>
      <c r="J78" s="37"/>
      <c r="K78" s="38" t="s">
        <v>57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25.5">
      <c r="A79" s="39" t="s">
        <v>58</v>
      </c>
      <c r="B79" s="40">
        <v>196.7654604584562</v>
      </c>
      <c r="C79" s="41">
        <v>3.909715594877214</v>
      </c>
      <c r="D79" s="42">
        <v>189.4538366121853</v>
      </c>
      <c r="E79" s="43">
        <v>3.266233264756217</v>
      </c>
      <c r="F79" s="44">
        <v>200.6247329234717</v>
      </c>
      <c r="G79" s="45">
        <v>3.909715594877214</v>
      </c>
      <c r="H79" s="35">
        <v>-11.170896311286384</v>
      </c>
      <c r="I79" s="36">
        <v>4.930709878737597</v>
      </c>
      <c r="J79" s="37">
        <v>-11.170896311286384</v>
      </c>
      <c r="K79" s="38" t="s">
        <v>59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25.5">
      <c r="A80" s="39" t="s">
        <v>60</v>
      </c>
      <c r="B80" s="40">
        <v>198.1076895622032</v>
      </c>
      <c r="C80" s="41">
        <v>1.7791348271303218</v>
      </c>
      <c r="D80" s="42">
        <v>202.5222491992629</v>
      </c>
      <c r="E80" s="43">
        <v>2.01327300609951</v>
      </c>
      <c r="F80" s="44">
        <v>194.0441148996052</v>
      </c>
      <c r="G80" s="45">
        <v>1.7791348271303218</v>
      </c>
      <c r="H80" s="35">
        <v>8.478134299657683</v>
      </c>
      <c r="I80" s="36">
        <v>2.105116465694709</v>
      </c>
      <c r="J80" s="37">
        <v>8.478134299657683</v>
      </c>
      <c r="K80" s="38" t="s">
        <v>61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2.75">
      <c r="A81" s="39" t="s">
        <v>62</v>
      </c>
      <c r="B81" s="40">
        <v>198.9555892645134</v>
      </c>
      <c r="C81" s="41">
        <v>4.4410023638369776</v>
      </c>
      <c r="D81" s="42">
        <v>200.0771365055261</v>
      </c>
      <c r="E81" s="43">
        <v>3.616228631576974</v>
      </c>
      <c r="F81" s="44">
        <v>198.1203708652686</v>
      </c>
      <c r="G81" s="45">
        <v>4.4410023638369776</v>
      </c>
      <c r="H81" s="35">
        <v>1.9567656402575153</v>
      </c>
      <c r="I81" s="36">
        <v>5.608629412527054</v>
      </c>
      <c r="J81" s="37" t="s">
        <v>63</v>
      </c>
      <c r="K81" s="38" t="s">
        <v>64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25.5">
      <c r="A82" s="39" t="s">
        <v>65</v>
      </c>
      <c r="B82" s="40">
        <v>201.2361159172049</v>
      </c>
      <c r="C82" s="41">
        <v>4.404600089812609</v>
      </c>
      <c r="D82" s="42">
        <v>222.1370805101424</v>
      </c>
      <c r="E82" s="43">
        <v>6.752438120868115</v>
      </c>
      <c r="F82" s="44">
        <v>189.3770768979236</v>
      </c>
      <c r="G82" s="45">
        <v>4.404600089812609</v>
      </c>
      <c r="H82" s="35">
        <v>32.76000361221881</v>
      </c>
      <c r="I82" s="36">
        <v>7.485815926275735</v>
      </c>
      <c r="J82" s="37">
        <v>32.76000361221881</v>
      </c>
      <c r="K82" s="38" t="s">
        <v>66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25.5">
      <c r="A83" s="39" t="s">
        <v>67</v>
      </c>
      <c r="B83" s="40">
        <v>204.7161146637349</v>
      </c>
      <c r="C83" s="41">
        <v>1.9649964914129272</v>
      </c>
      <c r="D83" s="42">
        <v>209.9443211784694</v>
      </c>
      <c r="E83" s="43">
        <v>1.5496524777602525</v>
      </c>
      <c r="F83" s="44">
        <v>206.8129546121793</v>
      </c>
      <c r="G83" s="45">
        <v>1.9649964914129272</v>
      </c>
      <c r="H83" s="35">
        <v>3.1313665662900974</v>
      </c>
      <c r="I83" s="36">
        <v>2.7187130399495727</v>
      </c>
      <c r="J83" s="37" t="s">
        <v>63</v>
      </c>
      <c r="K83" s="38" t="s">
        <v>68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25.5">
      <c r="A84" s="39" t="s">
        <v>69</v>
      </c>
      <c r="B84" s="40">
        <v>205.9123511437626</v>
      </c>
      <c r="C84" s="41">
        <v>4.163867852669804</v>
      </c>
      <c r="D84" s="42">
        <v>227.9808137576906</v>
      </c>
      <c r="E84" s="43">
        <v>4.870009900102886</v>
      </c>
      <c r="F84" s="44">
        <v>194.067702061834</v>
      </c>
      <c r="G84" s="45">
        <v>4.163867852669804</v>
      </c>
      <c r="H84" s="35">
        <v>33.9131116958566</v>
      </c>
      <c r="I84" s="36">
        <v>6.3695001415529955</v>
      </c>
      <c r="J84" s="37">
        <v>33.9131116958566</v>
      </c>
      <c r="K84" s="38" t="s">
        <v>70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25.5">
      <c r="A85" s="39" t="s">
        <v>71</v>
      </c>
      <c r="B85" s="40">
        <v>206.9503456013574</v>
      </c>
      <c r="C85" s="41">
        <v>4.561262884943883</v>
      </c>
      <c r="D85" s="42">
        <v>202.052811083447</v>
      </c>
      <c r="E85" s="43">
        <v>3.192909602459256</v>
      </c>
      <c r="F85" s="44">
        <v>217.1821482151733</v>
      </c>
      <c r="G85" s="45">
        <v>4.561262884943883</v>
      </c>
      <c r="H85" s="35">
        <v>-15.129337131726288</v>
      </c>
      <c r="I85" s="36">
        <v>5.140504051773466</v>
      </c>
      <c r="J85" s="37">
        <v>-15.129337131726288</v>
      </c>
      <c r="K85" s="38" t="s">
        <v>72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25.5">
      <c r="A86" s="39" t="s">
        <v>73</v>
      </c>
      <c r="B86" s="40">
        <v>207.0175645675816</v>
      </c>
      <c r="C86" s="41">
        <v>4.411534304546152</v>
      </c>
      <c r="D86" s="42">
        <v>217.9512314017423</v>
      </c>
      <c r="E86" s="43">
        <v>3.5903603884201836</v>
      </c>
      <c r="F86" s="44">
        <v>199.88392270015</v>
      </c>
      <c r="G86" s="45">
        <v>4.411534304546152</v>
      </c>
      <c r="H86" s="35">
        <v>18.06730870159228</v>
      </c>
      <c r="I86" s="36">
        <v>5.89598356982159</v>
      </c>
      <c r="J86" s="37">
        <v>18.06730870159228</v>
      </c>
      <c r="K86" s="38" t="s">
        <v>74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38.25">
      <c r="A87" s="39" t="s">
        <v>75</v>
      </c>
      <c r="B87" s="40">
        <v>207.6813448189183</v>
      </c>
      <c r="C87" s="41">
        <v>3.1648698082168782</v>
      </c>
      <c r="D87" s="42">
        <v>222.1705791500837</v>
      </c>
      <c r="E87" s="43">
        <v>3.677740889771496</v>
      </c>
      <c r="F87" s="44">
        <v>200.5384544255865</v>
      </c>
      <c r="G87" s="45">
        <v>3.1648698082168782</v>
      </c>
      <c r="H87" s="35">
        <v>21.632124724497203</v>
      </c>
      <c r="I87" s="36">
        <v>4.423754912576246</v>
      </c>
      <c r="J87" s="37">
        <v>21.632124724497203</v>
      </c>
      <c r="K87" s="38" t="s">
        <v>76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25.5">
      <c r="A88" s="39" t="s">
        <v>77</v>
      </c>
      <c r="B88" s="40">
        <v>209.0303706032499</v>
      </c>
      <c r="C88" s="41">
        <v>2.0311495327907507</v>
      </c>
      <c r="D88" s="42">
        <v>212.9267247605297</v>
      </c>
      <c r="E88" s="43">
        <v>0.9181777076577748</v>
      </c>
      <c r="F88" s="44">
        <v>203.1668577639407</v>
      </c>
      <c r="G88" s="45">
        <v>2.0311495327907507</v>
      </c>
      <c r="H88" s="35">
        <v>9.759866996589011</v>
      </c>
      <c r="I88" s="36">
        <v>2.3390903978645663</v>
      </c>
      <c r="J88" s="37">
        <v>9.759866996589011</v>
      </c>
      <c r="K88" s="38" t="s">
        <v>78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25.5">
      <c r="A89" s="39" t="s">
        <v>79</v>
      </c>
      <c r="B89" s="40">
        <v>209.358854043172</v>
      </c>
      <c r="C89" s="41">
        <v>5.9444337269175165</v>
      </c>
      <c r="D89" s="42">
        <v>226.887858151519</v>
      </c>
      <c r="E89" s="43">
        <v>9.901147729315879</v>
      </c>
      <c r="F89" s="44">
        <v>198.5935354183716</v>
      </c>
      <c r="G89" s="45">
        <v>5.9444337269175165</v>
      </c>
      <c r="H89" s="35">
        <v>28.294322733147396</v>
      </c>
      <c r="I89" s="36">
        <v>11.517526854037852</v>
      </c>
      <c r="J89" s="37">
        <v>28.294322733147396</v>
      </c>
      <c r="K89" s="38" t="s">
        <v>80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2.75">
      <c r="A90" s="39" t="s">
        <v>81</v>
      </c>
      <c r="B90" s="40">
        <v>210.3381803841567</v>
      </c>
      <c r="C90" s="41">
        <v>1.7084689084570492</v>
      </c>
      <c r="D90" s="42">
        <v>210.1196662753545</v>
      </c>
      <c r="E90" s="43">
        <v>1.6885771242979633</v>
      </c>
      <c r="F90" s="44">
        <v>214.0700476196224</v>
      </c>
      <c r="G90" s="45">
        <v>1.7084689084570492</v>
      </c>
      <c r="H90" s="35">
        <v>-3.950381344267896</v>
      </c>
      <c r="I90" s="36">
        <v>2.4762420581352385</v>
      </c>
      <c r="J90" s="37" t="s">
        <v>63</v>
      </c>
      <c r="K90" s="38" t="s">
        <v>82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25.5">
      <c r="A91" s="39" t="s">
        <v>83</v>
      </c>
      <c r="B91" s="40">
        <v>210.71415851251</v>
      </c>
      <c r="C91" s="41">
        <v>14.981200880136033</v>
      </c>
      <c r="D91" s="42">
        <v>209.6358872441775</v>
      </c>
      <c r="E91" s="43">
        <v>9.41806880962362</v>
      </c>
      <c r="F91" s="44">
        <v>224.9707658462402</v>
      </c>
      <c r="G91" s="45">
        <v>14.981200880136033</v>
      </c>
      <c r="H91" s="35">
        <v>-15.334878602062702</v>
      </c>
      <c r="I91" s="36">
        <v>18.426690565484513</v>
      </c>
      <c r="J91" s="37" t="s">
        <v>63</v>
      </c>
      <c r="K91" s="38" t="s">
        <v>84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25.5">
      <c r="A92" s="39" t="s">
        <v>85</v>
      </c>
      <c r="B92" s="40">
        <v>213.2720604030126</v>
      </c>
      <c r="C92" s="41">
        <v>3.281799071417721</v>
      </c>
      <c r="D92" s="42">
        <v>225.7065695255453</v>
      </c>
      <c r="E92" s="43">
        <v>5.862467255198015</v>
      </c>
      <c r="F92" s="44">
        <v>200.9522660751175</v>
      </c>
      <c r="G92" s="45">
        <v>3.281799071417721</v>
      </c>
      <c r="H92" s="35">
        <v>24.754303450427784</v>
      </c>
      <c r="I92" s="36">
        <v>6.709782688241147</v>
      </c>
      <c r="J92" s="37">
        <v>24.754303450427784</v>
      </c>
      <c r="K92" s="38" t="s">
        <v>86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25.5">
      <c r="A93" s="39" t="s">
        <v>87</v>
      </c>
      <c r="B93" s="40">
        <v>214.871125899253</v>
      </c>
      <c r="C93" s="41">
        <v>2.8490768949850898</v>
      </c>
      <c r="D93" s="42">
        <v>225.9021089444129</v>
      </c>
      <c r="E93" s="43">
        <v>2.7277574649675995</v>
      </c>
      <c r="F93" s="44">
        <v>207.9814559918138</v>
      </c>
      <c r="G93" s="45">
        <v>2.8490768949850898</v>
      </c>
      <c r="H93" s="35">
        <v>17.920652952599113</v>
      </c>
      <c r="I93" s="36">
        <v>4.026767687923215</v>
      </c>
      <c r="J93" s="37">
        <v>17.920652952599113</v>
      </c>
      <c r="K93" s="38" t="s">
        <v>88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25.5">
      <c r="A94" s="39" t="s">
        <v>89</v>
      </c>
      <c r="B94" s="40">
        <v>216.8988270306707</v>
      </c>
      <c r="C94" s="41">
        <v>2.9236754911081673</v>
      </c>
      <c r="D94" s="42">
        <v>231.6636448792096</v>
      </c>
      <c r="E94" s="43">
        <v>2.003981530349235</v>
      </c>
      <c r="F94" s="44">
        <v>200.7281678059285</v>
      </c>
      <c r="G94" s="45">
        <v>2.9236754911081673</v>
      </c>
      <c r="H94" s="35">
        <v>30.935477073281106</v>
      </c>
      <c r="I94" s="36">
        <v>3.4834193542504455</v>
      </c>
      <c r="J94" s="37">
        <v>30.935477073281106</v>
      </c>
      <c r="K94" s="38" t="s">
        <v>90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38.25">
      <c r="A95" s="47" t="s">
        <v>91</v>
      </c>
      <c r="B95" s="40">
        <v>217.8362916036656</v>
      </c>
      <c r="C95" s="41">
        <v>0.7310432361928944</v>
      </c>
      <c r="D95" s="42">
        <v>221.7710078666314</v>
      </c>
      <c r="E95" s="43">
        <v>0.6357974483399199</v>
      </c>
      <c r="F95" s="44">
        <v>214.5094526203476</v>
      </c>
      <c r="G95" s="45">
        <v>0.7310432361928944</v>
      </c>
      <c r="H95" s="35">
        <v>7.261555246283784</v>
      </c>
      <c r="I95" s="36">
        <v>0.9016897863434647</v>
      </c>
      <c r="J95" s="37">
        <v>7.261555246283784</v>
      </c>
      <c r="K95" s="38" t="s">
        <v>92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38.25">
      <c r="A96" s="39" t="s">
        <v>93</v>
      </c>
      <c r="B96" s="40">
        <v>222.4737477876704</v>
      </c>
      <c r="C96" s="41">
        <v>3.3042937503647294</v>
      </c>
      <c r="D96" s="42">
        <v>231.3893611356225</v>
      </c>
      <c r="E96" s="43">
        <v>3.8342318289104247</v>
      </c>
      <c r="F96" s="44">
        <v>211.4067440167306</v>
      </c>
      <c r="G96" s="45">
        <v>3.3042937503647294</v>
      </c>
      <c r="H96" s="35">
        <v>19.98261711889188</v>
      </c>
      <c r="I96" s="36">
        <v>4.563346879755279</v>
      </c>
      <c r="J96" s="37">
        <v>19.98261711889188</v>
      </c>
      <c r="K96" s="38" t="s">
        <v>94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25.5">
      <c r="A97" s="39" t="s">
        <v>95</v>
      </c>
      <c r="B97" s="40">
        <v>222.7630327591306</v>
      </c>
      <c r="C97" s="41">
        <v>1.5378207125070549</v>
      </c>
      <c r="D97" s="42">
        <v>225.11829518536</v>
      </c>
      <c r="E97" s="43">
        <v>1.6125293765553377</v>
      </c>
      <c r="F97" s="44">
        <v>220.965844612821</v>
      </c>
      <c r="G97" s="45">
        <v>1.5378207125070549</v>
      </c>
      <c r="H97" s="35">
        <v>4.15245057253901</v>
      </c>
      <c r="I97" s="36">
        <v>2.077272292971843</v>
      </c>
      <c r="J97" s="37">
        <v>4.15245057253901</v>
      </c>
      <c r="K97" s="38" t="s">
        <v>96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25.5">
      <c r="A98" s="39" t="s">
        <v>97</v>
      </c>
      <c r="B98" s="40">
        <v>224.3832134273673</v>
      </c>
      <c r="C98" s="41">
        <v>2.489980936574747</v>
      </c>
      <c r="D98" s="42">
        <v>231.9664114181918</v>
      </c>
      <c r="E98" s="43">
        <v>1.7508028389382713</v>
      </c>
      <c r="F98" s="44">
        <v>218.5856542822421</v>
      </c>
      <c r="G98" s="45">
        <v>2.489980936574747</v>
      </c>
      <c r="H98" s="35">
        <v>13.380757135949693</v>
      </c>
      <c r="I98" s="36">
        <v>2.8428093591981054</v>
      </c>
      <c r="J98" s="37">
        <v>13.380757135949693</v>
      </c>
      <c r="K98" s="38" t="s">
        <v>98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2.75">
      <c r="A99" s="39" t="s">
        <v>99</v>
      </c>
      <c r="B99" s="40">
        <v>224.4179276504863</v>
      </c>
      <c r="C99" s="41">
        <v>5.382031515994823</v>
      </c>
      <c r="D99" s="42">
        <v>223.8596703227025</v>
      </c>
      <c r="E99" s="43">
        <v>3.18614180879134</v>
      </c>
      <c r="F99" s="44">
        <v>225.4607598156833</v>
      </c>
      <c r="G99" s="45">
        <v>5.382031515994823</v>
      </c>
      <c r="H99" s="35">
        <v>-1.6010894929808046</v>
      </c>
      <c r="I99" s="36">
        <v>5.427124711556459</v>
      </c>
      <c r="J99" s="37" t="s">
        <v>63</v>
      </c>
      <c r="K99" s="38" t="s">
        <v>100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25.5">
      <c r="A100" s="39" t="s">
        <v>101</v>
      </c>
      <c r="B100" s="40">
        <v>226.5590794731514</v>
      </c>
      <c r="C100" s="41">
        <v>4.278772213343731</v>
      </c>
      <c r="D100" s="42">
        <v>238.8642545303609</v>
      </c>
      <c r="E100" s="43">
        <v>4.974625676285802</v>
      </c>
      <c r="F100" s="44">
        <v>217.8833825897039</v>
      </c>
      <c r="G100" s="45">
        <v>4.278772213343731</v>
      </c>
      <c r="H100" s="35">
        <v>20.98087194065701</v>
      </c>
      <c r="I100" s="36">
        <v>6.333999523965657</v>
      </c>
      <c r="J100" s="37">
        <v>20.98087194065701</v>
      </c>
      <c r="K100" s="38" t="s">
        <v>102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2.75">
      <c r="A101" s="39" t="s">
        <v>103</v>
      </c>
      <c r="B101" s="40">
        <v>227.1267879831319</v>
      </c>
      <c r="C101" s="41">
        <v>3.6870169042525758</v>
      </c>
      <c r="D101" s="42">
        <v>227.4890671529341</v>
      </c>
      <c r="E101" s="43">
        <v>3.4140724878766258</v>
      </c>
      <c r="F101" s="44">
        <v>225.0967282196</v>
      </c>
      <c r="G101" s="45">
        <v>3.6870169042525758</v>
      </c>
      <c r="H101" s="35">
        <v>2.392338933334088</v>
      </c>
      <c r="I101" s="36">
        <v>4.417370885710038</v>
      </c>
      <c r="J101" s="37" t="s">
        <v>63</v>
      </c>
      <c r="K101" s="38" t="s">
        <v>104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25.5">
      <c r="A102" s="39" t="s">
        <v>105</v>
      </c>
      <c r="B102" s="40">
        <v>229.9744591880093</v>
      </c>
      <c r="C102" s="41">
        <v>3.0942621710993996</v>
      </c>
      <c r="D102" s="42">
        <v>225.4153457582679</v>
      </c>
      <c r="E102" s="43">
        <v>3.8679935983205898</v>
      </c>
      <c r="F102" s="44">
        <v>233.1577787905108</v>
      </c>
      <c r="G102" s="45">
        <v>3.0942621710993996</v>
      </c>
      <c r="H102" s="35">
        <v>-7.7424330322429</v>
      </c>
      <c r="I102" s="36">
        <v>4.66730956378382</v>
      </c>
      <c r="J102" s="37" t="s">
        <v>63</v>
      </c>
      <c r="K102" s="38" t="s">
        <v>106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12.75">
      <c r="A103" s="39" t="s">
        <v>107</v>
      </c>
      <c r="B103" s="40">
        <v>231.9767879774303</v>
      </c>
      <c r="C103" s="41">
        <v>1.5321229726415868</v>
      </c>
      <c r="D103" s="42">
        <v>234.9037248331208</v>
      </c>
      <c r="E103" s="43">
        <v>3.1834499082357115</v>
      </c>
      <c r="F103" s="44">
        <v>230.4559389792053</v>
      </c>
      <c r="G103" s="45">
        <v>1.5321229726415868</v>
      </c>
      <c r="H103" s="35">
        <v>4.447785853915491</v>
      </c>
      <c r="I103" s="36">
        <v>2.920736707004888</v>
      </c>
      <c r="J103" s="37" t="s">
        <v>63</v>
      </c>
      <c r="K103" s="38" t="s">
        <v>108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25.5">
      <c r="A104" s="39" t="s">
        <v>109</v>
      </c>
      <c r="B104" s="40">
        <v>234.6763664137255</v>
      </c>
      <c r="C104" s="41">
        <v>4.517143140083413</v>
      </c>
      <c r="D104" s="42">
        <v>259.806271977694</v>
      </c>
      <c r="E104" s="43">
        <v>4.3970616318318125</v>
      </c>
      <c r="F104" s="44">
        <v>207.1933605256794</v>
      </c>
      <c r="G104" s="45">
        <v>4.517143140083413</v>
      </c>
      <c r="H104" s="35">
        <v>52.6129114520146</v>
      </c>
      <c r="I104" s="36">
        <v>5.756485382551256</v>
      </c>
      <c r="J104" s="37">
        <v>52.6129114520146</v>
      </c>
      <c r="K104" s="38" t="s">
        <v>110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ht="12.75">
      <c r="A105" s="39" t="s">
        <v>111</v>
      </c>
      <c r="B105" s="40">
        <v>236.2954753417648</v>
      </c>
      <c r="C105" s="41">
        <v>1.6481400790093717</v>
      </c>
      <c r="D105" s="42">
        <v>237.3791219825326</v>
      </c>
      <c r="E105" s="43">
        <v>1.609645645010673</v>
      </c>
      <c r="F105" s="44">
        <v>234.6429672464472</v>
      </c>
      <c r="G105" s="45">
        <v>1.6481400790093717</v>
      </c>
      <c r="H105" s="35">
        <v>2.7361547360854104</v>
      </c>
      <c r="I105" s="36">
        <v>2.313073743007817</v>
      </c>
      <c r="J105" s="37" t="s">
        <v>63</v>
      </c>
      <c r="K105" s="38" t="s">
        <v>112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25.5">
      <c r="A106" s="39" t="s">
        <v>113</v>
      </c>
      <c r="B106" s="40">
        <v>240.8071376606485</v>
      </c>
      <c r="C106" s="41">
        <v>3.8095593435734716</v>
      </c>
      <c r="D106" s="42">
        <v>244.28933232383</v>
      </c>
      <c r="E106" s="43">
        <v>2.193510018819635</v>
      </c>
      <c r="F106" s="44">
        <v>241.4267749271776</v>
      </c>
      <c r="G106" s="45">
        <v>3.8095593435734716</v>
      </c>
      <c r="H106" s="35">
        <v>2.8625573966523916</v>
      </c>
      <c r="I106" s="36">
        <v>3.7291556375698547</v>
      </c>
      <c r="J106" s="37" t="s">
        <v>63</v>
      </c>
      <c r="K106" s="38" t="s">
        <v>114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38.25">
      <c r="A107" s="39" t="s">
        <v>115</v>
      </c>
      <c r="B107" s="40">
        <v>242.7111738597124</v>
      </c>
      <c r="C107" s="41">
        <v>3.2063788803388036</v>
      </c>
      <c r="D107" s="42">
        <v>269.8465679912405</v>
      </c>
      <c r="E107" s="43">
        <v>3.9448380849562152</v>
      </c>
      <c r="F107" s="44">
        <v>213.3127721727774</v>
      </c>
      <c r="G107" s="45">
        <v>3.2063788803388036</v>
      </c>
      <c r="H107" s="35">
        <v>56.53379581846309</v>
      </c>
      <c r="I107" s="36">
        <v>4.911983659087832</v>
      </c>
      <c r="J107" s="37">
        <v>56.53379581846309</v>
      </c>
      <c r="K107" s="38" t="s">
        <v>116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12.75">
      <c r="A108" s="39" t="s">
        <v>117</v>
      </c>
      <c r="B108" s="40">
        <v>243.8698918715587</v>
      </c>
      <c r="C108" s="41">
        <v>4.110572294571062</v>
      </c>
      <c r="D108" s="42">
        <v>245.0863643536471</v>
      </c>
      <c r="E108" s="43">
        <v>3.681959585916436</v>
      </c>
      <c r="F108" s="44">
        <v>241.5435559289959</v>
      </c>
      <c r="G108" s="45">
        <v>4.110572294571062</v>
      </c>
      <c r="H108" s="35">
        <v>3.542808424651213</v>
      </c>
      <c r="I108" s="36">
        <v>5.37558379172608</v>
      </c>
      <c r="J108" s="37" t="s">
        <v>63</v>
      </c>
      <c r="K108" s="38" t="s">
        <v>118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25.5">
      <c r="A109" s="39" t="s">
        <v>119</v>
      </c>
      <c r="B109" s="40">
        <v>253.2282651144118</v>
      </c>
      <c r="C109" s="41">
        <v>2.8640808966438094</v>
      </c>
      <c r="D109" s="42">
        <v>259.1609144140718</v>
      </c>
      <c r="E109" s="43">
        <v>2.9558662568564404</v>
      </c>
      <c r="F109" s="44">
        <v>248.2807734065238</v>
      </c>
      <c r="G109" s="45">
        <v>2.8640808966438094</v>
      </c>
      <c r="H109" s="35">
        <v>10.88014100754799</v>
      </c>
      <c r="I109" s="36">
        <v>3.55864407200388</v>
      </c>
      <c r="J109" s="37">
        <v>10.88014100754799</v>
      </c>
      <c r="K109" s="38" t="s">
        <v>120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38.25">
      <c r="A110" s="39" t="s">
        <v>121</v>
      </c>
      <c r="B110" s="40">
        <v>254.0597632040692</v>
      </c>
      <c r="C110" s="41">
        <v>8.856794231474058</v>
      </c>
      <c r="D110" s="42">
        <v>269.1274211049133</v>
      </c>
      <c r="E110" s="43">
        <v>5.656051495618929</v>
      </c>
      <c r="F110" s="44">
        <v>245.0497734447113</v>
      </c>
      <c r="G110" s="45">
        <v>8.856794231474058</v>
      </c>
      <c r="H110" s="35">
        <v>24.077647660202018</v>
      </c>
      <c r="I110" s="36">
        <v>9.143592317232528</v>
      </c>
      <c r="J110" s="37">
        <v>24.077647660202018</v>
      </c>
      <c r="K110" s="38" t="s">
        <v>122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25.5">
      <c r="A111" s="39" t="s">
        <v>123</v>
      </c>
      <c r="B111" s="40">
        <v>254.2047761826286</v>
      </c>
      <c r="C111" s="41">
        <v>4.168693845617338</v>
      </c>
      <c r="D111" s="42">
        <v>262.42361622498</v>
      </c>
      <c r="E111" s="43">
        <v>4.470455230120257</v>
      </c>
      <c r="F111" s="44">
        <v>244.2910499397181</v>
      </c>
      <c r="G111" s="45">
        <v>4.168693845617338</v>
      </c>
      <c r="H111" s="35">
        <v>18.132566285261873</v>
      </c>
      <c r="I111" s="36">
        <v>6.228042206159113</v>
      </c>
      <c r="J111" s="37">
        <v>18.132566285261873</v>
      </c>
      <c r="K111" s="38" t="s">
        <v>124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25.5">
      <c r="A112" s="39" t="s">
        <v>125</v>
      </c>
      <c r="B112" s="40">
        <v>258.5611224103269</v>
      </c>
      <c r="C112" s="41">
        <v>1.6734491559059688</v>
      </c>
      <c r="D112" s="42">
        <v>253.1369341379776</v>
      </c>
      <c r="E112" s="43">
        <v>1.3704104273847248</v>
      </c>
      <c r="F112" s="44">
        <v>257.966234935594</v>
      </c>
      <c r="G112" s="45">
        <v>1.6734491559059688</v>
      </c>
      <c r="H112" s="35">
        <v>-4.829300797616412</v>
      </c>
      <c r="I112" s="36">
        <v>2.115461632941058</v>
      </c>
      <c r="J112" s="37">
        <v>-4.829300797616412</v>
      </c>
      <c r="K112" s="38" t="s">
        <v>126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12.75">
      <c r="A113" s="39" t="s">
        <v>127</v>
      </c>
      <c r="B113" s="40">
        <v>262.5626211281684</v>
      </c>
      <c r="C113" s="41">
        <v>6.837593487029458</v>
      </c>
      <c r="D113" s="42">
        <v>269.7173570920045</v>
      </c>
      <c r="E113" s="43">
        <v>6.015861163154088</v>
      </c>
      <c r="F113" s="44">
        <v>252.7588486721965</v>
      </c>
      <c r="G113" s="45">
        <v>6.837593487029458</v>
      </c>
      <c r="H113" s="35">
        <v>16.95850841980797</v>
      </c>
      <c r="I113" s="36">
        <v>9.221698410085535</v>
      </c>
      <c r="J113" s="37" t="s">
        <v>63</v>
      </c>
      <c r="K113" s="38" t="s">
        <v>128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38.25">
      <c r="A114" s="39" t="s">
        <v>129</v>
      </c>
      <c r="B114" s="40">
        <v>267.5955449033722</v>
      </c>
      <c r="C114" s="41">
        <v>3.4374692165110714</v>
      </c>
      <c r="D114" s="42">
        <v>273.8375304805416</v>
      </c>
      <c r="E114" s="43">
        <v>4.97133292857377</v>
      </c>
      <c r="F114" s="44">
        <v>265.3018275746774</v>
      </c>
      <c r="G114" s="45">
        <v>3.4374692165110714</v>
      </c>
      <c r="H114" s="35">
        <v>8.535702905864184</v>
      </c>
      <c r="I114" s="36">
        <v>5.460466325724989</v>
      </c>
      <c r="J114" s="37" t="s">
        <v>63</v>
      </c>
      <c r="K114" s="38" t="s">
        <v>130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25.5">
      <c r="A115" s="39" t="s">
        <v>131</v>
      </c>
      <c r="B115" s="40">
        <v>268.6192426901262</v>
      </c>
      <c r="C115" s="41">
        <v>8.02959468719194</v>
      </c>
      <c r="D115" s="42">
        <v>297.6746438060211</v>
      </c>
      <c r="E115" s="43">
        <v>11.28030986426092</v>
      </c>
      <c r="F115" s="44">
        <v>233.1608003057647</v>
      </c>
      <c r="G115" s="45">
        <v>8.02959468719194</v>
      </c>
      <c r="H115" s="35">
        <v>64.5138435002564</v>
      </c>
      <c r="I115" s="36">
        <v>12.22065238898151</v>
      </c>
      <c r="J115" s="37">
        <v>64.5138435002564</v>
      </c>
      <c r="K115" s="38" t="s">
        <v>132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25.5">
      <c r="A116" s="39" t="s">
        <v>133</v>
      </c>
      <c r="B116" s="40">
        <v>269.4657868661956</v>
      </c>
      <c r="C116" s="41">
        <v>5.067555708620762</v>
      </c>
      <c r="D116" s="42">
        <v>274.4724487817137</v>
      </c>
      <c r="E116" s="43">
        <v>4.4282356242576615</v>
      </c>
      <c r="F116" s="44">
        <v>264.0234552922911</v>
      </c>
      <c r="G116" s="45">
        <v>5.067555708620762</v>
      </c>
      <c r="H116" s="35">
        <v>10.448993489422605</v>
      </c>
      <c r="I116" s="36">
        <v>6.885370495884803</v>
      </c>
      <c r="J116" s="37" t="s">
        <v>63</v>
      </c>
      <c r="K116" s="38" t="s">
        <v>134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38.25">
      <c r="A117" s="39" t="s">
        <v>135</v>
      </c>
      <c r="B117" s="40">
        <v>275.038358296195</v>
      </c>
      <c r="C117" s="41">
        <v>2.051044502837827</v>
      </c>
      <c r="D117" s="42">
        <v>277.6273928379999</v>
      </c>
      <c r="E117" s="43">
        <v>1.7404462107731036</v>
      </c>
      <c r="F117" s="44">
        <v>269.3316506959353</v>
      </c>
      <c r="G117" s="45">
        <v>2.051044502837827</v>
      </c>
      <c r="H117" s="35">
        <v>8.295742142064569</v>
      </c>
      <c r="I117" s="36">
        <v>2.8605154822733536</v>
      </c>
      <c r="J117" s="37">
        <v>8.295742142064569</v>
      </c>
      <c r="K117" s="38" t="s">
        <v>136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25.5">
      <c r="A118" s="39" t="s">
        <v>137</v>
      </c>
      <c r="B118" s="40">
        <v>275.8595108737632</v>
      </c>
      <c r="C118" s="41">
        <v>5.9660254942394335</v>
      </c>
      <c r="D118" s="42">
        <v>283.3833503980975</v>
      </c>
      <c r="E118" s="43">
        <v>7.169261559939993</v>
      </c>
      <c r="F118" s="44">
        <v>261.3626281761273</v>
      </c>
      <c r="G118" s="45">
        <v>5.9660254942394335</v>
      </c>
      <c r="H118" s="35">
        <v>22.020722221970175</v>
      </c>
      <c r="I118" s="36">
        <v>9.332448677253991</v>
      </c>
      <c r="J118" s="37">
        <v>22.020722221970175</v>
      </c>
      <c r="K118" s="38" t="s">
        <v>138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25.5">
      <c r="A119" s="39" t="s">
        <v>139</v>
      </c>
      <c r="B119" s="40">
        <v>287.0019001327577</v>
      </c>
      <c r="C119" s="41">
        <v>8.244447535219988</v>
      </c>
      <c r="D119" s="42">
        <v>305.9460546933654</v>
      </c>
      <c r="E119" s="43">
        <v>7.826771545087871</v>
      </c>
      <c r="F119" s="44">
        <v>282.342462890102</v>
      </c>
      <c r="G119" s="45">
        <v>8.244447535219988</v>
      </c>
      <c r="H119" s="35">
        <v>23.603591803263384</v>
      </c>
      <c r="I119" s="36">
        <v>11.300392230055618</v>
      </c>
      <c r="J119" s="37">
        <v>23.603591803263384</v>
      </c>
      <c r="K119" s="38" t="s">
        <v>140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25.5">
      <c r="A120" s="39" t="s">
        <v>141</v>
      </c>
      <c r="B120" s="40">
        <v>287.751611722321</v>
      </c>
      <c r="C120" s="41">
        <v>2.6094019515085036</v>
      </c>
      <c r="D120" s="42">
        <v>299.6699340408443</v>
      </c>
      <c r="E120" s="43">
        <v>3.407656468997259</v>
      </c>
      <c r="F120" s="44">
        <v>269.7763635750028</v>
      </c>
      <c r="G120" s="45">
        <v>2.6094019515085036</v>
      </c>
      <c r="H120" s="35">
        <v>29.893570465841492</v>
      </c>
      <c r="I120" s="36">
        <v>4.4278503614611235</v>
      </c>
      <c r="J120" s="37">
        <v>29.893570465841492</v>
      </c>
      <c r="K120" s="38" t="s">
        <v>142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12.75">
      <c r="A121" s="39" t="s">
        <v>143</v>
      </c>
      <c r="B121" s="40">
        <v>287.9576311611895</v>
      </c>
      <c r="C121" s="41">
        <v>8.426053126805243</v>
      </c>
      <c r="D121" s="42">
        <v>299.6671303999087</v>
      </c>
      <c r="E121" s="43">
        <v>7.320669430637233</v>
      </c>
      <c r="F121" s="44">
        <v>279.8870076746076</v>
      </c>
      <c r="G121" s="45">
        <v>8.426053126805243</v>
      </c>
      <c r="H121" s="35">
        <v>19.780122725301055</v>
      </c>
      <c r="I121" s="36">
        <v>10.304997217659006</v>
      </c>
      <c r="J121" s="37" t="s">
        <v>63</v>
      </c>
      <c r="K121" s="38" t="s">
        <v>144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38.25">
      <c r="A122" s="39" t="s">
        <v>145</v>
      </c>
      <c r="B122" s="40">
        <v>310.9657776804058</v>
      </c>
      <c r="C122" s="41">
        <v>5.934358440218244</v>
      </c>
      <c r="D122" s="42">
        <v>304.4893989419174</v>
      </c>
      <c r="E122" s="43">
        <v>5.83894727742933</v>
      </c>
      <c r="F122" s="44">
        <v>308.9776396784827</v>
      </c>
      <c r="G122" s="45">
        <v>5.934358440218244</v>
      </c>
      <c r="H122" s="35">
        <v>-4.488240736565331</v>
      </c>
      <c r="I122" s="36">
        <v>8.099715037899426</v>
      </c>
      <c r="J122" s="37" t="s">
        <v>63</v>
      </c>
      <c r="K122" s="38" t="s">
        <v>146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12.75">
      <c r="A123" s="39" t="s">
        <v>147</v>
      </c>
      <c r="B123" s="40">
        <v>313.8090634557148</v>
      </c>
      <c r="C123" s="41">
        <v>4.402932733105139</v>
      </c>
      <c r="D123" s="42">
        <v>317.2912585200679</v>
      </c>
      <c r="E123" s="43">
        <v>4.526425888114315</v>
      </c>
      <c r="F123" s="44">
        <v>306.4414800947678</v>
      </c>
      <c r="G123" s="45">
        <v>4.402932733105139</v>
      </c>
      <c r="H123" s="35">
        <v>10.849778425300087</v>
      </c>
      <c r="I123" s="36">
        <v>6.019902353170671</v>
      </c>
      <c r="J123" s="37" t="s">
        <v>63</v>
      </c>
      <c r="K123" s="38" t="s">
        <v>148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13.5" thickBot="1">
      <c r="A124" s="48" t="s">
        <v>149</v>
      </c>
      <c r="B124" s="49">
        <v>397.6312895001204</v>
      </c>
      <c r="C124" s="50">
        <v>10.121438900088933</v>
      </c>
      <c r="D124" s="51">
        <v>379.3371441103194</v>
      </c>
      <c r="E124" s="52">
        <v>9.225882415131611</v>
      </c>
      <c r="F124" s="53">
        <v>399.829856771787</v>
      </c>
      <c r="G124" s="54">
        <v>10.121438900088933</v>
      </c>
      <c r="H124" s="55">
        <v>-20.49271266146758</v>
      </c>
      <c r="I124" s="56">
        <v>12.728741289639682</v>
      </c>
      <c r="J124" s="57" t="s">
        <v>63</v>
      </c>
      <c r="K124" s="58" t="s">
        <v>150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47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1: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4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</sheetData>
  <sheetProtection/>
  <mergeCells count="8">
    <mergeCell ref="A45:O45"/>
    <mergeCell ref="A46:O46"/>
    <mergeCell ref="B56:K56"/>
    <mergeCell ref="B57:C58"/>
    <mergeCell ref="D57:E58"/>
    <mergeCell ref="F57:G58"/>
    <mergeCell ref="H57:I58"/>
    <mergeCell ref="J58:K58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5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2016-05-26T15:53:43Z</dcterms:created>
  <dcterms:modified xsi:type="dcterms:W3CDTF">2016-06-13T14:43:29Z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