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5.8.1" sheetId="1" r:id="rId1"/>
    <sheet name="Data5.8.2" sheetId="2" r:id="rId2"/>
    <sheet name="Data5.8.3" sheetId="3" r:id="rId3"/>
    <sheet name="Sheet2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wei_l</author>
  </authors>
  <commentList>
    <comment ref="B8" authorId="0">
      <text>
        <r>
          <rPr>
            <sz val="8"/>
            <rFont val="Tahoma"/>
            <family val="2"/>
          </rPr>
          <t>2001</t>
        </r>
      </text>
    </comment>
    <comment ref="C8" authorId="0">
      <text>
        <r>
          <rPr>
            <sz val="8"/>
            <rFont val="Tahoma"/>
            <family val="2"/>
          </rPr>
          <t>2004</t>
        </r>
      </text>
    </comment>
    <comment ref="D8" authorId="0">
      <text>
        <r>
          <rPr>
            <sz val="8"/>
            <rFont val="Tahoma"/>
            <family val="2"/>
          </rPr>
          <t>2007</t>
        </r>
      </text>
    </comment>
    <comment ref="C9" authorId="0">
      <text>
        <r>
          <rPr>
            <sz val="8"/>
            <rFont val="Tahoma"/>
            <family val="2"/>
          </rPr>
          <t>2004</t>
        </r>
      </text>
    </comment>
    <comment ref="C10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2000</t>
        </r>
      </text>
    </comment>
    <comment ref="D12" authorId="0">
      <text>
        <r>
          <rPr>
            <sz val="8"/>
            <rFont val="Tahoma"/>
            <family val="2"/>
          </rPr>
          <t>2005</t>
        </r>
      </text>
    </comment>
    <comment ref="B13" authorId="0">
      <text>
        <r>
          <rPr>
            <sz val="8"/>
            <rFont val="Tahoma"/>
            <family val="2"/>
          </rPr>
          <t>survey</t>
        </r>
      </text>
    </comment>
    <comment ref="C13" authorId="0">
      <text>
        <r>
          <rPr>
            <sz val="8"/>
            <rFont val="Tahoma"/>
            <family val="2"/>
          </rPr>
          <t>2004</t>
        </r>
      </text>
    </comment>
    <comment ref="D19" authorId="0">
      <text>
        <r>
          <rPr>
            <sz val="8"/>
            <rFont val="Tahoma"/>
            <family val="2"/>
          </rPr>
          <t>2005</t>
        </r>
      </text>
    </comment>
    <comment ref="D21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2001</t>
        </r>
      </text>
    </comment>
    <comment ref="B25" authorId="0">
      <text>
        <r>
          <rPr>
            <sz val="8"/>
            <rFont val="Tahoma"/>
            <family val="2"/>
          </rPr>
          <t>2000</t>
        </r>
      </text>
    </comment>
  </commentList>
</comments>
</file>

<file path=xl/comments2.xml><?xml version="1.0" encoding="utf-8"?>
<comments xmlns="http://schemas.openxmlformats.org/spreadsheetml/2006/main">
  <authors>
    <author>wei_l</author>
  </authors>
  <commentList>
    <comment ref="E8" authorId="0">
      <text>
        <r>
          <rPr>
            <sz val="8"/>
            <rFont val="Tahoma"/>
            <family val="2"/>
          </rPr>
          <t>(2001-2006)</t>
        </r>
      </text>
    </comment>
    <comment ref="E9" authorId="0">
      <text>
        <r>
          <rPr>
            <sz val="8"/>
            <rFont val="Tahoma"/>
            <family val="2"/>
          </rPr>
          <t>(2001-2006)</t>
        </r>
      </text>
    </comment>
    <comment ref="E10" authorId="0">
      <text>
        <r>
          <rPr>
            <sz val="8"/>
            <rFont val="Tahoma"/>
            <family val="2"/>
          </rPr>
          <t>(2001-2006)</t>
        </r>
      </text>
    </comment>
    <comment ref="B11" authorId="0">
      <text>
        <r>
          <rPr>
            <sz val="8"/>
            <rFont val="Tahoma"/>
            <family val="2"/>
          </rPr>
          <t>(1999-2004)</t>
        </r>
      </text>
    </comment>
    <comment ref="E13" authorId="0">
      <text>
        <r>
          <rPr>
            <sz val="8"/>
            <rFont val="Tahoma"/>
            <family val="2"/>
          </rPr>
          <t>(2001-2006)</t>
        </r>
      </text>
    </comment>
    <comment ref="E17" authorId="0">
      <text>
        <r>
          <rPr>
            <sz val="8"/>
            <rFont val="Tahoma"/>
            <family val="2"/>
          </rPr>
          <t>(2001-2006)</t>
        </r>
      </text>
    </comment>
    <comment ref="B18" authorId="0">
      <text>
        <r>
          <rPr>
            <sz val="8"/>
            <rFont val="Tahoma"/>
            <family val="2"/>
          </rPr>
          <t>1998</t>
        </r>
      </text>
    </comment>
    <comment ref="B19" authorId="0">
      <text>
        <r>
          <rPr>
            <sz val="8"/>
            <rFont val="Tahoma"/>
            <family val="2"/>
          </rPr>
          <t>(1999-2004)</t>
        </r>
      </text>
    </comment>
    <comment ref="E20" authorId="0">
      <text>
        <r>
          <rPr>
            <sz val="8"/>
            <rFont val="Tahoma"/>
            <family val="2"/>
          </rPr>
          <t>(2003-2008)</t>
        </r>
      </text>
    </comment>
    <comment ref="E21" authorId="0">
      <text>
        <r>
          <rPr>
            <sz val="8"/>
            <rFont val="Tahoma"/>
            <family val="2"/>
          </rPr>
          <t>(2000-2005)</t>
        </r>
      </text>
    </comment>
    <comment ref="E22" authorId="0">
      <text>
        <r>
          <rPr>
            <sz val="8"/>
            <rFont val="Tahoma"/>
            <family val="2"/>
          </rPr>
          <t>(2003-2008)</t>
        </r>
      </text>
    </comment>
    <comment ref="E23" authorId="0">
      <text>
        <r>
          <rPr>
            <sz val="8"/>
            <rFont val="Tahoma"/>
            <family val="2"/>
          </rPr>
          <t>(2000-2005)</t>
        </r>
      </text>
    </comment>
  </commentList>
</comments>
</file>

<file path=xl/comments3.xml><?xml version="1.0" encoding="utf-8"?>
<comments xmlns="http://schemas.openxmlformats.org/spreadsheetml/2006/main">
  <authors>
    <author>wei_l</author>
  </authors>
  <commentList>
    <comment ref="C10" authorId="0">
      <text>
        <r>
          <rPr>
            <sz val="8"/>
            <rFont val="Tahoma"/>
            <family val="2"/>
          </rPr>
          <t>2001</t>
        </r>
      </text>
    </comment>
    <comment ref="D17" authorId="0">
      <text>
        <r>
          <rPr>
            <sz val="8"/>
            <rFont val="Tahoma"/>
            <family val="2"/>
          </rPr>
          <t>2004</t>
        </r>
      </text>
    </comment>
    <comment ref="B19" authorId="0">
      <text>
        <r>
          <rPr>
            <sz val="8"/>
            <rFont val="Tahoma"/>
            <family val="2"/>
          </rPr>
          <t>1994: 28.5
1995: 47
1996: 20.6</t>
        </r>
      </text>
    </comment>
    <comment ref="C19" authorId="0">
      <text>
        <r>
          <rPr>
            <sz val="8"/>
            <rFont val="Tahoma"/>
            <family val="2"/>
          </rPr>
          <t>1999: 23.2
2000: 19
2001: 16.1</t>
        </r>
      </text>
    </comment>
    <comment ref="D19" authorId="0">
      <text>
        <r>
          <rPr>
            <sz val="8"/>
            <rFont val="Tahoma"/>
            <family val="2"/>
          </rPr>
          <t>2004: 23.9
2005: 18.7
2006: 21.4</t>
        </r>
      </text>
    </comment>
    <comment ref="D20" authorId="0">
      <text>
        <r>
          <rPr>
            <sz val="8"/>
            <rFont val="Tahoma"/>
            <family val="2"/>
          </rPr>
          <t>2006</t>
        </r>
      </text>
    </comment>
    <comment ref="D23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1994: 31.4
1995: 33
1996: 22.2</t>
        </r>
      </text>
    </comment>
    <comment ref="C28" authorId="0">
      <text>
        <r>
          <rPr>
            <sz val="8"/>
            <rFont val="Tahoma"/>
            <family val="2"/>
          </rPr>
          <t>1999: 22.2
2000: 25.6
2001: 27.3</t>
        </r>
      </text>
    </comment>
    <comment ref="D28" authorId="0">
      <text>
        <r>
          <rPr>
            <sz val="8"/>
            <rFont val="Tahoma"/>
            <family val="2"/>
          </rPr>
          <t>2004: 20.1
2005: 18.9</t>
        </r>
      </text>
    </comment>
    <comment ref="D31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sharedStrings.xml><?xml version="1.0" encoding="utf-8"?>
<sst xmlns="http://schemas.openxmlformats.org/spreadsheetml/2006/main" count="101" uniqueCount="70">
  <si>
    <t>Panaroma de la santé 2009: Les indicateurs de l'OCDE - OECD © 2009 - ISBN 9789264075566</t>
  </si>
  <si>
    <t>5. Qualité des soins</t>
  </si>
  <si>
    <t>5.8 Dépistage, survie et mortalité du cancer du sein</t>
  </si>
  <si>
    <t>Version 1 - Last updated: 22-Oct-2009</t>
  </si>
  <si>
    <t>5.8.1. Dépistage par mammographie parmi les femmes de 50 à 69 ans, 2000-2006 (ou année la plus proche)</t>
  </si>
  <si>
    <t xml:space="preserve"> </t>
  </si>
  <si>
    <t>Rép. slovaque 1</t>
  </si>
  <si>
    <t>Japon 2</t>
  </si>
  <si>
    <t>Rép. tchèque 1</t>
  </si>
  <si>
    <r>
      <t xml:space="preserve">France </t>
    </r>
    <r>
      <rPr>
        <vertAlign val="superscript"/>
        <sz val="10"/>
        <color indexed="8"/>
        <rFont val="Arial"/>
        <family val="2"/>
      </rPr>
      <t>1</t>
    </r>
  </si>
  <si>
    <t>Australie 1</t>
  </si>
  <si>
    <t>Belgique 1</t>
  </si>
  <si>
    <t>Italie 1</t>
  </si>
  <si>
    <t>Nouvelle-Zélande 1</t>
  </si>
  <si>
    <t>Hongrie 1</t>
  </si>
  <si>
    <t>Islande 1</t>
  </si>
  <si>
    <t>OCDE</t>
  </si>
  <si>
    <r>
      <t xml:space="preserve">Luxembourg </t>
    </r>
    <r>
      <rPr>
        <vertAlign val="superscript"/>
        <sz val="10"/>
        <color indexed="8"/>
        <rFont val="Arial"/>
        <family val="2"/>
      </rPr>
      <t>1</t>
    </r>
  </si>
  <si>
    <r>
      <t xml:space="preserve">Canada </t>
    </r>
    <r>
      <rPr>
        <vertAlign val="superscript"/>
        <sz val="10"/>
        <color indexed="8"/>
        <rFont val="Arial"/>
        <family val="2"/>
      </rPr>
      <t>2</t>
    </r>
  </si>
  <si>
    <t>Royaume-Uni 1</t>
  </si>
  <si>
    <t>Etats-Unis 2</t>
  </si>
  <si>
    <t>Norvège 1</t>
  </si>
  <si>
    <t>Irlande 1</t>
  </si>
  <si>
    <t>Finlande 1</t>
  </si>
  <si>
    <t>Pays-Bas 2</t>
  </si>
  <si>
    <t>1. Programme. 2. Enquête.</t>
  </si>
  <si>
    <t>Source: Eco-Santé OCDE 2009.</t>
  </si>
  <si>
    <t>5.8.2. Taux de survie relatif à cinq ans au cancer du sein, 1997-2002 et 2002-2007 (ou période la plus proche)</t>
  </si>
  <si>
    <t>Taux de survie relatif à cinq ans (1997-2002)</t>
  </si>
  <si>
    <t>Marge d'erreur (1997-2002)</t>
  </si>
  <si>
    <t>Taux de survie relatif à cinq ans (2002-2007)</t>
  </si>
  <si>
    <t>Marge d'erreur (2002-2007)</t>
  </si>
  <si>
    <t>Borne inférieure (1997-2002l)</t>
  </si>
  <si>
    <t>Borne supérieure (1997-2002)</t>
  </si>
  <si>
    <t>Borne inférieure (2002-2007)</t>
  </si>
  <si>
    <t>Borne supérieure (2002-2007)</t>
  </si>
  <si>
    <t>Pologne</t>
  </si>
  <si>
    <t>Rép. tchèque</t>
  </si>
  <si>
    <t>Corée</t>
  </si>
  <si>
    <t>Irlande</t>
  </si>
  <si>
    <t>Royaume-Uni</t>
  </si>
  <si>
    <t>OCDE (14)</t>
  </si>
  <si>
    <t>Norvège</t>
  </si>
  <si>
    <t>Nouvelle-Zélande</t>
  </si>
  <si>
    <t>Danemark</t>
  </si>
  <si>
    <t>France</t>
  </si>
  <si>
    <t>Pays-Bas</t>
  </si>
  <si>
    <t>Finlande</t>
  </si>
  <si>
    <t>Japon</t>
  </si>
  <si>
    <t>Suède</t>
  </si>
  <si>
    <t>Canada</t>
  </si>
  <si>
    <t>Islande</t>
  </si>
  <si>
    <t>Etats-Unis</t>
  </si>
  <si>
    <t>Source: Données du Projet sur les indicateurs de la qualité des soins de santé 2009 (OCDE). Les taux de survie sont normalisés par rapport à l'âge selon la structure de la population "International Cancer Survival Standards".</t>
  </si>
  <si>
    <t>5.8.3. Mortalité liée au cancer du sein, 1995 à 2005 (ou année la plus proche)</t>
  </si>
  <si>
    <t>Hongrie</t>
  </si>
  <si>
    <t>Allemagne</t>
  </si>
  <si>
    <t>Autriche</t>
  </si>
  <si>
    <t>Suisse</t>
  </si>
  <si>
    <t>Italie</t>
  </si>
  <si>
    <t>Australie</t>
  </si>
  <si>
    <t>Grèce</t>
  </si>
  <si>
    <t>Rép. slovaque</t>
  </si>
  <si>
    <t>Luxembourg 1</t>
  </si>
  <si>
    <t>Portugal</t>
  </si>
  <si>
    <t>Espagne</t>
  </si>
  <si>
    <t>Mexique</t>
  </si>
  <si>
    <t>1. Les taux pour l'Islande et le Luxembourg sont basés sur une moyenne de trois ans.</t>
  </si>
  <si>
    <r>
      <rPr>
        <i/>
        <sz val="9"/>
        <color indexed="8"/>
        <rFont val="Arial"/>
        <family val="2"/>
      </rPr>
      <t>Source: Eco-Santé OCDE 2009</t>
    </r>
    <r>
      <rPr>
        <sz val="9"/>
        <color indexed="8"/>
        <rFont val="Arial"/>
        <family val="2"/>
      </rPr>
      <t xml:space="preserve"> (données de mortalité provenant de l'OMS et normalisées par âge selon la structure de la population des pays de l'OCDE en 1980).</t>
    </r>
  </si>
  <si>
    <r>
      <t xml:space="preserve">5.8.2. </t>
    </r>
    <r>
      <rPr>
        <b/>
        <sz val="9"/>
        <color indexed="8"/>
        <rFont val="Arial"/>
        <family val="2"/>
      </rPr>
      <t>Taux de survie relatif à cinq ans au</t>
    </r>
    <r>
      <rPr>
        <b/>
        <sz val="9"/>
        <color indexed="8"/>
        <rFont val="Arial"/>
        <family val="2"/>
      </rPr>
      <t xml:space="preserve"> cancer du sein, 1997-2002 et 2002-2007 (ou période la plus proche)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</si>
</sst>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5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0" xfId="0" applyNumberFormat="1" applyAlignment="1">
      <alignment/>
    </xf>
    <xf numFmtId="164" fontId="52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50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97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tx>
            <c:v>1997-2002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7"/>
                <c:pt idx="0">
                  <c:v>0</c:v>
                </c:pt>
                <c:pt idx="1">
                  <c:v>1.91839999999999</c:v>
                </c:pt>
                <c:pt idx="2">
                  <c:v>5.20999999999999</c:v>
                </c:pt>
                <c:pt idx="3">
                  <c:v>2.22</c:v>
                </c:pt>
                <c:pt idx="4">
                  <c:v>0.299999999999997</c:v>
                </c:pt>
                <c:pt idx="5">
                  <c:v>0</c:v>
                </c:pt>
                <c:pt idx="6">
                  <c:v>2.36999999999999</c:v>
                </c:pt>
                <c:pt idx="7">
                  <c:v>1.76000000000001</c:v>
                </c:pt>
                <c:pt idx="8">
                  <c:v>4.202</c:v>
                </c:pt>
                <c:pt idx="9">
                  <c:v>1.29000000000001</c:v>
                </c:pt>
                <c:pt idx="10">
                  <c:v>2.37</c:v>
                </c:pt>
                <c:pt idx="11">
                  <c:v>1</c:v>
                </c:pt>
                <c:pt idx="12">
                  <c:v>1.22</c:v>
                </c:pt>
                <c:pt idx="13">
                  <c:v>1.5</c:v>
                </c:pt>
                <c:pt idx="14">
                  <c:v>1.00999999999999</c:v>
                </c:pt>
                <c:pt idx="15">
                  <c:v>0</c:v>
                </c:pt>
                <c:pt idx="16">
                  <c:v>0.790000000000006</c:v>
                </c:pt>
              </c:numLit>
            </c:plus>
            <c:minus>
              <c:numLit>
                <c:ptCount val="17"/>
                <c:pt idx="0">
                  <c:v>0</c:v>
                </c:pt>
                <c:pt idx="1">
                  <c:v>1.91840000000001</c:v>
                </c:pt>
                <c:pt idx="2">
                  <c:v>5.22</c:v>
                </c:pt>
                <c:pt idx="3">
                  <c:v>2.22</c:v>
                </c:pt>
                <c:pt idx="4">
                  <c:v>0.400000000000006</c:v>
                </c:pt>
                <c:pt idx="5">
                  <c:v>0</c:v>
                </c:pt>
                <c:pt idx="6">
                  <c:v>2.37</c:v>
                </c:pt>
                <c:pt idx="7">
                  <c:v>1.75999999999999</c:v>
                </c:pt>
                <c:pt idx="8">
                  <c:v>4.2021</c:v>
                </c:pt>
                <c:pt idx="9">
                  <c:v>1.06</c:v>
                </c:pt>
                <c:pt idx="10">
                  <c:v>2.5</c:v>
                </c:pt>
                <c:pt idx="11">
                  <c:v>1</c:v>
                </c:pt>
                <c:pt idx="12">
                  <c:v>1.22</c:v>
                </c:pt>
                <c:pt idx="13">
                  <c:v>1.5</c:v>
                </c:pt>
                <c:pt idx="14">
                  <c:v>1</c:v>
                </c:pt>
                <c:pt idx="15">
                  <c:v>0</c:v>
                </c:pt>
                <c:pt idx="16">
                  <c:v>0.789999999999992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Lit>
              <c:ptCount val="17"/>
              <c:pt idx="0">
                <c:v>Pologne</c:v>
              </c:pt>
              <c:pt idx="1">
                <c:v>Rép. tchèque</c:v>
              </c:pt>
              <c:pt idx="2">
                <c:v>Corée</c:v>
              </c:pt>
              <c:pt idx="3">
                <c:v>Irlande</c:v>
              </c:pt>
              <c:pt idx="4">
                <c:v>Royaume-Uni</c:v>
              </c:pt>
              <c:pt idx="5">
                <c:v>OCDE (14)</c:v>
              </c:pt>
              <c:pt idx="6">
                <c:v>Norvège</c:v>
              </c:pt>
              <c:pt idx="7">
                <c:v>Nouvelle-Zélande</c:v>
              </c:pt>
              <c:pt idx="8">
                <c:v>Danemark</c:v>
              </c:pt>
              <c:pt idx="9">
                <c:v>France</c:v>
              </c:pt>
              <c:pt idx="10">
                <c:v>Pays-Bas</c:v>
              </c:pt>
              <c:pt idx="11">
                <c:v>Finlande</c:v>
              </c:pt>
              <c:pt idx="12">
                <c:v>Japon</c:v>
              </c:pt>
              <c:pt idx="13">
                <c:v>Suède</c:v>
              </c:pt>
              <c:pt idx="14">
                <c:v>Canada</c:v>
              </c:pt>
              <c:pt idx="15">
                <c:v>Islande</c:v>
              </c:pt>
              <c:pt idx="16">
                <c:v>Etats-Unis</c:v>
              </c:pt>
            </c:strLit>
          </c:cat>
          <c:val>
            <c:numLit>
              <c:ptCount val="17"/>
              <c:pt idx="0">
                <c:v>0</c:v>
              </c:pt>
              <c:pt idx="1">
                <c:v>70.804</c:v>
              </c:pt>
              <c:pt idx="2">
                <c:v>76.86</c:v>
              </c:pt>
              <c:pt idx="3">
                <c:v>72.16</c:v>
              </c:pt>
              <c:pt idx="4">
                <c:v>75.4</c:v>
              </c:pt>
              <c:pt idx="5">
                <c:v>0</c:v>
              </c:pt>
              <c:pt idx="6">
                <c:v>80.51</c:v>
              </c:pt>
              <c:pt idx="7">
                <c:v>76.99</c:v>
              </c:pt>
              <c:pt idx="8">
                <c:v>76.179</c:v>
              </c:pt>
              <c:pt idx="9">
                <c:v>82.61</c:v>
              </c:pt>
              <c:pt idx="10">
                <c:v>80</c:v>
              </c:pt>
              <c:pt idx="11">
                <c:v>82</c:v>
              </c:pt>
              <c:pt idx="12">
                <c:v>86.12</c:v>
              </c:pt>
              <c:pt idx="13">
                <c:v>83.81763173</c:v>
              </c:pt>
              <c:pt idx="14">
                <c:v>85.59</c:v>
              </c:pt>
              <c:pt idx="15">
                <c:v>0</c:v>
              </c:pt>
              <c:pt idx="16">
                <c:v>88.58</c:v>
              </c:pt>
            </c:numLit>
          </c:val>
        </c:ser>
        <c:ser>
          <c:idx val="3"/>
          <c:order val="1"/>
          <c:tx>
            <c:v>2002-2007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7"/>
                <c:pt idx="0">
                  <c:v>4.28</c:v>
                </c:pt>
                <c:pt idx="1">
                  <c:v>1.69999999999999</c:v>
                </c:pt>
                <c:pt idx="2">
                  <c:v>3.5</c:v>
                </c:pt>
                <c:pt idx="3">
                  <c:v>1.88000000000001</c:v>
                </c:pt>
                <c:pt idx="4">
                  <c:v>0.400000000000006</c:v>
                </c:pt>
                <c:pt idx="5">
                  <c:v>0</c:v>
                </c:pt>
                <c:pt idx="6">
                  <c:v>2.28</c:v>
                </c:pt>
                <c:pt idx="7">
                  <c:v>1.53</c:v>
                </c:pt>
                <c:pt idx="8">
                  <c:v>3.59999999999999</c:v>
                </c:pt>
                <c:pt idx="9">
                  <c:v>0</c:v>
                </c:pt>
                <c:pt idx="10">
                  <c:v>2.08</c:v>
                </c:pt>
                <c:pt idx="11">
                  <c:v>1</c:v>
                </c:pt>
                <c:pt idx="12">
                  <c:v>0</c:v>
                </c:pt>
                <c:pt idx="13">
                  <c:v>1.36539999999999</c:v>
                </c:pt>
                <c:pt idx="14">
                  <c:v>0.980000000000004</c:v>
                </c:pt>
                <c:pt idx="15">
                  <c:v>4.40000000000001</c:v>
                </c:pt>
                <c:pt idx="16">
                  <c:v>0.769999999999996</c:v>
                </c:pt>
              </c:numLit>
            </c:plus>
            <c:minus>
              <c:numLit>
                <c:ptCount val="17"/>
                <c:pt idx="0">
                  <c:v>4.28</c:v>
                </c:pt>
                <c:pt idx="1">
                  <c:v>1.7</c:v>
                </c:pt>
                <c:pt idx="2">
                  <c:v>3.50999999999999</c:v>
                </c:pt>
                <c:pt idx="3">
                  <c:v>1.89</c:v>
                </c:pt>
                <c:pt idx="4">
                  <c:v>0.299999999999997</c:v>
                </c:pt>
                <c:pt idx="5">
                  <c:v>0</c:v>
                </c:pt>
                <c:pt idx="6">
                  <c:v>2.28</c:v>
                </c:pt>
                <c:pt idx="7">
                  <c:v>1.53999999999999</c:v>
                </c:pt>
                <c:pt idx="8">
                  <c:v>3.7</c:v>
                </c:pt>
                <c:pt idx="9">
                  <c:v>0</c:v>
                </c:pt>
                <c:pt idx="10">
                  <c:v>2.21000000000001</c:v>
                </c:pt>
                <c:pt idx="11">
                  <c:v>1</c:v>
                </c:pt>
                <c:pt idx="12">
                  <c:v>0</c:v>
                </c:pt>
                <c:pt idx="13">
                  <c:v>1.4</c:v>
                </c:pt>
                <c:pt idx="14">
                  <c:v>0.969999999999999</c:v>
                </c:pt>
                <c:pt idx="15">
                  <c:v>4.41</c:v>
                </c:pt>
                <c:pt idx="16">
                  <c:v>0.77000000000001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Lit>
              <c:ptCount val="17"/>
              <c:pt idx="0">
                <c:v>Pologne</c:v>
              </c:pt>
              <c:pt idx="1">
                <c:v>Rép. tchèque</c:v>
              </c:pt>
              <c:pt idx="2">
                <c:v>Corée</c:v>
              </c:pt>
              <c:pt idx="3">
                <c:v>Irlande</c:v>
              </c:pt>
              <c:pt idx="4">
                <c:v>Royaume-Uni</c:v>
              </c:pt>
              <c:pt idx="5">
                <c:v>OCDE (14)</c:v>
              </c:pt>
              <c:pt idx="6">
                <c:v>Norvège</c:v>
              </c:pt>
              <c:pt idx="7">
                <c:v>Nouvelle-Zélande</c:v>
              </c:pt>
              <c:pt idx="8">
                <c:v>Danemark</c:v>
              </c:pt>
              <c:pt idx="9">
                <c:v>France</c:v>
              </c:pt>
              <c:pt idx="10">
                <c:v>Pays-Bas</c:v>
              </c:pt>
              <c:pt idx="11">
                <c:v>Finlande</c:v>
              </c:pt>
              <c:pt idx="12">
                <c:v>Japon</c:v>
              </c:pt>
              <c:pt idx="13">
                <c:v>Suède</c:v>
              </c:pt>
              <c:pt idx="14">
                <c:v>Canada</c:v>
              </c:pt>
              <c:pt idx="15">
                <c:v>Islande</c:v>
              </c:pt>
              <c:pt idx="16">
                <c:v>Etats-Unis</c:v>
              </c:pt>
            </c:strLit>
          </c:cat>
          <c:val>
            <c:numLit>
              <c:ptCount val="17"/>
              <c:pt idx="0">
                <c:v>61.56</c:v>
              </c:pt>
              <c:pt idx="1">
                <c:v>75.4</c:v>
              </c:pt>
              <c:pt idx="2">
                <c:v>75.46</c:v>
              </c:pt>
              <c:pt idx="3">
                <c:v>76.21</c:v>
              </c:pt>
              <c:pt idx="4">
                <c:v>78.5</c:v>
              </c:pt>
              <c:pt idx="5">
                <c:v>81.1903807735714</c:v>
              </c:pt>
              <c:pt idx="6">
                <c:v>81.87</c:v>
              </c:pt>
              <c:pt idx="7">
                <c:v>82.08</c:v>
              </c:pt>
              <c:pt idx="8">
                <c:v>82.4</c:v>
              </c:pt>
              <c:pt idx="9">
                <c:v>0</c:v>
              </c:pt>
              <c:pt idx="10">
                <c:v>85.2</c:v>
              </c:pt>
              <c:pt idx="11">
                <c:v>86</c:v>
              </c:pt>
              <c:pt idx="12">
                <c:v>0</c:v>
              </c:pt>
              <c:pt idx="13">
                <c:v>86.14533083</c:v>
              </c:pt>
              <c:pt idx="14">
                <c:v>87.08</c:v>
              </c:pt>
              <c:pt idx="15">
                <c:v>88.25</c:v>
              </c:pt>
              <c:pt idx="16">
                <c:v>90.51</c:v>
              </c:pt>
            </c:numLit>
          </c:val>
        </c:ser>
        <c:gapWidth val="70"/>
        <c:axId val="2384905"/>
        <c:axId val="21464146"/>
      </c:barChart>
      <c:catAx>
        <c:axId val="238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normalisés par âge (%)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90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8705"/>
          <c:w val="0.198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4</xdr:col>
      <xdr:colOff>590550</xdr:colOff>
      <xdr:row>29</xdr:row>
      <xdr:rowOff>142875</xdr:rowOff>
    </xdr:to>
    <xdr:graphicFrame>
      <xdr:nvGraphicFramePr>
        <xdr:cNvPr id="1" name="Chart 6"/>
        <xdr:cNvGraphicFramePr/>
      </xdr:nvGraphicFramePr>
      <xdr:xfrm>
        <a:off x="104775" y="485775"/>
        <a:ext cx="29241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5.8.1"/>
      <sheetName val="Data5.8.2"/>
      <sheetName val="Data5.8.3"/>
    </sheetNames>
    <sheetDataSet>
      <sheetData sheetId="4">
        <row r="7">
          <cell r="A7" t="str">
            <v>Pologne</v>
          </cell>
          <cell r="E7">
            <v>61.56</v>
          </cell>
          <cell r="F7">
            <v>4.280000000000001</v>
          </cell>
          <cell r="G7">
            <v>4.280000000000001</v>
          </cell>
        </row>
        <row r="8">
          <cell r="A8" t="str">
            <v>Rép. tchèque</v>
          </cell>
          <cell r="B8">
            <v>70.804</v>
          </cell>
          <cell r="C8">
            <v>1.9184000000000054</v>
          </cell>
          <cell r="D8">
            <v>1.9183999999999912</v>
          </cell>
          <cell r="E8">
            <v>75.4</v>
          </cell>
          <cell r="F8">
            <v>1.7000000000000028</v>
          </cell>
          <cell r="G8">
            <v>1.6999999999999886</v>
          </cell>
        </row>
        <row r="9">
          <cell r="A9" t="str">
            <v>Corée</v>
          </cell>
          <cell r="B9">
            <v>76.86</v>
          </cell>
          <cell r="C9">
            <v>5.219999999999999</v>
          </cell>
          <cell r="D9">
            <v>5.209999999999994</v>
          </cell>
          <cell r="E9">
            <v>75.46</v>
          </cell>
          <cell r="F9">
            <v>3.509999999999991</v>
          </cell>
          <cell r="G9">
            <v>3.5</v>
          </cell>
        </row>
        <row r="10">
          <cell r="A10" t="str">
            <v>Irlande</v>
          </cell>
          <cell r="B10">
            <v>72.16</v>
          </cell>
          <cell r="C10">
            <v>2.219999999999999</v>
          </cell>
          <cell r="D10">
            <v>2.219999999999999</v>
          </cell>
          <cell r="E10">
            <v>76.21</v>
          </cell>
          <cell r="F10">
            <v>1.8900000000000006</v>
          </cell>
          <cell r="G10">
            <v>1.8800000000000097</v>
          </cell>
        </row>
        <row r="11">
          <cell r="A11" t="str">
            <v>Royaume-Uni</v>
          </cell>
          <cell r="B11">
            <v>75.4</v>
          </cell>
          <cell r="C11">
            <v>0.4000000000000057</v>
          </cell>
          <cell r="D11">
            <v>0.29999999999999716</v>
          </cell>
          <cell r="E11">
            <v>78.5</v>
          </cell>
          <cell r="F11">
            <v>0.29999999999999716</v>
          </cell>
          <cell r="G11">
            <v>0.4000000000000057</v>
          </cell>
        </row>
        <row r="12">
          <cell r="A12" t="str">
            <v>OCDE (14)</v>
          </cell>
          <cell r="E12">
            <v>81.19038077357143</v>
          </cell>
        </row>
        <row r="13">
          <cell r="A13" t="str">
            <v>Norvège</v>
          </cell>
          <cell r="B13">
            <v>80.51</v>
          </cell>
          <cell r="C13">
            <v>2.3700000000000045</v>
          </cell>
          <cell r="D13">
            <v>2.3699999999999903</v>
          </cell>
          <cell r="E13">
            <v>81.87</v>
          </cell>
          <cell r="F13">
            <v>2.280000000000001</v>
          </cell>
          <cell r="G13">
            <v>2.280000000000001</v>
          </cell>
        </row>
        <row r="14">
          <cell r="A14" t="str">
            <v>Nouvelle-Zélande</v>
          </cell>
          <cell r="B14">
            <v>76.99</v>
          </cell>
          <cell r="C14">
            <v>1.759999999999991</v>
          </cell>
          <cell r="D14">
            <v>1.7600000000000051</v>
          </cell>
          <cell r="E14">
            <v>82.08</v>
          </cell>
          <cell r="F14">
            <v>1.539999999999992</v>
          </cell>
          <cell r="G14">
            <v>1.5300000000000011</v>
          </cell>
        </row>
        <row r="15">
          <cell r="A15" t="str">
            <v>Danemark</v>
          </cell>
          <cell r="B15">
            <v>76.179</v>
          </cell>
          <cell r="C15">
            <v>4.2021000000000015</v>
          </cell>
          <cell r="D15">
            <v>4.201999999999998</v>
          </cell>
          <cell r="E15">
            <v>82.4</v>
          </cell>
          <cell r="F15">
            <v>3.700000000000003</v>
          </cell>
          <cell r="G15">
            <v>3.5999999999999943</v>
          </cell>
        </row>
        <row r="16">
          <cell r="A16" t="str">
            <v>France</v>
          </cell>
          <cell r="B16">
            <v>82.61</v>
          </cell>
          <cell r="C16">
            <v>1.0600000000000023</v>
          </cell>
          <cell r="D16">
            <v>1.2900000000000063</v>
          </cell>
        </row>
        <row r="17">
          <cell r="A17" t="str">
            <v>Pays-Bas</v>
          </cell>
          <cell r="B17">
            <v>80</v>
          </cell>
          <cell r="C17">
            <v>2.5</v>
          </cell>
          <cell r="D17">
            <v>2.3700000000000045</v>
          </cell>
          <cell r="E17">
            <v>85.2</v>
          </cell>
          <cell r="F17">
            <v>2.210000000000008</v>
          </cell>
          <cell r="G17">
            <v>2.0799999999999983</v>
          </cell>
        </row>
        <row r="18">
          <cell r="A18" t="str">
            <v>Finlande</v>
          </cell>
          <cell r="B18">
            <v>82</v>
          </cell>
          <cell r="C18">
            <v>1</v>
          </cell>
          <cell r="D18">
            <v>1</v>
          </cell>
          <cell r="E18">
            <v>86</v>
          </cell>
          <cell r="F18">
            <v>1</v>
          </cell>
          <cell r="G18">
            <v>1</v>
          </cell>
        </row>
        <row r="19">
          <cell r="A19" t="str">
            <v>Japon</v>
          </cell>
          <cell r="B19">
            <v>86.12</v>
          </cell>
          <cell r="C19">
            <v>1.2199999999999989</v>
          </cell>
          <cell r="D19">
            <v>1.2199999999999989</v>
          </cell>
        </row>
        <row r="20">
          <cell r="A20" t="str">
            <v>Suède</v>
          </cell>
          <cell r="B20">
            <v>83.81763173</v>
          </cell>
          <cell r="C20">
            <v>1.5</v>
          </cell>
          <cell r="D20">
            <v>1.5</v>
          </cell>
          <cell r="E20">
            <v>86.14533083</v>
          </cell>
          <cell r="F20">
            <v>1.4</v>
          </cell>
          <cell r="G20">
            <v>1.365399999999994</v>
          </cell>
        </row>
        <row r="21">
          <cell r="A21" t="str">
            <v>Canada</v>
          </cell>
          <cell r="B21">
            <v>85.59</v>
          </cell>
          <cell r="C21">
            <v>1</v>
          </cell>
          <cell r="D21">
            <v>1.009999999999991</v>
          </cell>
          <cell r="E21">
            <v>87.08</v>
          </cell>
          <cell r="F21">
            <v>0.9699999999999989</v>
          </cell>
          <cell r="G21">
            <v>0.980000000000004</v>
          </cell>
        </row>
        <row r="22">
          <cell r="A22" t="str">
            <v>Islande</v>
          </cell>
          <cell r="E22">
            <v>88.25</v>
          </cell>
          <cell r="F22">
            <v>4.409999999999997</v>
          </cell>
          <cell r="G22">
            <v>4.400000000000006</v>
          </cell>
        </row>
        <row r="23">
          <cell r="A23" t="str">
            <v>Etats-Unis</v>
          </cell>
          <cell r="B23">
            <v>88.58</v>
          </cell>
          <cell r="C23">
            <v>0.789999999999992</v>
          </cell>
          <cell r="D23">
            <v>0.7900000000000063</v>
          </cell>
          <cell r="E23">
            <v>90.51</v>
          </cell>
          <cell r="F23">
            <v>0.7700000000000102</v>
          </cell>
          <cell r="G23">
            <v>0.769999999999996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140625" style="3" customWidth="1"/>
    <col min="2" max="4" width="9.140625" style="2" customWidth="1"/>
    <col min="5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4</v>
      </c>
    </row>
    <row r="5" ht="13.5" thickBot="1">
      <c r="A5"/>
    </row>
    <row r="6" spans="1:4" s="6" customFormat="1" ht="13.5" thickBot="1">
      <c r="A6" s="5" t="s">
        <v>5</v>
      </c>
      <c r="B6" s="5">
        <v>2000</v>
      </c>
      <c r="C6" s="5">
        <v>2003</v>
      </c>
      <c r="D6" s="5">
        <v>2006</v>
      </c>
    </row>
    <row r="7" spans="1:4" ht="12.75">
      <c r="A7" t="s">
        <v>6</v>
      </c>
      <c r="B7" s="7">
        <v>6.9</v>
      </c>
      <c r="C7" s="7">
        <v>12.4</v>
      </c>
      <c r="D7" s="7">
        <v>19.5</v>
      </c>
    </row>
    <row r="8" spans="1:4" ht="12.75">
      <c r="A8" t="s">
        <v>7</v>
      </c>
      <c r="B8" s="7">
        <v>22.5</v>
      </c>
      <c r="C8" s="7">
        <v>23.3</v>
      </c>
      <c r="D8" s="7">
        <v>23.8</v>
      </c>
    </row>
    <row r="9" spans="1:4" ht="12.75">
      <c r="A9" t="s">
        <v>8</v>
      </c>
      <c r="B9" s="7"/>
      <c r="C9" s="7">
        <v>25.7</v>
      </c>
      <c r="D9" s="7">
        <v>35.6</v>
      </c>
    </row>
    <row r="10" spans="1:4" ht="14.25">
      <c r="A10" t="s">
        <v>9</v>
      </c>
      <c r="B10" s="7"/>
      <c r="C10" s="7">
        <v>40.8</v>
      </c>
      <c r="D10" s="7">
        <v>47.1</v>
      </c>
    </row>
    <row r="11" spans="1:4" ht="12.75">
      <c r="A11" t="s">
        <v>10</v>
      </c>
      <c r="B11" s="7">
        <v>56.9</v>
      </c>
      <c r="C11" s="7">
        <v>56.1</v>
      </c>
      <c r="D11" s="7">
        <v>56.2</v>
      </c>
    </row>
    <row r="12" spans="1:4" ht="12.75">
      <c r="A12" t="s">
        <v>11</v>
      </c>
      <c r="B12" s="7">
        <v>50</v>
      </c>
      <c r="C12" s="7">
        <v>56</v>
      </c>
      <c r="D12" s="7">
        <v>59</v>
      </c>
    </row>
    <row r="13" spans="1:4" ht="12.75">
      <c r="A13" t="s">
        <v>12</v>
      </c>
      <c r="B13" s="7">
        <v>29</v>
      </c>
      <c r="C13" s="7">
        <v>59</v>
      </c>
      <c r="D13" s="7">
        <v>59.6</v>
      </c>
    </row>
    <row r="14" spans="1:4" ht="12.75">
      <c r="A14" t="s">
        <v>13</v>
      </c>
      <c r="B14" s="7"/>
      <c r="C14" s="7">
        <v>62.3</v>
      </c>
      <c r="D14" s="7">
        <v>60.1</v>
      </c>
    </row>
    <row r="15" spans="1:4" ht="12.75">
      <c r="A15" s="8" t="s">
        <v>14</v>
      </c>
      <c r="B15" s="9">
        <v>26.7</v>
      </c>
      <c r="C15" s="9">
        <v>60.2</v>
      </c>
      <c r="D15" s="9"/>
    </row>
    <row r="16" spans="1:4" ht="12.75">
      <c r="A16" t="s">
        <v>15</v>
      </c>
      <c r="B16" s="7">
        <v>61</v>
      </c>
      <c r="C16" s="7">
        <v>62</v>
      </c>
      <c r="D16" s="7">
        <v>62</v>
      </c>
    </row>
    <row r="17" spans="1:4" ht="12.75">
      <c r="A17" s="10" t="s">
        <v>16</v>
      </c>
      <c r="B17" s="11">
        <v>58.300000000000004</v>
      </c>
      <c r="C17" s="11">
        <v>61.63076923076923</v>
      </c>
      <c r="D17" s="11">
        <v>62.23846153846155</v>
      </c>
    </row>
    <row r="18" spans="1:4" ht="14.25">
      <c r="A18" t="s">
        <v>17</v>
      </c>
      <c r="B18" s="7">
        <v>59.8</v>
      </c>
      <c r="C18" s="7">
        <v>62.4</v>
      </c>
      <c r="D18" s="7">
        <v>63.5</v>
      </c>
    </row>
    <row r="19" spans="1:4" ht="14.25">
      <c r="A19" t="s">
        <v>18</v>
      </c>
      <c r="B19" s="7">
        <v>69.5</v>
      </c>
      <c r="C19" s="7">
        <v>70.6</v>
      </c>
      <c r="D19" s="7">
        <v>70.4</v>
      </c>
    </row>
    <row r="20" spans="1:4" ht="12.75">
      <c r="A20" t="s">
        <v>19</v>
      </c>
      <c r="B20" s="7">
        <v>69.8</v>
      </c>
      <c r="C20" s="7">
        <v>74.7</v>
      </c>
      <c r="D20" s="7">
        <v>70.7</v>
      </c>
    </row>
    <row r="21" spans="1:4" ht="12.75">
      <c r="A21" t="s">
        <v>20</v>
      </c>
      <c r="B21" s="7">
        <v>77.8</v>
      </c>
      <c r="C21" s="7">
        <v>76</v>
      </c>
      <c r="D21" s="7">
        <v>72.5</v>
      </c>
    </row>
    <row r="22" spans="1:4" ht="12.75">
      <c r="A22" t="s">
        <v>21</v>
      </c>
      <c r="B22" s="7">
        <v>79.2</v>
      </c>
      <c r="C22" s="7">
        <v>75.6</v>
      </c>
      <c r="D22" s="7">
        <v>76.7</v>
      </c>
    </row>
    <row r="23" spans="1:4" ht="12.75">
      <c r="A23" t="s">
        <v>22</v>
      </c>
      <c r="B23" s="7"/>
      <c r="C23" s="7">
        <v>79.5</v>
      </c>
      <c r="D23" s="7">
        <v>78.1</v>
      </c>
    </row>
    <row r="24" spans="1:4" ht="12.75">
      <c r="A24" t="s">
        <v>23</v>
      </c>
      <c r="B24" s="7">
        <v>88</v>
      </c>
      <c r="C24" s="7">
        <v>87.7</v>
      </c>
      <c r="D24" s="7">
        <v>86.2</v>
      </c>
    </row>
    <row r="25" spans="1:4" ht="13.5" thickBot="1">
      <c r="A25" s="12" t="s">
        <v>24</v>
      </c>
      <c r="B25" s="13">
        <v>87.5</v>
      </c>
      <c r="C25" s="13">
        <v>85.4</v>
      </c>
      <c r="D25" s="13">
        <v>89</v>
      </c>
    </row>
    <row r="26" spans="2:4" ht="12.75">
      <c r="B26" s="14"/>
      <c r="C26" s="14"/>
      <c r="D26" s="14"/>
    </row>
    <row r="27" ht="12.75">
      <c r="A27" s="15" t="s">
        <v>25</v>
      </c>
    </row>
    <row r="28" ht="12.75">
      <c r="A28" s="16" t="s">
        <v>26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27"/>
  <sheetViews>
    <sheetView zoomScalePageLayoutView="0" workbookViewId="0" topLeftCell="A1">
      <selection activeCell="A1" sqref="A1:C3"/>
    </sheetView>
  </sheetViews>
  <sheetFormatPr defaultColWidth="9.140625" defaultRowHeight="12.75"/>
  <cols>
    <col min="1" max="1" width="15.7109375" style="3" customWidth="1"/>
    <col min="2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27</v>
      </c>
    </row>
    <row r="5" ht="13.5" thickBot="1"/>
    <row r="6" spans="1:12" ht="77.25" thickBot="1">
      <c r="A6" s="17"/>
      <c r="B6" s="18" t="s">
        <v>28</v>
      </c>
      <c r="C6" s="18" t="s">
        <v>29</v>
      </c>
      <c r="D6" s="18" t="s">
        <v>29</v>
      </c>
      <c r="E6" s="19" t="s">
        <v>30</v>
      </c>
      <c r="F6" s="19" t="s">
        <v>31</v>
      </c>
      <c r="G6" s="19" t="s">
        <v>31</v>
      </c>
      <c r="I6" s="20" t="s">
        <v>32</v>
      </c>
      <c r="J6" s="20" t="s">
        <v>33</v>
      </c>
      <c r="K6" s="20" t="s">
        <v>34</v>
      </c>
      <c r="L6" s="20" t="s">
        <v>35</v>
      </c>
    </row>
    <row r="7" spans="1:12" ht="12.75">
      <c r="A7" s="3" t="s">
        <v>36</v>
      </c>
      <c r="B7" s="7"/>
      <c r="C7" s="7"/>
      <c r="D7" s="7"/>
      <c r="E7" s="7">
        <v>61.56</v>
      </c>
      <c r="F7" s="7">
        <v>4.280000000000001</v>
      </c>
      <c r="G7" s="7">
        <v>4.280000000000001</v>
      </c>
      <c r="I7" s="7"/>
      <c r="J7" s="7"/>
      <c r="K7" s="7">
        <f aca="true" t="shared" si="0" ref="K7:K15">E7-F7</f>
        <v>57.28</v>
      </c>
      <c r="L7" s="7">
        <f aca="true" t="shared" si="1" ref="L7:L15">E7+G7</f>
        <v>65.84</v>
      </c>
    </row>
    <row r="8" spans="1:12" ht="12.75">
      <c r="A8" t="s">
        <v>37</v>
      </c>
      <c r="B8" s="7">
        <v>70.804</v>
      </c>
      <c r="C8" s="7">
        <v>1.9184000000000054</v>
      </c>
      <c r="D8" s="7">
        <v>1.9183999999999912</v>
      </c>
      <c r="E8" s="7">
        <v>75.4</v>
      </c>
      <c r="F8" s="7">
        <v>1.7000000000000028</v>
      </c>
      <c r="G8" s="7">
        <v>1.6999999999999886</v>
      </c>
      <c r="I8" s="7">
        <f>B8-C8</f>
        <v>68.8856</v>
      </c>
      <c r="J8" s="7">
        <f>B8+D8</f>
        <v>72.7224</v>
      </c>
      <c r="K8" s="7">
        <f t="shared" si="0"/>
        <v>73.7</v>
      </c>
      <c r="L8" s="7">
        <f t="shared" si="1"/>
        <v>77.1</v>
      </c>
    </row>
    <row r="9" spans="1:12" ht="12.75">
      <c r="A9" s="3" t="s">
        <v>38</v>
      </c>
      <c r="B9" s="7">
        <v>76.86</v>
      </c>
      <c r="C9" s="7">
        <v>5.219999999999999</v>
      </c>
      <c r="D9" s="7">
        <v>5.209999999999994</v>
      </c>
      <c r="E9" s="7">
        <v>75.46</v>
      </c>
      <c r="F9" s="7">
        <v>3.509999999999991</v>
      </c>
      <c r="G9" s="7">
        <v>3.5</v>
      </c>
      <c r="I9" s="7">
        <f>B9-C9</f>
        <v>71.64</v>
      </c>
      <c r="J9" s="7">
        <f>B9+D9</f>
        <v>82.07</v>
      </c>
      <c r="K9" s="7">
        <f t="shared" si="0"/>
        <v>71.95</v>
      </c>
      <c r="L9" s="7">
        <f t="shared" si="1"/>
        <v>78.96</v>
      </c>
    </row>
    <row r="10" spans="1:12" ht="12.75">
      <c r="A10" s="3" t="s">
        <v>39</v>
      </c>
      <c r="B10" s="7">
        <v>72.16</v>
      </c>
      <c r="C10" s="7">
        <v>2.219999999999999</v>
      </c>
      <c r="D10" s="7">
        <v>2.219999999999999</v>
      </c>
      <c r="E10" s="7">
        <v>76.21</v>
      </c>
      <c r="F10" s="7">
        <v>1.8900000000000006</v>
      </c>
      <c r="G10" s="7">
        <v>1.8800000000000097</v>
      </c>
      <c r="I10" s="7">
        <f>B10-C10</f>
        <v>69.94</v>
      </c>
      <c r="J10" s="7">
        <f>B10+D10</f>
        <v>74.38</v>
      </c>
      <c r="K10" s="7">
        <f t="shared" si="0"/>
        <v>74.32</v>
      </c>
      <c r="L10" s="7">
        <f t="shared" si="1"/>
        <v>78.09</v>
      </c>
    </row>
    <row r="11" spans="1:12" ht="12.75">
      <c r="A11" s="3" t="s">
        <v>40</v>
      </c>
      <c r="B11" s="21">
        <v>75.4</v>
      </c>
      <c r="C11" s="21">
        <f>B11-I11</f>
        <v>0.4000000000000057</v>
      </c>
      <c r="D11" s="21">
        <f>J11-B11</f>
        <v>0.29999999999999716</v>
      </c>
      <c r="E11" s="22">
        <v>78.5</v>
      </c>
      <c r="F11" s="21">
        <f>E11-K11</f>
        <v>0.29999999999999716</v>
      </c>
      <c r="G11" s="21">
        <f>L11-E11</f>
        <v>0.4000000000000057</v>
      </c>
      <c r="H11"/>
      <c r="I11" s="21">
        <v>75</v>
      </c>
      <c r="J11" s="21">
        <v>75.7</v>
      </c>
      <c r="K11" s="21">
        <v>78.2</v>
      </c>
      <c r="L11" s="21">
        <v>78.9</v>
      </c>
    </row>
    <row r="12" spans="1:12" s="24" customFormat="1" ht="12.75">
      <c r="A12" s="10" t="s">
        <v>41</v>
      </c>
      <c r="B12" s="23"/>
      <c r="C12" s="23"/>
      <c r="D12" s="23"/>
      <c r="E12" s="23">
        <v>81.19038077357143</v>
      </c>
      <c r="I12" s="7"/>
      <c r="J12" s="7"/>
      <c r="K12" s="7"/>
      <c r="L12" s="7"/>
    </row>
    <row r="13" spans="1:12" ht="12.75">
      <c r="A13" s="3" t="s">
        <v>42</v>
      </c>
      <c r="B13" s="7">
        <v>80.51</v>
      </c>
      <c r="C13" s="7">
        <v>2.3700000000000045</v>
      </c>
      <c r="D13" s="7">
        <v>2.3699999999999903</v>
      </c>
      <c r="E13" s="7">
        <v>81.87</v>
      </c>
      <c r="F13" s="7">
        <v>2.280000000000001</v>
      </c>
      <c r="G13" s="7">
        <v>2.280000000000001</v>
      </c>
      <c r="I13" s="7">
        <f aca="true" t="shared" si="2" ref="I13:I18">B13-C13</f>
        <v>78.14</v>
      </c>
      <c r="J13" s="7">
        <f aca="true" t="shared" si="3" ref="J13:J18">B13+D13</f>
        <v>82.88</v>
      </c>
      <c r="K13" s="7">
        <f t="shared" si="0"/>
        <v>79.59</v>
      </c>
      <c r="L13" s="7">
        <f t="shared" si="1"/>
        <v>84.15</v>
      </c>
    </row>
    <row r="14" spans="1:12" ht="12.75">
      <c r="A14" s="3" t="s">
        <v>43</v>
      </c>
      <c r="B14" s="7">
        <v>76.99</v>
      </c>
      <c r="C14" s="7">
        <v>1.759999999999991</v>
      </c>
      <c r="D14" s="7">
        <v>1.7600000000000051</v>
      </c>
      <c r="E14" s="7">
        <v>82.08</v>
      </c>
      <c r="F14" s="7">
        <v>1.539999999999992</v>
      </c>
      <c r="G14" s="7">
        <v>1.5300000000000011</v>
      </c>
      <c r="I14" s="7">
        <f t="shared" si="2"/>
        <v>75.23</v>
      </c>
      <c r="J14" s="7">
        <f t="shared" si="3"/>
        <v>78.75</v>
      </c>
      <c r="K14" s="7">
        <f t="shared" si="0"/>
        <v>80.54</v>
      </c>
      <c r="L14" s="7">
        <f t="shared" si="1"/>
        <v>83.61</v>
      </c>
    </row>
    <row r="15" spans="1:12" ht="12.75">
      <c r="A15" s="3" t="s">
        <v>44</v>
      </c>
      <c r="B15" s="7">
        <v>76.179</v>
      </c>
      <c r="C15" s="7">
        <v>4.2021000000000015</v>
      </c>
      <c r="D15" s="7">
        <v>4.201999999999998</v>
      </c>
      <c r="E15" s="7">
        <v>82.4</v>
      </c>
      <c r="F15" s="7">
        <v>3.700000000000003</v>
      </c>
      <c r="G15" s="7">
        <v>3.5999999999999943</v>
      </c>
      <c r="I15" s="7">
        <f t="shared" si="2"/>
        <v>71.9769</v>
      </c>
      <c r="J15" s="7">
        <f t="shared" si="3"/>
        <v>80.381</v>
      </c>
      <c r="K15" s="7">
        <f t="shared" si="0"/>
        <v>78.7</v>
      </c>
      <c r="L15" s="7">
        <f t="shared" si="1"/>
        <v>86</v>
      </c>
    </row>
    <row r="16" spans="1:12" ht="12.75">
      <c r="A16" s="25" t="s">
        <v>45</v>
      </c>
      <c r="B16" s="9">
        <v>82.61</v>
      </c>
      <c r="C16" s="9">
        <v>1.0600000000000023</v>
      </c>
      <c r="D16" s="9">
        <v>1.2900000000000063</v>
      </c>
      <c r="E16" s="9"/>
      <c r="F16" s="9"/>
      <c r="G16" s="9"/>
      <c r="I16" s="7">
        <f>B16-C16</f>
        <v>81.55</v>
      </c>
      <c r="J16" s="7">
        <f>B16+D16</f>
        <v>83.9</v>
      </c>
      <c r="K16" s="7"/>
      <c r="L16" s="7"/>
    </row>
    <row r="17" spans="1:12" ht="12.75">
      <c r="A17" s="3" t="s">
        <v>46</v>
      </c>
      <c r="B17" s="7">
        <v>80</v>
      </c>
      <c r="C17" s="7">
        <v>2.5</v>
      </c>
      <c r="D17" s="7">
        <v>2.3700000000000045</v>
      </c>
      <c r="E17" s="7">
        <v>85.2</v>
      </c>
      <c r="F17" s="7">
        <v>2.210000000000008</v>
      </c>
      <c r="G17" s="7">
        <v>2.0799999999999983</v>
      </c>
      <c r="I17" s="7">
        <f t="shared" si="2"/>
        <v>77.5</v>
      </c>
      <c r="J17" s="7">
        <f t="shared" si="3"/>
        <v>82.37</v>
      </c>
      <c r="K17" s="7">
        <f>E17-F17</f>
        <v>82.99</v>
      </c>
      <c r="L17" s="7">
        <f>E17+G17</f>
        <v>87.28</v>
      </c>
    </row>
    <row r="18" spans="1:12" ht="12.75">
      <c r="A18" s="3" t="s">
        <v>47</v>
      </c>
      <c r="B18" s="7">
        <v>82</v>
      </c>
      <c r="C18" s="7">
        <v>1</v>
      </c>
      <c r="D18" s="7">
        <v>1</v>
      </c>
      <c r="E18" s="7">
        <v>86</v>
      </c>
      <c r="F18" s="7">
        <v>1</v>
      </c>
      <c r="G18" s="7">
        <v>1</v>
      </c>
      <c r="I18" s="7">
        <f t="shared" si="2"/>
        <v>81</v>
      </c>
      <c r="J18" s="7">
        <f t="shared" si="3"/>
        <v>83</v>
      </c>
      <c r="K18" s="7">
        <f>E18-F18</f>
        <v>85</v>
      </c>
      <c r="L18" s="7">
        <f>E18+G18</f>
        <v>87</v>
      </c>
    </row>
    <row r="19" spans="1:10" ht="12.75">
      <c r="A19" s="25" t="s">
        <v>48</v>
      </c>
      <c r="B19" s="9">
        <v>86.12</v>
      </c>
      <c r="C19" s="9">
        <v>1.2199999999999989</v>
      </c>
      <c r="D19" s="9">
        <v>1.2199999999999989</v>
      </c>
      <c r="F19" s="7"/>
      <c r="G19" s="7"/>
      <c r="I19" s="7">
        <f>B19-C19</f>
        <v>84.9</v>
      </c>
      <c r="J19" s="7">
        <f>B19+D19</f>
        <v>87.34</v>
      </c>
    </row>
    <row r="20" spans="1:12" ht="12.75">
      <c r="A20" s="25" t="s">
        <v>49</v>
      </c>
      <c r="B20" s="9">
        <v>83.81763173</v>
      </c>
      <c r="C20" s="9">
        <v>1.5</v>
      </c>
      <c r="D20" s="9">
        <v>1.5</v>
      </c>
      <c r="E20" s="9">
        <v>86.14533083</v>
      </c>
      <c r="F20" s="9">
        <v>1.4</v>
      </c>
      <c r="G20" s="9">
        <v>1.365399999999994</v>
      </c>
      <c r="I20" s="7">
        <f>B20-C20</f>
        <v>82.31763173</v>
      </c>
      <c r="J20" s="7">
        <f>B20+D20</f>
        <v>85.31763173</v>
      </c>
      <c r="K20" s="7">
        <f>E20-F20</f>
        <v>84.74533083</v>
      </c>
      <c r="L20" s="7">
        <f>E20+G20</f>
        <v>87.51073083</v>
      </c>
    </row>
    <row r="21" spans="1:12" ht="12.75">
      <c r="A21" s="25" t="s">
        <v>50</v>
      </c>
      <c r="B21" s="9">
        <v>85.59</v>
      </c>
      <c r="C21" s="9">
        <v>1</v>
      </c>
      <c r="D21" s="9">
        <v>1.009999999999991</v>
      </c>
      <c r="E21" s="9">
        <v>87.08</v>
      </c>
      <c r="F21" s="9">
        <v>0.9699999999999989</v>
      </c>
      <c r="G21" s="9">
        <v>0.980000000000004</v>
      </c>
      <c r="I21" s="7">
        <f>B21-C21</f>
        <v>84.59</v>
      </c>
      <c r="J21" s="7">
        <f>B21+D21</f>
        <v>86.6</v>
      </c>
      <c r="K21" s="7">
        <f>E21-F21</f>
        <v>86.11</v>
      </c>
      <c r="L21" s="7">
        <f>E21+G21</f>
        <v>88.06</v>
      </c>
    </row>
    <row r="22" spans="1:12" ht="12.75">
      <c r="A22" s="25" t="s">
        <v>51</v>
      </c>
      <c r="B22" s="9"/>
      <c r="C22" s="9"/>
      <c r="D22" s="9"/>
      <c r="E22" s="9">
        <v>88.25</v>
      </c>
      <c r="F22" s="9">
        <v>4.409999999999997</v>
      </c>
      <c r="G22" s="9">
        <v>4.400000000000006</v>
      </c>
      <c r="I22" s="7">
        <f>B22-C22</f>
        <v>0</v>
      </c>
      <c r="J22" s="7">
        <f>B22+D22</f>
        <v>0</v>
      </c>
      <c r="K22" s="7">
        <f>E22-F22</f>
        <v>83.84</v>
      </c>
      <c r="L22" s="7">
        <f>E22+G22</f>
        <v>92.65</v>
      </c>
    </row>
    <row r="23" spans="1:12" ht="13.5" thickBot="1">
      <c r="A23" s="26" t="s">
        <v>52</v>
      </c>
      <c r="B23" s="13">
        <v>88.58</v>
      </c>
      <c r="C23" s="13">
        <v>0.789999999999992</v>
      </c>
      <c r="D23" s="13">
        <v>0.7900000000000063</v>
      </c>
      <c r="E23" s="13">
        <v>90.51</v>
      </c>
      <c r="F23" s="13">
        <v>0.7700000000000102</v>
      </c>
      <c r="G23" s="13">
        <v>0.769999999999996</v>
      </c>
      <c r="I23" s="13">
        <f>B23-C23</f>
        <v>87.79</v>
      </c>
      <c r="J23" s="13">
        <f>B23+D23</f>
        <v>89.37</v>
      </c>
      <c r="K23" s="13">
        <f>E23-F23</f>
        <v>89.74</v>
      </c>
      <c r="L23" s="13">
        <f>E23+G23</f>
        <v>91.28</v>
      </c>
    </row>
    <row r="24" spans="1:7" ht="12.75">
      <c r="A24" s="25"/>
      <c r="B24" s="9"/>
      <c r="C24" s="9"/>
      <c r="D24" s="9"/>
      <c r="E24" s="27"/>
      <c r="F24" s="9"/>
      <c r="G24" s="9"/>
    </row>
    <row r="25" spans="1:7" ht="12.75" customHeight="1">
      <c r="A25" s="28" t="s">
        <v>53</v>
      </c>
      <c r="B25" s="29"/>
      <c r="C25" s="29"/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</sheetData>
  <sheetProtection/>
  <mergeCells count="1">
    <mergeCell ref="A25:G27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5.421875" style="3" customWidth="1"/>
    <col min="2" max="16384" width="9.140625" style="3" customWidth="1"/>
  </cols>
  <sheetData>
    <row r="1" spans="1:3" ht="12.75">
      <c r="A1" s="1" t="s">
        <v>0</v>
      </c>
      <c r="B1"/>
      <c r="C1"/>
    </row>
    <row r="2" spans="1:3" ht="12.75">
      <c r="A2" s="4" t="s">
        <v>1</v>
      </c>
      <c r="B2" t="s">
        <v>2</v>
      </c>
      <c r="C2"/>
    </row>
    <row r="3" spans="1:3" ht="12.75">
      <c r="A3" s="4" t="s">
        <v>3</v>
      </c>
      <c r="B3"/>
      <c r="C3"/>
    </row>
    <row r="4" ht="12.75">
      <c r="A4" s="2" t="s">
        <v>54</v>
      </c>
    </row>
    <row r="5" ht="13.5" thickBot="1"/>
    <row r="6" spans="1:4" s="6" customFormat="1" ht="13.5" thickBot="1">
      <c r="A6" s="5" t="s">
        <v>5</v>
      </c>
      <c r="B6" s="5">
        <v>1995</v>
      </c>
      <c r="C6" s="5">
        <v>2000</v>
      </c>
      <c r="D6" s="5">
        <v>2005</v>
      </c>
    </row>
    <row r="7" spans="1:4" ht="12.75">
      <c r="A7" s="3" t="s">
        <v>44</v>
      </c>
      <c r="B7" s="7">
        <v>38.5</v>
      </c>
      <c r="C7" s="7">
        <v>33.4</v>
      </c>
      <c r="D7" s="7">
        <v>29.5</v>
      </c>
    </row>
    <row r="8" spans="1:4" ht="12.75">
      <c r="A8" s="3" t="s">
        <v>39</v>
      </c>
      <c r="B8" s="7">
        <v>33.8</v>
      </c>
      <c r="C8" s="7">
        <v>31.5</v>
      </c>
      <c r="D8" s="7">
        <v>28.4</v>
      </c>
    </row>
    <row r="9" spans="1:4" ht="12.75">
      <c r="A9" s="3" t="s">
        <v>46</v>
      </c>
      <c r="B9" s="7">
        <v>33.2</v>
      </c>
      <c r="C9" s="7">
        <v>30.6</v>
      </c>
      <c r="D9" s="7">
        <v>27</v>
      </c>
    </row>
    <row r="10" spans="1:4" ht="12.75">
      <c r="A10" s="3" t="s">
        <v>40</v>
      </c>
      <c r="B10" s="7">
        <v>32.6</v>
      </c>
      <c r="C10" s="7">
        <v>28.2</v>
      </c>
      <c r="D10" s="7">
        <v>25.8</v>
      </c>
    </row>
    <row r="11" spans="1:4" ht="12.75">
      <c r="A11" s="3" t="s">
        <v>55</v>
      </c>
      <c r="B11" s="7">
        <v>29.6</v>
      </c>
      <c r="C11" s="7">
        <v>30.5</v>
      </c>
      <c r="D11" s="7">
        <v>25.1</v>
      </c>
    </row>
    <row r="12" spans="1:4" ht="12.75">
      <c r="A12" s="3" t="s">
        <v>43</v>
      </c>
      <c r="B12" s="7">
        <v>31.3</v>
      </c>
      <c r="C12" s="7">
        <v>27</v>
      </c>
      <c r="D12" s="7">
        <v>24.9</v>
      </c>
    </row>
    <row r="13" spans="1:4" ht="12.75">
      <c r="A13" t="s">
        <v>37</v>
      </c>
      <c r="B13" s="7">
        <v>29.1</v>
      </c>
      <c r="C13" s="7">
        <v>25.6</v>
      </c>
      <c r="D13" s="7">
        <v>24.2</v>
      </c>
    </row>
    <row r="14" spans="1:4" ht="12.75">
      <c r="A14" s="3" t="s">
        <v>56</v>
      </c>
      <c r="B14" s="7">
        <v>28.7</v>
      </c>
      <c r="C14" s="7">
        <v>25.8</v>
      </c>
      <c r="D14" s="7">
        <v>23.9</v>
      </c>
    </row>
    <row r="15" spans="1:4" ht="12.75">
      <c r="A15" s="3" t="s">
        <v>45</v>
      </c>
      <c r="B15" s="7">
        <v>25.2</v>
      </c>
      <c r="C15" s="7">
        <v>24.5</v>
      </c>
      <c r="D15" s="7">
        <v>23.1</v>
      </c>
    </row>
    <row r="16" spans="1:4" ht="12.75">
      <c r="A16" s="3" t="s">
        <v>57</v>
      </c>
      <c r="B16" s="7">
        <v>28.4</v>
      </c>
      <c r="C16" s="7">
        <v>25.4</v>
      </c>
      <c r="D16" s="7">
        <v>22.4</v>
      </c>
    </row>
    <row r="17" spans="1:4" ht="12.75">
      <c r="A17" s="3" t="s">
        <v>50</v>
      </c>
      <c r="B17" s="7">
        <v>27.7</v>
      </c>
      <c r="C17" s="7">
        <v>24.3</v>
      </c>
      <c r="D17" s="7">
        <v>22.4</v>
      </c>
    </row>
    <row r="18" spans="1:4" ht="12.75">
      <c r="A18" s="3" t="s">
        <v>58</v>
      </c>
      <c r="B18" s="7">
        <v>29.6</v>
      </c>
      <c r="C18" s="7">
        <v>23.9</v>
      </c>
      <c r="D18" s="7">
        <v>21.5</v>
      </c>
    </row>
    <row r="19" spans="1:4" ht="12.75">
      <c r="A19" t="s">
        <v>15</v>
      </c>
      <c r="B19" s="7">
        <v>32.03333333333333</v>
      </c>
      <c r="C19" s="7">
        <v>19.4</v>
      </c>
      <c r="D19" s="7">
        <v>21.3</v>
      </c>
    </row>
    <row r="20" spans="1:4" ht="12.75">
      <c r="A20" s="3" t="s">
        <v>59</v>
      </c>
      <c r="B20" s="7">
        <v>25.7</v>
      </c>
      <c r="C20" s="7">
        <v>23.6</v>
      </c>
      <c r="D20" s="7">
        <v>21.1</v>
      </c>
    </row>
    <row r="21" spans="1:4" ht="12.75">
      <c r="A21" s="30" t="s">
        <v>16</v>
      </c>
      <c r="B21" s="31">
        <v>25.329761904761906</v>
      </c>
      <c r="C21" s="31">
        <v>22.696428571428577</v>
      </c>
      <c r="D21" s="31">
        <v>20.810714285714283</v>
      </c>
    </row>
    <row r="22" spans="1:4" ht="12.75">
      <c r="A22" s="3" t="s">
        <v>52</v>
      </c>
      <c r="B22" s="7">
        <v>26.8</v>
      </c>
      <c r="C22" s="7">
        <v>23.1</v>
      </c>
      <c r="D22" s="7">
        <v>20.7</v>
      </c>
    </row>
    <row r="23" spans="1:4" ht="12.75">
      <c r="A23" s="3" t="s">
        <v>60</v>
      </c>
      <c r="B23" s="7">
        <v>25.1</v>
      </c>
      <c r="C23" s="7">
        <v>21.1</v>
      </c>
      <c r="D23" s="7">
        <v>20.5</v>
      </c>
    </row>
    <row r="24" spans="1:4" ht="12.75">
      <c r="A24" s="3" t="s">
        <v>49</v>
      </c>
      <c r="B24" s="7">
        <v>22.6</v>
      </c>
      <c r="C24" s="7">
        <v>21.2</v>
      </c>
      <c r="D24" s="7">
        <v>20.3</v>
      </c>
    </row>
    <row r="25" spans="1:4" ht="12.75">
      <c r="A25" s="3" t="s">
        <v>61</v>
      </c>
      <c r="B25" s="7">
        <v>20.7</v>
      </c>
      <c r="C25" s="7">
        <v>19.8</v>
      </c>
      <c r="D25" s="7">
        <v>20</v>
      </c>
    </row>
    <row r="26" spans="1:4" ht="12.75">
      <c r="A26" t="s">
        <v>62</v>
      </c>
      <c r="B26" s="7">
        <v>22.3</v>
      </c>
      <c r="C26" s="7">
        <v>24.4</v>
      </c>
      <c r="D26" s="7">
        <v>19.9</v>
      </c>
    </row>
    <row r="27" spans="1:4" ht="12.75">
      <c r="A27" s="3" t="s">
        <v>42</v>
      </c>
      <c r="B27" s="7">
        <v>24.8</v>
      </c>
      <c r="C27" s="7">
        <v>22.5</v>
      </c>
      <c r="D27" s="7">
        <v>19.5</v>
      </c>
    </row>
    <row r="28" spans="1:4" ht="12.75">
      <c r="A28" t="s">
        <v>63</v>
      </c>
      <c r="B28" s="7">
        <v>28.9</v>
      </c>
      <c r="C28" s="7">
        <v>25.6</v>
      </c>
      <c r="D28" s="7">
        <v>19.5</v>
      </c>
    </row>
    <row r="29" spans="1:4" ht="12.75">
      <c r="A29" s="3" t="s">
        <v>47</v>
      </c>
      <c r="B29" s="7">
        <v>22.5</v>
      </c>
      <c r="C29" s="7">
        <v>20.8</v>
      </c>
      <c r="D29" s="7">
        <v>19.3</v>
      </c>
    </row>
    <row r="30" spans="1:4" ht="12.75">
      <c r="A30" s="3" t="s">
        <v>36</v>
      </c>
      <c r="B30" s="7">
        <v>20.7</v>
      </c>
      <c r="C30" s="7">
        <v>19.4</v>
      </c>
      <c r="D30" s="7">
        <v>19.3</v>
      </c>
    </row>
    <row r="31" spans="1:4" ht="12.75">
      <c r="A31" s="3" t="s">
        <v>64</v>
      </c>
      <c r="B31" s="7">
        <v>22</v>
      </c>
      <c r="C31" s="7">
        <v>20</v>
      </c>
      <c r="D31" s="7">
        <v>19.2</v>
      </c>
    </row>
    <row r="32" spans="1:4" ht="12.75">
      <c r="A32" s="3" t="s">
        <v>65</v>
      </c>
      <c r="B32" s="7">
        <v>22.2</v>
      </c>
      <c r="C32" s="7">
        <v>18.6</v>
      </c>
      <c r="D32" s="7">
        <v>16.7</v>
      </c>
    </row>
    <row r="33" spans="1:4" ht="12.75">
      <c r="A33" s="3" t="s">
        <v>66</v>
      </c>
      <c r="B33" s="7">
        <v>11.8</v>
      </c>
      <c r="C33" s="7">
        <v>10.7</v>
      </c>
      <c r="D33" s="7">
        <v>11</v>
      </c>
    </row>
    <row r="34" spans="1:4" ht="12.75">
      <c r="A34" s="3" t="s">
        <v>48</v>
      </c>
      <c r="B34" s="7">
        <v>8.9</v>
      </c>
      <c r="C34" s="7">
        <v>9.7</v>
      </c>
      <c r="D34" s="7">
        <v>10.4</v>
      </c>
    </row>
    <row r="35" spans="1:4" ht="13.5" thickBot="1">
      <c r="A35" s="26" t="s">
        <v>38</v>
      </c>
      <c r="B35" s="13">
        <v>4.5</v>
      </c>
      <c r="C35" s="13">
        <v>4.9</v>
      </c>
      <c r="D35" s="13">
        <v>5.8</v>
      </c>
    </row>
    <row r="36" spans="2:4" ht="12.75">
      <c r="B36" s="7"/>
      <c r="C36" s="7"/>
      <c r="D36" s="7"/>
    </row>
    <row r="37" ht="12.75">
      <c r="A37" s="15" t="s">
        <v>67</v>
      </c>
    </row>
    <row r="38" ht="12.75">
      <c r="A38" s="15" t="s">
        <v>68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4" t="s">
        <v>1</v>
      </c>
      <c r="B2" t="s">
        <v>2</v>
      </c>
    </row>
    <row r="3" spans="1:5" ht="12.75">
      <c r="A3" s="32" t="s">
        <v>69</v>
      </c>
      <c r="B3" s="32"/>
      <c r="C3" s="32"/>
      <c r="D3" s="32"/>
      <c r="E3" s="32"/>
    </row>
    <row r="31" spans="1:14" ht="12.75">
      <c r="A31" s="33"/>
      <c r="B31" s="33"/>
      <c r="C31" s="33"/>
      <c r="D31" s="33"/>
      <c r="E31" s="33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</sheetData>
  <sheetProtection/>
  <mergeCells count="2">
    <mergeCell ref="A3:E3"/>
    <mergeCell ref="A31:E31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2010-01-07T11:51:05Z</dcterms:created>
  <dcterms:modified xsi:type="dcterms:W3CDTF">2010-01-07T11:51:06Z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