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0" yWindow="975" windowWidth="15840" windowHeight="6195" activeTab="0"/>
  </bookViews>
  <sheets>
    <sheet name="Figure-HE-PerceivedHealth" sheetId="15" r:id="rId1"/>
    <sheet name="Figure-HE-EtatSantéPerçu" sheetId="24" r:id="rId2"/>
    <sheet name="Data-Fig6.4" sheetId="16" r:id="rId3"/>
    <sheet name="Data-Fig6.5" sheetId="23" r:id="rId4"/>
  </sheets>
  <definedNames/>
  <calcPr calcId="145621"/>
</workbook>
</file>

<file path=xl/sharedStrings.xml><?xml version="1.0" encoding="utf-8"?>
<sst xmlns="http://schemas.openxmlformats.org/spreadsheetml/2006/main" count="399" uniqueCount="157">
  <si>
    <t>CAN</t>
  </si>
  <si>
    <t>USA</t>
  </si>
  <si>
    <t>ISR</t>
  </si>
  <si>
    <t>JPN</t>
  </si>
  <si>
    <t>KOR</t>
  </si>
  <si>
    <t>TUR</t>
  </si>
  <si>
    <t>AUT</t>
  </si>
  <si>
    <t>BEL</t>
  </si>
  <si>
    <t>CZE</t>
  </si>
  <si>
    <t>DNK</t>
  </si>
  <si>
    <t>EST</t>
  </si>
  <si>
    <t>FIN</t>
  </si>
  <si>
    <t>FRA</t>
  </si>
  <si>
    <t>DEU</t>
  </si>
  <si>
    <t>GRC</t>
  </si>
  <si>
    <t>HUN</t>
  </si>
  <si>
    <t>ISL</t>
  </si>
  <si>
    <t>IRL</t>
  </si>
  <si>
    <t>ITA</t>
  </si>
  <si>
    <t>LUX</t>
  </si>
  <si>
    <t>NLD</t>
  </si>
  <si>
    <t>NOR</t>
  </si>
  <si>
    <t>POL</t>
  </si>
  <si>
    <t>PRT</t>
  </si>
  <si>
    <t>SVK</t>
  </si>
  <si>
    <t>SVN</t>
  </si>
  <si>
    <t>ESP</t>
  </si>
  <si>
    <t>SWE</t>
  </si>
  <si>
    <t>CHE</t>
  </si>
  <si>
    <t>GBR</t>
  </si>
  <si>
    <t>AUS</t>
  </si>
  <si>
    <t>NZL</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</si>
  <si>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</si>
  <si>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</si>
  <si>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</si>
  <si>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</si>
  <si>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</si>
  <si>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</si>
  <si>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</si>
  <si>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</si>
  <si>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</si>
  <si>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</si>
  <si>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</si>
  <si>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</si>
  <si>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</si>
  <si>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</si>
  <si>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</si>
  <si>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</si>
  <si>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</si>
  <si>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</si>
  <si>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</si>
  <si>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</si>
  <si>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</si>
  <si>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</si>
  <si>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</si>
  <si>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</si>
  <si>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</si>
  <si>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</si>
  <si>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</si>
  <si>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</si>
  <si>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</si>
  <si>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</si>
  <si>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Turkey</t>
  </si>
  <si>
    <t>United Kingdom</t>
  </si>
  <si>
    <t>United States</t>
  </si>
  <si>
    <t>OECD</t>
  </si>
  <si>
    <t>Australie</t>
  </si>
  <si>
    <t>Autriche</t>
  </si>
  <si>
    <t>Belgique</t>
  </si>
  <si>
    <t>République tchèque</t>
  </si>
  <si>
    <t>Danemark</t>
  </si>
  <si>
    <t>Estonie</t>
  </si>
  <si>
    <t>Finlande</t>
  </si>
  <si>
    <t>Allemagne</t>
  </si>
  <si>
    <t>Grèce</t>
  </si>
  <si>
    <t>Hongrie</t>
  </si>
  <si>
    <t>Islande</t>
  </si>
  <si>
    <t>Irlande</t>
  </si>
  <si>
    <t>Israël</t>
  </si>
  <si>
    <t>Italie</t>
  </si>
  <si>
    <t>Japon</t>
  </si>
  <si>
    <t>Corée</t>
  </si>
  <si>
    <t>Pays-Bas</t>
  </si>
  <si>
    <t>Nouvelle-Zélande</t>
  </si>
  <si>
    <t>Norvège</t>
  </si>
  <si>
    <t>Pologne</t>
  </si>
  <si>
    <t>République slovaque</t>
  </si>
  <si>
    <t>Slovénie</t>
  </si>
  <si>
    <t>Espagne</t>
  </si>
  <si>
    <t>Suède</t>
  </si>
  <si>
    <t>Suisse</t>
  </si>
  <si>
    <t>Turquie</t>
  </si>
  <si>
    <t>Royaume-Uni</t>
  </si>
  <si>
    <t>États-Unis</t>
  </si>
  <si>
    <t>OCDE</t>
  </si>
  <si>
    <t>Femmes</t>
  </si>
  <si>
    <t>Women</t>
  </si>
  <si>
    <t>Men</t>
  </si>
  <si>
    <t>Hommes</t>
  </si>
  <si>
    <t>Variable</t>
  </si>
  <si>
    <t>Good/very good health, females aged 15+</t>
  </si>
  <si>
    <t>Good/very good health, males aged 15+</t>
  </si>
  <si>
    <t>Good/very good health, total aged 15+</t>
  </si>
  <si>
    <t>2011</t>
  </si>
  <si>
    <t>2012</t>
  </si>
  <si>
    <t>2013</t>
  </si>
  <si>
    <t>2014</t>
  </si>
  <si>
    <t/>
  </si>
  <si>
    <t>% of population (crude rate)</t>
  </si>
  <si>
    <t>Total (↘)</t>
  </si>
  <si>
    <t xml:space="preserve"> </t>
  </si>
  <si>
    <t>Lithuania</t>
  </si>
  <si>
    <t>Latvia</t>
  </si>
  <si>
    <t>http://ec.europa.eu/eurostat/data/database?node_code=hlth_silc_10#</t>
  </si>
  <si>
    <t>CHL</t>
  </si>
  <si>
    <t>Chii</t>
  </si>
  <si>
    <t>http://stats.oecd.org/index.aspx?queryid=58315</t>
  </si>
  <si>
    <t>Highest income, age 15+</t>
  </si>
  <si>
    <t>Lowest income, age 15+</t>
  </si>
  <si>
    <t>Highest income, age 16-29</t>
  </si>
  <si>
    <t>Lowest income, age 16-29</t>
  </si>
  <si>
    <t>Source: OECD Health Statistics 2016, http://dx.doi.org/10.1787/health-data-en.</t>
  </si>
  <si>
    <t>Lettonie</t>
  </si>
  <si>
    <t>Lituanie</t>
  </si>
  <si>
    <t>LTU</t>
  </si>
  <si>
    <t>LVA</t>
  </si>
  <si>
    <t>2009</t>
  </si>
  <si>
    <t>2010</t>
  </si>
  <si>
    <t>Percentage of adults aged 15 and over reporting to be in good or better than good health, by gender, 2014 (or nearest year)</t>
  </si>
  <si>
    <t>Percentage of people reporting to be in good or better than good health, for adults aged 15 and over and youth aged 16 to 29, by income level, in percentage, 2014 (or nearest year)</t>
  </si>
  <si>
    <t>Chili</t>
  </si>
  <si>
    <t>Results for Australia, Canada, Chile, Israel, New Zealand and the United States are not directly comparable with those for other countries, due to methodological differences in the survey questionnaire resulting in an upward bias. Data refer to 2009 for Chile and 2013 for Japan instead of 2014. No data for Mexico.</t>
  </si>
  <si>
    <t xml:space="preserve">Source: OECD Health Statistics 2016, http://dx.doi.org/10.1787/health-data-en and EU-SILC for European countries </t>
  </si>
  <si>
    <t>6.4  A majority of the adult population reports their health as good or better than good</t>
  </si>
  <si>
    <t>6.5  People in the highest income quintile report being in better health than people in the lowest income group</t>
  </si>
  <si>
    <t>Niveau de revenu le plus élevé, âge 15+</t>
  </si>
  <si>
    <t>Niveau de revenu le plus bas, âge 15+</t>
  </si>
  <si>
    <t>Niveau de revenu le plus élevé, âge 16-29</t>
  </si>
  <si>
    <t>Niveau de revenu le plus bas, âge 16-29</t>
  </si>
  <si>
    <t>Panel A. Adults aged 15 and over</t>
  </si>
  <si>
    <t>Percentage of people reporting to be in good or better than good health, by income level, in percentage, 2014 (or nearest year)</t>
  </si>
  <si>
    <t xml:space="preserve">, for adults aged 15 and over and </t>
  </si>
  <si>
    <t>Panel B. Youth aged 16 to 29</t>
  </si>
  <si>
    <t>Partie B.  Jeunes de 16 à 29 ans</t>
  </si>
  <si>
    <t>Panel A.</t>
  </si>
  <si>
    <t>Panel B.</t>
  </si>
  <si>
    <t>Partie A. Adultes de 15 ans ou plus</t>
  </si>
  <si>
    <r>
      <rPr>
        <i/>
        <sz val="10"/>
        <color theme="1"/>
        <rFont val="Arial"/>
        <family val="2"/>
      </rPr>
      <t xml:space="preserve">Source </t>
    </r>
    <r>
      <rPr>
        <sz val="10"/>
        <color theme="1"/>
        <rFont val="Arial"/>
        <family val="2"/>
      </rPr>
      <t>: Statistiques de l'OCDE sur la santé 2016, http://dx.doi.org/10.1787/health-data-fr et EU-SILC pour les pays européens.</t>
    </r>
  </si>
  <si>
    <t>Pourcentage de personnes déclarant être en bonne ou très bonne santé, par niveau de revenu, 2014 (ou année la plus proche)</t>
  </si>
  <si>
    <t>Pourcentage d'adultes âgés de 15 ans ou plus déclarant être en bonne ou très bonne santé, par sexe, 2014 (ou année la plus proche)</t>
  </si>
  <si>
    <r>
      <rPr>
        <i/>
        <sz val="10"/>
        <color theme="1"/>
        <rFont val="Arial"/>
        <family val="2"/>
      </rPr>
      <t xml:space="preserve">Source </t>
    </r>
    <r>
      <rPr>
        <sz val="10"/>
        <color theme="1"/>
        <rFont val="Arial"/>
        <family val="2"/>
      </rPr>
      <t>: Statistiques de l'OCDE sur la santé 2016, http://dx.doi.org/10.1787/health-data-fr.</t>
    </r>
  </si>
  <si>
    <t>6.4. La majorité de la population adulte s’estime en bonne santé</t>
  </si>
  <si>
    <t>6.5. Les personnes à revenus élevés déclarent être en meilleure santé que les personnes à bas revenus</t>
  </si>
  <si>
    <t>OECD Society at a Glance 2016 - © OECD 2016</t>
  </si>
  <si>
    <t>6.5. People in the highest income quintile report being in better health than people in the lowest income group</t>
  </si>
  <si>
    <t>Version 1 - Last updated: 15-Jul-2016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</si>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</sst>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font>
      <sz val="10"/>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0000"/>
      <name val="Arial Narrow"/>
      <family val="2"/>
    </font>
    <font>
      <sz val="11"/>
      <name val="Arial"/>
      <family val="2"/>
    </font>
    <font>
      <u val="single"/>
      <sz val="11"/>
      <color theme="10"/>
      <name val="Arial"/>
      <family val="2"/>
    </font>
    <font>
      <b/>
      <sz val="10"/>
      <color rgb="FF000000"/>
      <name val="Arial Narrow"/>
      <family val="2"/>
    </font>
    <font>
      <i/>
      <sz val="10"/>
      <color theme="1"/>
      <name val="Arial"/>
      <family val="2"/>
    </font>
    <font>
      <sz val="10"/>
      <color rgb="FF010000"/>
      <name val="Arial"/>
      <family val="2"/>
    </font>
    <font>
      <u val="single"/>
      <sz val="10"/>
      <color theme="10"/>
      <name val="Arial"/>
      <family val="2"/>
    </font>
    <font>
      <sz val="12"/>
      <color rgb="FF000000"/>
      <name val="Arial Narrow"/>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 fillId="0" borderId="0">
      <alignment/>
      <protection/>
    </xf>
    <xf numFmtId="0" fontId="19" fillId="0" borderId="0">
      <alignment/>
      <protection/>
    </xf>
    <xf numFmtId="0" fontId="20" fillId="0" borderId="0" applyNumberFormat="0" applyFill="0" applyBorder="0" applyAlignment="0" applyProtection="0"/>
    <xf numFmtId="0" fontId="24" fillId="0" borderId="0" applyNumberFormat="0" applyFill="0" applyBorder="0" applyAlignment="0" applyProtection="0"/>
  </cellStyleXfs>
  <cellXfs count="42">
    <xf numFmtId="0" fontId="0" fillId="0" borderId="0" xfId="0"/>
    <xf numFmtId="0" fontId="0" fillId="0" borderId="10" xfId="0" applyBorder="1"/>
    <xf numFmtId="0" fontId="16" fillId="0" borderId="0" xfId="0" applyFont="1"/>
    <xf numFmtId="0" fontId="0" fillId="0" borderId="0" xfId="0" applyAlignment="1">
      <alignment horizontal="center"/>
    </xf>
    <xf numFmtId="0" fontId="0" fillId="0" borderId="0" xfId="0" applyFill="1" applyBorder="1"/>
    <xf numFmtId="0" fontId="0" fillId="0" borderId="0" xfId="0" applyBorder="1"/>
    <xf numFmtId="0" fontId="18" fillId="0" borderId="0" xfId="0" applyFont="1"/>
    <xf numFmtId="0" fontId="18" fillId="0" borderId="0" xfId="0" applyFont="1" applyBorder="1"/>
    <xf numFmtId="165" fontId="0" fillId="0" borderId="0" xfId="0" applyNumberFormat="1" applyAlignment="1">
      <alignment horizontal="center"/>
    </xf>
    <xf numFmtId="165" fontId="0" fillId="0" borderId="0" xfId="0" applyNumberFormat="1" applyBorder="1" applyAlignment="1">
      <alignment horizontal="center"/>
    </xf>
    <xf numFmtId="164" fontId="0" fillId="0" borderId="0" xfId="0" applyNumberFormat="1" applyAlignment="1">
      <alignment horizontal="center"/>
    </xf>
    <xf numFmtId="0" fontId="18" fillId="0" borderId="0" xfId="0" applyFont="1" applyAlignment="1">
      <alignment horizontal="center"/>
    </xf>
    <xf numFmtId="1" fontId="18" fillId="0" borderId="0" xfId="0" applyNumberFormat="1" applyFont="1" applyAlignment="1">
      <alignment horizontal="center"/>
    </xf>
    <xf numFmtId="0" fontId="18" fillId="0" borderId="0" xfId="0" applyFont="1" applyBorder="1" applyAlignment="1">
      <alignment horizontal="center"/>
    </xf>
    <xf numFmtId="0" fontId="0" fillId="0" borderId="0" xfId="0" applyAlignment="1">
      <alignment horizontal="center"/>
    </xf>
    <xf numFmtId="165" fontId="18" fillId="0" borderId="0" xfId="0" applyNumberFormat="1" applyFont="1" applyAlignment="1">
      <alignment horizontal="center"/>
    </xf>
    <xf numFmtId="165" fontId="16" fillId="0" borderId="0" xfId="0" applyNumberFormat="1" applyFont="1" applyAlignment="1">
      <alignment horizontal="center"/>
    </xf>
    <xf numFmtId="0" fontId="0" fillId="0" borderId="0" xfId="0" applyAlignment="1">
      <alignment horizontal="center"/>
    </xf>
    <xf numFmtId="165" fontId="21"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vertical="top"/>
    </xf>
    <xf numFmtId="0" fontId="0" fillId="0" borderId="0" xfId="0" applyAlignment="1">
      <alignment/>
    </xf>
    <xf numFmtId="0" fontId="0" fillId="0" borderId="0" xfId="0" applyAlignment="1">
      <alignment horizontal="center" wrapText="1"/>
    </xf>
    <xf numFmtId="1" fontId="21"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16" fillId="0" borderId="0" xfId="0" applyFont="1" applyAlignment="1">
      <alignment horizontal="right"/>
    </xf>
    <xf numFmtId="0" fontId="0" fillId="0" borderId="0" xfId="0" applyBorder="1" applyAlignment="1">
      <alignment horizontal="right"/>
    </xf>
    <xf numFmtId="0" fontId="0" fillId="0" borderId="0" xfId="0" applyAlignment="1">
      <alignment horizontal="left" vertical="top" wrapText="1"/>
    </xf>
    <xf numFmtId="0" fontId="16" fillId="0" borderId="0" xfId="0" applyFont="1" applyAlignment="1">
      <alignment horizontal="center"/>
    </xf>
    <xf numFmtId="0" fontId="0" fillId="0" borderId="0" xfId="0"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16" fillId="0" borderId="0" xfId="0" applyFont="1" applyFill="1" applyAlignment="1">
      <alignment horizontal="center"/>
    </xf>
    <xf numFmtId="0" fontId="0" fillId="0" borderId="0" xfId="0" applyAlignment="1">
      <alignment horizontal="center" wrapText="1"/>
    </xf>
    <xf numFmtId="0" fontId="0" fillId="0" borderId="0" xfId="0" applyAlignment="1">
      <alignment horizontal="left" wrapText="1"/>
    </xf>
    <xf numFmtId="0" fontId="23" fillId="33" borderId="0" xfId="0" applyFont="1" applyFill="1" applyAlignment="1">
      <alignment/>
    </xf>
    <xf numFmtId="0" fontId="24" fillId="33" borderId="0" xfId="64" applyFill="1" applyAlignment="1">
      <alignment/>
    </xf>
    <xf numFmtId="0" fontId="23" fillId="33" borderId="0" xfId="0" applyFont="1" applyFill="1" applyAlignment="1">
      <alignment horizontal="center"/>
    </xf>
    <xf numFmtId="0" fontId="23" fillId="33" borderId="0" xfId="0" applyFont="1" applyFill="1" applyAlignment="1">
      <alignment horizontal="right"/>
    </xf>
  </cellXfs>
  <cellStyles count="51">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2" xfId="61"/>
    <cellStyle name="Normal 3" xfId="62"/>
    <cellStyle name="Hyperlink 2" xfId="63"/>
    <cellStyle name="Hyperlink"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0875"/>
          <c:y val="0.13275"/>
          <c:w val="0.989"/>
          <c:h val="0.86225"/>
        </c:manualLayout>
      </c:layout>
      <c:barChart>
        <c:barDir val="col"/>
        <c:grouping val="clustered"/>
        <c:varyColors val="0"/>
        <c:ser>
          <c:idx val="0"/>
          <c:order val="0"/>
          <c:tx>
            <c:strRef>
              <c:f>'Data-Fig6.4'!$C$9</c:f>
              <c:strCache>
                <c:ptCount val="1"/>
                <c:pt idx="0">
                  <c:v>Total (↘)</c:v>
                </c:pt>
              </c:strCache>
            </c:strRef>
          </c:tx>
          <c:spPr>
            <a:solidFill>
              <a:schemeClr val="accent1"/>
            </a:solidFill>
            <a:ln w="6350">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6350">
                <a:noFill/>
                <a:round/>
              </a:ln>
            </c:spPr>
          </c:dPt>
          <c:dPt>
            <c:idx val="1"/>
            <c:invertIfNegative val="0"/>
            <c:spPr>
              <a:solidFill>
                <a:schemeClr val="accent1"/>
              </a:solidFill>
              <a:ln w="6350">
                <a:noFill/>
                <a:round/>
              </a:ln>
            </c:spPr>
          </c:dPt>
          <c:dPt>
            <c:idx val="2"/>
            <c:invertIfNegative val="0"/>
            <c:spPr>
              <a:solidFill>
                <a:schemeClr val="accent1"/>
              </a:solidFill>
              <a:ln w="6350">
                <a:noFill/>
                <a:round/>
              </a:ln>
            </c:spPr>
          </c:dPt>
          <c:dPt>
            <c:idx val="3"/>
            <c:invertIfNegative val="0"/>
            <c:spPr>
              <a:solidFill>
                <a:schemeClr val="accent1"/>
              </a:solidFill>
              <a:ln w="6350">
                <a:noFill/>
                <a:round/>
              </a:ln>
            </c:spPr>
          </c:dPt>
          <c:dPt>
            <c:idx val="4"/>
            <c:invertIfNegative val="0"/>
            <c:spPr>
              <a:solidFill>
                <a:schemeClr val="accent1"/>
              </a:solidFill>
              <a:ln w="6350">
                <a:noFill/>
                <a:round/>
              </a:ln>
            </c:spPr>
          </c:dPt>
          <c:dPt>
            <c:idx val="5"/>
            <c:invertIfNegative val="0"/>
            <c:spPr>
              <a:solidFill>
                <a:schemeClr val="accent1"/>
              </a:solidFill>
              <a:ln w="6350">
                <a:noFill/>
                <a:round/>
              </a:ln>
            </c:spPr>
          </c:dPt>
          <c:dPt>
            <c:idx val="6"/>
            <c:invertIfNegative val="0"/>
            <c:spPr>
              <a:solidFill>
                <a:schemeClr val="accent1"/>
              </a:solidFill>
              <a:ln w="6350">
                <a:noFill/>
                <a:round/>
              </a:ln>
            </c:spPr>
          </c:dPt>
          <c:dPt>
            <c:idx val="7"/>
            <c:invertIfNegative val="0"/>
            <c:spPr>
              <a:solidFill>
                <a:schemeClr val="accent1"/>
              </a:solidFill>
              <a:ln w="6350">
                <a:noFill/>
                <a:round/>
              </a:ln>
            </c:spPr>
          </c:dPt>
          <c:dPt>
            <c:idx val="8"/>
            <c:invertIfNegative val="0"/>
            <c:spPr>
              <a:solidFill>
                <a:schemeClr val="accent1"/>
              </a:solidFill>
              <a:ln w="6350">
                <a:noFill/>
                <a:round/>
              </a:ln>
            </c:spPr>
          </c:dPt>
          <c:dPt>
            <c:idx val="9"/>
            <c:invertIfNegative val="0"/>
            <c:spPr>
              <a:solidFill>
                <a:schemeClr val="accent1"/>
              </a:solidFill>
              <a:ln w="6350">
                <a:noFill/>
                <a:round/>
              </a:ln>
            </c:spPr>
          </c:dPt>
          <c:dPt>
            <c:idx val="10"/>
            <c:invertIfNegative val="0"/>
            <c:spPr>
              <a:solidFill>
                <a:schemeClr val="accent1"/>
              </a:solidFill>
              <a:ln w="6350">
                <a:noFill/>
                <a:round/>
              </a:ln>
            </c:spPr>
          </c:dPt>
          <c:dPt>
            <c:idx val="11"/>
            <c:invertIfNegative val="0"/>
            <c:spPr>
              <a:solidFill>
                <a:schemeClr val="accent1"/>
              </a:solidFill>
              <a:ln w="6350">
                <a:noFill/>
                <a:round/>
              </a:ln>
            </c:spPr>
          </c:dPt>
          <c:dPt>
            <c:idx val="12"/>
            <c:invertIfNegative val="0"/>
            <c:spPr>
              <a:solidFill>
                <a:schemeClr val="accent1"/>
              </a:solidFill>
              <a:ln w="6350">
                <a:noFill/>
                <a:round/>
              </a:ln>
            </c:spPr>
          </c:dPt>
          <c:dPt>
            <c:idx val="13"/>
            <c:invertIfNegative val="0"/>
            <c:spPr>
              <a:solidFill>
                <a:schemeClr val="accent1"/>
              </a:solidFill>
              <a:ln w="6350">
                <a:noFill/>
                <a:round/>
              </a:ln>
            </c:spPr>
          </c:dPt>
          <c:dPt>
            <c:idx val="14"/>
            <c:invertIfNegative val="0"/>
            <c:spPr>
              <a:solidFill>
                <a:schemeClr val="accent1"/>
              </a:solidFill>
              <a:ln w="6350">
                <a:noFill/>
                <a:round/>
              </a:ln>
            </c:spPr>
          </c:dPt>
          <c:dPt>
            <c:idx val="15"/>
            <c:invertIfNegative val="0"/>
            <c:spPr>
              <a:solidFill>
                <a:schemeClr val="accent1"/>
              </a:solidFill>
              <a:ln w="6350">
                <a:noFill/>
                <a:round/>
              </a:ln>
            </c:spPr>
          </c:dPt>
          <c:dPt>
            <c:idx val="16"/>
            <c:invertIfNegative val="0"/>
            <c:spPr>
              <a:solidFill>
                <a:schemeClr val="accent1"/>
              </a:solidFill>
              <a:ln w="6350">
                <a:noFill/>
                <a:round/>
              </a:ln>
            </c:spPr>
          </c:dPt>
          <c:dPt>
            <c:idx val="17"/>
            <c:invertIfNegative val="0"/>
            <c:spPr>
              <a:solidFill>
                <a:schemeClr val="accent1"/>
              </a:solidFill>
              <a:ln w="6350">
                <a:noFill/>
                <a:round/>
              </a:ln>
            </c:spPr>
          </c:dPt>
          <c:dPt>
            <c:idx val="18"/>
            <c:invertIfNegative val="0"/>
            <c:spPr>
              <a:solidFill>
                <a:schemeClr val="accent1"/>
              </a:solidFill>
              <a:ln w="6350">
                <a:noFill/>
                <a:round/>
              </a:ln>
            </c:spPr>
          </c:dPt>
          <c:dPt>
            <c:idx val="19"/>
            <c:invertIfNegative val="0"/>
            <c:spPr>
              <a:solidFill>
                <a:srgbClr val="FF0000"/>
              </a:solidFill>
              <a:ln w="6350">
                <a:noFill/>
                <a:round/>
              </a:ln>
            </c:spPr>
          </c:dPt>
          <c:dPt>
            <c:idx val="20"/>
            <c:invertIfNegative val="0"/>
            <c:spPr>
              <a:solidFill>
                <a:schemeClr val="accent1"/>
              </a:solidFill>
              <a:ln w="6350">
                <a:noFill/>
                <a:round/>
              </a:ln>
            </c:spPr>
          </c:dPt>
          <c:dPt>
            <c:idx val="21"/>
            <c:invertIfNegative val="0"/>
            <c:spPr>
              <a:solidFill>
                <a:schemeClr val="accent1"/>
              </a:solidFill>
              <a:ln w="6350">
                <a:noFill/>
                <a:round/>
              </a:ln>
            </c:spPr>
          </c:dPt>
          <c:dPt>
            <c:idx val="22"/>
            <c:invertIfNegative val="0"/>
            <c:spPr>
              <a:solidFill>
                <a:schemeClr val="accent1"/>
              </a:solidFill>
              <a:ln w="6350">
                <a:noFill/>
                <a:round/>
              </a:ln>
            </c:spPr>
          </c:dPt>
          <c:dPt>
            <c:idx val="23"/>
            <c:invertIfNegative val="0"/>
            <c:spPr>
              <a:solidFill>
                <a:schemeClr val="accent1"/>
              </a:solidFill>
              <a:ln w="6350">
                <a:noFill/>
                <a:round/>
              </a:ln>
            </c:spPr>
          </c:dPt>
          <c:dPt>
            <c:idx val="24"/>
            <c:invertIfNegative val="0"/>
            <c:spPr>
              <a:solidFill>
                <a:schemeClr val="accent1"/>
              </a:solidFill>
              <a:ln w="6350">
                <a:noFill/>
                <a:round/>
              </a:ln>
            </c:spPr>
          </c:dPt>
          <c:dPt>
            <c:idx val="25"/>
            <c:invertIfNegative val="0"/>
            <c:spPr>
              <a:solidFill>
                <a:schemeClr val="accent1"/>
              </a:solidFill>
              <a:ln w="6350">
                <a:noFill/>
                <a:round/>
              </a:ln>
            </c:spPr>
          </c:dPt>
          <c:dPt>
            <c:idx val="26"/>
            <c:invertIfNegative val="0"/>
            <c:spPr>
              <a:solidFill>
                <a:schemeClr val="accent1"/>
              </a:solidFill>
              <a:ln w="6350">
                <a:noFill/>
                <a:round/>
              </a:ln>
            </c:spPr>
          </c:dPt>
          <c:dPt>
            <c:idx val="27"/>
            <c:invertIfNegative val="0"/>
            <c:spPr>
              <a:solidFill>
                <a:schemeClr val="accent1"/>
              </a:solidFill>
              <a:ln w="6350">
                <a:noFill/>
                <a:round/>
              </a:ln>
            </c:spPr>
          </c:dPt>
          <c:dPt>
            <c:idx val="28"/>
            <c:invertIfNegative val="0"/>
            <c:spPr>
              <a:solidFill>
                <a:schemeClr val="accent1"/>
              </a:solidFill>
              <a:ln w="6350">
                <a:noFill/>
                <a:round/>
              </a:ln>
            </c:spPr>
          </c:dPt>
          <c:dPt>
            <c:idx val="29"/>
            <c:invertIfNegative val="0"/>
            <c:spPr>
              <a:solidFill>
                <a:schemeClr val="accent1"/>
              </a:solidFill>
              <a:ln w="6350">
                <a:noFill/>
                <a:round/>
              </a:ln>
            </c:spPr>
          </c:dPt>
          <c:dPt>
            <c:idx val="30"/>
            <c:invertIfNegative val="0"/>
            <c:spPr>
              <a:solidFill>
                <a:schemeClr val="accent1"/>
              </a:solidFill>
              <a:ln w="6350">
                <a:noFill/>
                <a:round/>
              </a:ln>
            </c:spPr>
          </c:dPt>
          <c:dPt>
            <c:idx val="31"/>
            <c:invertIfNegative val="0"/>
            <c:spPr>
              <a:solidFill>
                <a:schemeClr val="accent1"/>
              </a:solidFill>
              <a:ln w="6350">
                <a:noFill/>
                <a:round/>
              </a:ln>
            </c:spPr>
          </c:dPt>
          <c:dPt>
            <c:idx val="32"/>
            <c:invertIfNegative val="0"/>
            <c:spPr>
              <a:solidFill>
                <a:schemeClr val="accent1"/>
              </a:solidFill>
              <a:ln w="6350">
                <a:noFill/>
                <a:round/>
              </a:ln>
            </c:spPr>
          </c:dPt>
          <c:dPt>
            <c:idx val="33"/>
            <c:invertIfNegative val="0"/>
            <c:spPr>
              <a:solidFill>
                <a:schemeClr val="accent1"/>
              </a:solidFill>
              <a:ln w="6350">
                <a:noFill/>
                <a:round/>
              </a:ln>
            </c:spPr>
          </c:dPt>
          <c:dPt>
            <c:idx val="34"/>
            <c:invertIfNegative val="0"/>
            <c:spPr>
              <a:solidFill>
                <a:schemeClr val="accent1"/>
              </a:solidFill>
              <a:ln w="6350">
                <a:noFill/>
                <a:round/>
              </a:ln>
            </c:spPr>
          </c:dPt>
          <c:dPt>
            <c:idx val="35"/>
            <c:invertIfNegative val="0"/>
            <c:spPr>
              <a:solidFill>
                <a:schemeClr val="accent1"/>
              </a:solidFill>
              <a:ln w="6350">
                <a:noFill/>
                <a:round/>
              </a:ln>
            </c:spPr>
          </c:dPt>
          <c:dPt>
            <c:idx val="36"/>
            <c:invertIfNegative val="0"/>
            <c:spPr>
              <a:solidFill>
                <a:schemeClr val="accent1"/>
              </a:solidFill>
              <a:ln w="6350">
                <a:noFill/>
                <a:round/>
              </a:ln>
            </c:spPr>
          </c:dPt>
          <c:dLbls>
            <c:numFmt formatCode="General" sourceLinked="1"/>
            <c:showLegendKey val="0"/>
            <c:showVal val="0"/>
            <c:showBubbleSize val="0"/>
            <c:showCatName val="0"/>
            <c:showSerName val="0"/>
            <c:showPercent val="0"/>
          </c:dLbls>
          <c:cat>
            <c:strRef>
              <c:f>'Data-Fig6.4'!$A$11:$A$47</c:f>
              <c:strCache/>
            </c:strRef>
          </c:cat>
          <c:val>
            <c:numRef>
              <c:f>'Data-Fig6.4'!$C$11:$C$47</c:f>
              <c:numCache/>
            </c:numRef>
          </c:val>
        </c:ser>
        <c:gapWidth val="80"/>
        <c:axId val="24040500"/>
        <c:axId val="15037909"/>
      </c:barChart>
      <c:lineChart>
        <c:grouping val="standard"/>
        <c:varyColors val="0"/>
        <c:ser>
          <c:idx val="1"/>
          <c:order val="1"/>
          <c:tx>
            <c:strRef>
              <c:f>'Data-Fig6.4'!$D$9</c:f>
              <c:strCache>
                <c:ptCount val="1"/>
                <c:pt idx="0">
                  <c:v>Women</c:v>
                </c:pt>
              </c:strCache>
            </c:strRef>
          </c:tx>
          <c:spPr>
            <a:ln w="63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w="19050">
                <a:solidFill>
                  <a:srgbClr val="000000"/>
                </a:solidFill>
                <a:prstDash val="solid"/>
              </a:ln>
            </c:spPr>
          </c:marker>
          <c:dLbls>
            <c:numFmt formatCode="General" sourceLinked="1"/>
            <c:showLegendKey val="0"/>
            <c:showVal val="0"/>
            <c:showBubbleSize val="0"/>
            <c:showCatName val="0"/>
            <c:showSerName val="0"/>
            <c:showLeaderLines val="1"/>
            <c:showPercent val="0"/>
          </c:dLbls>
          <c:cat>
            <c:strRef>
              <c:f>'Data-Fig6.4'!$A$11:$A$47</c:f>
              <c:strCache/>
            </c:strRef>
          </c:cat>
          <c:val>
            <c:numRef>
              <c:f>'Data-Fig6.4'!$D$11:$D$47</c:f>
              <c:numCache/>
            </c:numRef>
          </c:val>
          <c:smooth val="0"/>
        </c:ser>
        <c:ser>
          <c:idx val="2"/>
          <c:order val="2"/>
          <c:tx>
            <c:strRef>
              <c:f>'Data-Fig6.4'!$E$9</c:f>
              <c:strCache>
                <c:ptCount val="1"/>
                <c:pt idx="0">
                  <c:v>Men</c:v>
                </c:pt>
              </c:strCache>
            </c:strRef>
          </c:tx>
          <c:spPr>
            <a:ln w="63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w="19050">
                <a:solidFill>
                  <a:srgbClr val="000000"/>
                </a:solidFill>
                <a:prstDash val="solid"/>
              </a:ln>
            </c:spPr>
          </c:marker>
          <c:dLbls>
            <c:numFmt formatCode="General" sourceLinked="1"/>
            <c:showLegendKey val="0"/>
            <c:showVal val="0"/>
            <c:showBubbleSize val="0"/>
            <c:showCatName val="0"/>
            <c:showSerName val="0"/>
            <c:showLeaderLines val="1"/>
            <c:showPercent val="0"/>
          </c:dLbls>
          <c:cat>
            <c:strRef>
              <c:f>'Data-Fig6.4'!$A$11:$A$47</c:f>
              <c:strCache/>
            </c:strRef>
          </c:cat>
          <c:val>
            <c:numRef>
              <c:f>'Data-Fig6.4'!$E$11:$E$47</c:f>
              <c:numCache/>
            </c:numRef>
          </c:val>
          <c:smooth val="0"/>
        </c:ser>
        <c:hiLowLines/>
        <c:marker val="1"/>
        <c:axId val="24040500"/>
        <c:axId val="15037909"/>
      </c:lineChart>
      <c:catAx>
        <c:axId val="24040500"/>
        <c:scaling>
          <c:orientation val="minMax"/>
        </c:scaling>
        <c:axPos val="b"/>
        <c:delete val="0"/>
        <c:numFmt formatCode="General" sourceLinked="1"/>
        <c:majorTickMark val="in"/>
        <c:minorTickMark val="none"/>
        <c:tickLblPos val="low"/>
        <c:spPr>
          <a:noFill/>
          <a:ln w="9525">
            <a:noFill/>
            <a:prstDash val="solid"/>
          </a:ln>
        </c:spPr>
        <c:txPr>
          <a:bodyPr vert="horz" rot="-2700000"/>
          <a:lstStyle/>
          <a:p>
            <a:pPr>
              <a:defRPr lang="en-US" cap="none" sz="1200" b="0" i="0" u="none" baseline="0">
                <a:solidFill>
                  <a:srgbClr val="000000"/>
                </a:solidFill>
                <a:latin typeface="Arial Narrow"/>
                <a:ea typeface="Arial Narrow"/>
                <a:cs typeface="Arial Narrow"/>
              </a:defRPr>
            </a:pPr>
          </a:p>
        </c:txPr>
        <c:crossAx val="15037909"/>
        <c:crosses val="autoZero"/>
        <c:auto val="1"/>
        <c:lblOffset val="0"/>
        <c:tickLblSkip val="1"/>
        <c:noMultiLvlLbl val="0"/>
      </c:catAx>
      <c:valAx>
        <c:axId val="15037909"/>
        <c:scaling>
          <c:orientation val="minMax"/>
          <c:max val="100"/>
          <c:min val="20"/>
        </c:scaling>
        <c:axPos val="l"/>
        <c:majorGridlines>
          <c:spPr>
            <a:ln w="9525" cmpd="sng">
              <a:solidFill>
                <a:srgbClr val="FFFFFF"/>
              </a:solidFill>
              <a:prstDash val="solid"/>
            </a:ln>
          </c:spPr>
        </c:majorGridlines>
        <c:delete val="0"/>
        <c:numFmt formatCode="General" sourceLinked="0"/>
        <c:majorTickMark val="in"/>
        <c:minorTickMark val="none"/>
        <c:tickLblPos val="nextTo"/>
        <c:spPr>
          <a:noFill/>
          <a:ln w="9525">
            <a:noFill/>
            <a:prstDash val="solid"/>
          </a:ln>
        </c:spPr>
        <c:txPr>
          <a:bodyPr/>
          <a:lstStyle/>
          <a:p>
            <a:pPr>
              <a:defRPr lang="en-US" cap="none" sz="1200" b="0" i="0" u="none" baseline="0">
                <a:solidFill>
                  <a:srgbClr val="000000"/>
                </a:solidFill>
                <a:latin typeface="Arial Narrow"/>
                <a:ea typeface="Arial Narrow"/>
                <a:cs typeface="Arial Narrow"/>
              </a:defRPr>
            </a:pPr>
          </a:p>
        </c:txPr>
        <c:crossAx val="24040500"/>
        <c:crosses val="autoZero"/>
        <c:crossBetween val="between"/>
        <c:dispUnits/>
        <c:majorUnit val="10"/>
      </c:valAx>
      <c:spPr>
        <a:solidFill>
          <a:schemeClr val="accent1">
            <a:lumMod val="20000"/>
            <a:lumOff val="80000"/>
          </a:schemeClr>
        </a:solidFill>
        <a:ln w="9525">
          <a:noFill/>
        </a:ln>
      </c:spPr>
    </c:plotArea>
    <c:legend>
      <c:legendPos val="r"/>
      <c:layout>
        <c:manualLayout>
          <c:xMode val="edge"/>
          <c:yMode val="edge"/>
          <c:x val="0.04125"/>
          <c:y val="0.02"/>
          <c:w val="0.94175"/>
          <c:h val="0.07475"/>
        </c:manualLayout>
      </c:layout>
      <c:overlay val="1"/>
      <c:spPr>
        <a:solidFill>
          <a:schemeClr val="accent1">
            <a:lumMod val="20000"/>
            <a:lumOff val="80000"/>
          </a:schemeClr>
        </a:solidFill>
        <a:ln>
          <a:noFill/>
          <a:round/>
        </a:ln>
      </c:spPr>
      <c:txPr>
        <a:bodyPr vert="horz" rot="0"/>
        <a:lstStyle/>
        <a:p>
          <a:pPr>
            <a:defRPr lang="en-US" cap="none" sz="1200" b="0" i="0" u="none" baseline="0">
              <a:solidFill>
                <a:srgbClr val="000000"/>
              </a:solidFill>
              <a:latin typeface="Arial Narrow"/>
              <a:ea typeface="Arial Narrow"/>
              <a:cs typeface="Arial Narrow"/>
            </a:defRPr>
          </a:pPr>
        </a:p>
      </c:txPr>
    </c:legend>
    <c:plotVisOnly val="1"/>
    <c:dispBlanksAs val="gap"/>
    <c:showDLblsOverMax val="0"/>
  </c:chart>
  <c:spPr>
    <a:noFill/>
    <a:ln w="9525">
      <a:noFill/>
      <a:prstDash val="solid"/>
      <a:round/>
    </a:ln>
  </c:spPr>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0875"/>
          <c:y val="0.13275"/>
          <c:w val="0.989"/>
          <c:h val="0.86225"/>
        </c:manualLayout>
      </c:layout>
      <c:barChart>
        <c:barDir val="col"/>
        <c:grouping val="clustered"/>
        <c:varyColors val="0"/>
        <c:ser>
          <c:idx val="0"/>
          <c:order val="0"/>
          <c:tx>
            <c:strRef>
              <c:f>'Data-Fig6.5'!$D$9</c:f>
              <c:strCache>
                <c:ptCount val="1"/>
                <c:pt idx="0">
                  <c:v>Highest income, age 15+</c:v>
                </c:pt>
              </c:strCache>
            </c:strRef>
          </c:tx>
          <c:spPr>
            <a:solidFill>
              <a:schemeClr val="accent1"/>
            </a:solidFill>
            <a:ln w="6350">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6350">
                <a:noFill/>
                <a:round/>
              </a:ln>
            </c:spPr>
          </c:dPt>
          <c:dPt>
            <c:idx val="1"/>
            <c:invertIfNegative val="0"/>
            <c:spPr>
              <a:solidFill>
                <a:schemeClr val="accent1"/>
              </a:solidFill>
              <a:ln w="6350">
                <a:noFill/>
                <a:round/>
              </a:ln>
            </c:spPr>
          </c:dPt>
          <c:dPt>
            <c:idx val="2"/>
            <c:invertIfNegative val="0"/>
            <c:spPr>
              <a:solidFill>
                <a:schemeClr val="accent1"/>
              </a:solidFill>
              <a:ln w="6350">
                <a:noFill/>
                <a:round/>
              </a:ln>
            </c:spPr>
          </c:dPt>
          <c:dPt>
            <c:idx val="3"/>
            <c:invertIfNegative val="0"/>
            <c:spPr>
              <a:solidFill>
                <a:schemeClr val="accent1"/>
              </a:solidFill>
              <a:ln w="6350">
                <a:noFill/>
                <a:round/>
              </a:ln>
            </c:spPr>
          </c:dPt>
          <c:dPt>
            <c:idx val="4"/>
            <c:invertIfNegative val="0"/>
            <c:spPr>
              <a:solidFill>
                <a:schemeClr val="accent1"/>
              </a:solidFill>
              <a:ln w="6350">
                <a:noFill/>
                <a:round/>
              </a:ln>
            </c:spPr>
          </c:dPt>
          <c:dPt>
            <c:idx val="5"/>
            <c:invertIfNegative val="0"/>
            <c:spPr>
              <a:solidFill>
                <a:schemeClr val="accent1"/>
              </a:solidFill>
              <a:ln w="6350">
                <a:noFill/>
                <a:round/>
              </a:ln>
            </c:spPr>
          </c:dPt>
          <c:dPt>
            <c:idx val="6"/>
            <c:invertIfNegative val="0"/>
            <c:spPr>
              <a:solidFill>
                <a:schemeClr val="accent1"/>
              </a:solidFill>
              <a:ln w="6350">
                <a:noFill/>
                <a:round/>
              </a:ln>
            </c:spPr>
          </c:dPt>
          <c:dPt>
            <c:idx val="7"/>
            <c:invertIfNegative val="0"/>
            <c:spPr>
              <a:solidFill>
                <a:schemeClr val="accent1"/>
              </a:solidFill>
              <a:ln w="6350">
                <a:noFill/>
                <a:round/>
              </a:ln>
            </c:spPr>
          </c:dPt>
          <c:dPt>
            <c:idx val="8"/>
            <c:invertIfNegative val="0"/>
            <c:spPr>
              <a:solidFill>
                <a:schemeClr val="accent1"/>
              </a:solidFill>
              <a:ln w="6350">
                <a:noFill/>
                <a:round/>
              </a:ln>
            </c:spPr>
          </c:dPt>
          <c:dPt>
            <c:idx val="9"/>
            <c:invertIfNegative val="0"/>
            <c:spPr>
              <a:solidFill>
                <a:schemeClr val="accent1"/>
              </a:solidFill>
              <a:ln w="6350">
                <a:noFill/>
                <a:round/>
              </a:ln>
            </c:spPr>
          </c:dPt>
          <c:dPt>
            <c:idx val="10"/>
            <c:invertIfNegative val="0"/>
            <c:spPr>
              <a:solidFill>
                <a:schemeClr val="accent1"/>
              </a:solidFill>
              <a:ln w="6350">
                <a:noFill/>
                <a:round/>
              </a:ln>
            </c:spPr>
          </c:dPt>
          <c:dPt>
            <c:idx val="11"/>
            <c:invertIfNegative val="0"/>
            <c:spPr>
              <a:solidFill>
                <a:schemeClr val="accent1"/>
              </a:solidFill>
              <a:ln w="6350">
                <a:noFill/>
                <a:round/>
              </a:ln>
            </c:spPr>
          </c:dPt>
          <c:dPt>
            <c:idx val="12"/>
            <c:invertIfNegative val="0"/>
            <c:spPr>
              <a:solidFill>
                <a:schemeClr val="accent1"/>
              </a:solidFill>
              <a:ln w="6350">
                <a:noFill/>
                <a:round/>
              </a:ln>
            </c:spPr>
          </c:dPt>
          <c:dPt>
            <c:idx val="13"/>
            <c:invertIfNegative val="0"/>
            <c:spPr>
              <a:solidFill>
                <a:schemeClr val="accent1"/>
              </a:solidFill>
              <a:ln w="6350">
                <a:noFill/>
                <a:round/>
              </a:ln>
            </c:spPr>
          </c:dPt>
          <c:dPt>
            <c:idx val="14"/>
            <c:invertIfNegative val="0"/>
            <c:spPr>
              <a:solidFill>
                <a:schemeClr val="accent1"/>
              </a:solidFill>
              <a:ln w="6350">
                <a:noFill/>
                <a:round/>
              </a:ln>
            </c:spPr>
          </c:dPt>
          <c:dPt>
            <c:idx val="15"/>
            <c:invertIfNegative val="0"/>
            <c:spPr>
              <a:solidFill>
                <a:schemeClr val="accent1"/>
              </a:solidFill>
              <a:ln w="6350">
                <a:noFill/>
                <a:round/>
              </a:ln>
            </c:spPr>
          </c:dPt>
          <c:dPt>
            <c:idx val="16"/>
            <c:invertIfNegative val="0"/>
            <c:spPr>
              <a:solidFill>
                <a:schemeClr val="accent1"/>
              </a:solidFill>
              <a:ln w="6350">
                <a:noFill/>
                <a:round/>
              </a:ln>
            </c:spPr>
          </c:dPt>
          <c:dPt>
            <c:idx val="17"/>
            <c:invertIfNegative val="0"/>
            <c:spPr>
              <a:solidFill>
                <a:schemeClr val="accent1"/>
              </a:solidFill>
              <a:ln w="6350">
                <a:noFill/>
                <a:round/>
              </a:ln>
            </c:spPr>
          </c:dPt>
          <c:dPt>
            <c:idx val="18"/>
            <c:invertIfNegative val="0"/>
            <c:spPr>
              <a:solidFill>
                <a:schemeClr val="accent1"/>
              </a:solidFill>
              <a:ln w="6350">
                <a:noFill/>
                <a:round/>
              </a:ln>
            </c:spPr>
          </c:dPt>
          <c:dPt>
            <c:idx val="19"/>
            <c:invertIfNegative val="0"/>
            <c:spPr>
              <a:solidFill>
                <a:srgbClr val="FF0000"/>
              </a:solidFill>
              <a:ln w="6350">
                <a:noFill/>
                <a:round/>
              </a:ln>
            </c:spPr>
          </c:dPt>
          <c:dPt>
            <c:idx val="20"/>
            <c:invertIfNegative val="0"/>
            <c:spPr>
              <a:solidFill>
                <a:schemeClr val="accent1"/>
              </a:solidFill>
              <a:ln w="6350">
                <a:noFill/>
                <a:round/>
              </a:ln>
            </c:spPr>
          </c:dPt>
          <c:dPt>
            <c:idx val="21"/>
            <c:invertIfNegative val="0"/>
            <c:spPr>
              <a:solidFill>
                <a:schemeClr val="accent1"/>
              </a:solidFill>
              <a:ln w="6350">
                <a:noFill/>
                <a:round/>
              </a:ln>
            </c:spPr>
          </c:dPt>
          <c:dPt>
            <c:idx val="22"/>
            <c:invertIfNegative val="0"/>
            <c:spPr>
              <a:solidFill>
                <a:schemeClr val="accent1"/>
              </a:solidFill>
              <a:ln w="6350">
                <a:noFill/>
                <a:round/>
              </a:ln>
            </c:spPr>
          </c:dPt>
          <c:dPt>
            <c:idx val="23"/>
            <c:invertIfNegative val="0"/>
            <c:spPr>
              <a:solidFill>
                <a:schemeClr val="accent1"/>
              </a:solidFill>
              <a:ln w="6350">
                <a:noFill/>
                <a:round/>
              </a:ln>
            </c:spPr>
          </c:dPt>
          <c:dPt>
            <c:idx val="24"/>
            <c:invertIfNegative val="0"/>
            <c:spPr>
              <a:solidFill>
                <a:schemeClr val="accent1"/>
              </a:solidFill>
              <a:ln w="6350">
                <a:noFill/>
                <a:round/>
              </a:ln>
            </c:spPr>
          </c:dPt>
          <c:dPt>
            <c:idx val="25"/>
            <c:invertIfNegative val="0"/>
            <c:spPr>
              <a:solidFill>
                <a:schemeClr val="accent1"/>
              </a:solidFill>
              <a:ln w="6350">
                <a:noFill/>
                <a:round/>
              </a:ln>
            </c:spPr>
          </c:dPt>
          <c:dPt>
            <c:idx val="26"/>
            <c:invertIfNegative val="0"/>
            <c:spPr>
              <a:solidFill>
                <a:schemeClr val="accent1"/>
              </a:solidFill>
              <a:ln w="6350">
                <a:noFill/>
                <a:round/>
              </a:ln>
            </c:spPr>
          </c:dPt>
          <c:dPt>
            <c:idx val="27"/>
            <c:invertIfNegative val="0"/>
            <c:spPr>
              <a:solidFill>
                <a:schemeClr val="accent1"/>
              </a:solidFill>
              <a:ln w="6350">
                <a:noFill/>
                <a:round/>
              </a:ln>
            </c:spPr>
          </c:dPt>
          <c:dPt>
            <c:idx val="28"/>
            <c:invertIfNegative val="0"/>
            <c:spPr>
              <a:solidFill>
                <a:schemeClr val="accent1"/>
              </a:solidFill>
              <a:ln w="6350">
                <a:noFill/>
                <a:round/>
              </a:ln>
            </c:spPr>
          </c:dPt>
          <c:dPt>
            <c:idx val="29"/>
            <c:invertIfNegative val="0"/>
            <c:spPr>
              <a:solidFill>
                <a:schemeClr val="accent1"/>
              </a:solidFill>
              <a:ln w="6350">
                <a:noFill/>
                <a:round/>
              </a:ln>
            </c:spPr>
          </c:dPt>
          <c:dPt>
            <c:idx val="30"/>
            <c:invertIfNegative val="0"/>
            <c:spPr>
              <a:solidFill>
                <a:schemeClr val="accent1"/>
              </a:solidFill>
              <a:ln w="6350">
                <a:noFill/>
                <a:round/>
              </a:ln>
            </c:spPr>
          </c:dPt>
          <c:dPt>
            <c:idx val="31"/>
            <c:invertIfNegative val="0"/>
            <c:spPr>
              <a:solidFill>
                <a:schemeClr val="accent1"/>
              </a:solidFill>
              <a:ln w="6350">
                <a:noFill/>
                <a:round/>
              </a:ln>
            </c:spPr>
          </c:dPt>
          <c:dPt>
            <c:idx val="32"/>
            <c:invertIfNegative val="0"/>
            <c:spPr>
              <a:solidFill>
                <a:schemeClr val="accent1"/>
              </a:solidFill>
              <a:ln w="6350">
                <a:noFill/>
                <a:round/>
              </a:ln>
            </c:spPr>
          </c:dPt>
          <c:dPt>
            <c:idx val="33"/>
            <c:invertIfNegative val="0"/>
            <c:spPr>
              <a:solidFill>
                <a:schemeClr val="accent1"/>
              </a:solidFill>
              <a:ln w="6350">
                <a:noFill/>
                <a:round/>
              </a:ln>
            </c:spPr>
          </c:dPt>
          <c:dPt>
            <c:idx val="34"/>
            <c:invertIfNegative val="0"/>
            <c:spPr>
              <a:solidFill>
                <a:schemeClr val="accent1"/>
              </a:solidFill>
              <a:ln w="6350">
                <a:noFill/>
                <a:round/>
              </a:ln>
            </c:spPr>
          </c:dPt>
          <c:dPt>
            <c:idx val="35"/>
            <c:invertIfNegative val="0"/>
            <c:spPr>
              <a:solidFill>
                <a:schemeClr val="accent1"/>
              </a:solidFill>
              <a:ln w="6350">
                <a:noFill/>
                <a:round/>
              </a:ln>
            </c:spPr>
          </c:dPt>
          <c:dPt>
            <c:idx val="36"/>
            <c:invertIfNegative val="0"/>
            <c:spPr>
              <a:solidFill>
                <a:schemeClr val="accent1"/>
              </a:solidFill>
              <a:ln w="6350">
                <a:noFill/>
                <a:round/>
              </a:ln>
            </c:spPr>
          </c:dPt>
          <c:dLbls>
            <c:numFmt formatCode="General" sourceLinked="1"/>
            <c:showLegendKey val="0"/>
            <c:showVal val="0"/>
            <c:showBubbleSize val="0"/>
            <c:showCatName val="0"/>
            <c:showSerName val="0"/>
            <c:showPercent val="0"/>
          </c:dLbls>
          <c:cat>
            <c:strRef>
              <c:f>'Data-Fig6.5'!$A$12:$A$48</c:f>
              <c:strCache/>
            </c:strRef>
          </c:cat>
          <c:val>
            <c:numRef>
              <c:f>'Data-Fig6.5'!$D$12:$D$48</c:f>
              <c:numCache/>
            </c:numRef>
          </c:val>
        </c:ser>
        <c:gapWidth val="80"/>
        <c:axId val="1123454"/>
        <c:axId val="10111087"/>
      </c:barChart>
      <c:lineChart>
        <c:grouping val="standard"/>
        <c:varyColors val="0"/>
        <c:ser>
          <c:idx val="2"/>
          <c:order val="1"/>
          <c:tx>
            <c:strRef>
              <c:f>'Data-Fig6.5'!$E$9</c:f>
              <c:strCache>
                <c:ptCount val="1"/>
                <c:pt idx="0">
                  <c:v>Lowest income, age 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bg1"/>
              </a:solidFill>
              <a:ln>
                <a:solidFill>
                  <a:schemeClr val="tx1"/>
                </a:solidFill>
              </a:ln>
            </c:spPr>
          </c:marker>
          <c:dLbls>
            <c:numFmt formatCode="General" sourceLinked="1"/>
            <c:showLegendKey val="0"/>
            <c:showVal val="0"/>
            <c:showBubbleSize val="0"/>
            <c:showCatName val="0"/>
            <c:showSerName val="0"/>
            <c:showLeaderLines val="1"/>
            <c:showPercent val="0"/>
          </c:dLbls>
          <c:cat>
            <c:strRef>
              <c:f>'Data-Fig6.5'!$A$12:$A$48</c:f>
              <c:strCache/>
            </c:strRef>
          </c:cat>
          <c:val>
            <c:numRef>
              <c:f>'Data-Fig6.5'!$E$12:$E$48</c:f>
              <c:numCache/>
            </c:numRef>
          </c:val>
          <c:smooth val="0"/>
        </c:ser>
        <c:marker val="1"/>
        <c:axId val="1123454"/>
        <c:axId val="10111087"/>
      </c:lineChart>
      <c:catAx>
        <c:axId val="1123454"/>
        <c:scaling>
          <c:orientation val="minMax"/>
        </c:scaling>
        <c:axPos val="b"/>
        <c:delete val="0"/>
        <c:numFmt formatCode="General" sourceLinked="1"/>
        <c:majorTickMark val="in"/>
        <c:minorTickMark val="none"/>
        <c:tickLblPos val="low"/>
        <c:spPr>
          <a:noFill/>
          <a:ln w="9525">
            <a:noFill/>
            <a:prstDash val="solid"/>
          </a:ln>
        </c:spPr>
        <c:txPr>
          <a:bodyPr vert="horz" rot="-2700000"/>
          <a:lstStyle/>
          <a:p>
            <a:pPr>
              <a:defRPr lang="en-US" cap="none" sz="1200" b="0" i="0" u="none" baseline="0">
                <a:solidFill>
                  <a:srgbClr val="000000"/>
                </a:solidFill>
                <a:latin typeface="Arial Narrow"/>
                <a:ea typeface="Arial Narrow"/>
                <a:cs typeface="Arial Narrow"/>
              </a:defRPr>
            </a:pPr>
          </a:p>
        </c:txPr>
        <c:crossAx val="10111087"/>
        <c:crosses val="autoZero"/>
        <c:auto val="1"/>
        <c:lblOffset val="0"/>
        <c:tickLblSkip val="1"/>
        <c:noMultiLvlLbl val="0"/>
      </c:catAx>
      <c:valAx>
        <c:axId val="10111087"/>
        <c:scaling>
          <c:orientation val="minMax"/>
          <c:max val="100"/>
          <c:min val="20"/>
        </c:scaling>
        <c:axPos val="l"/>
        <c:majorGridlines>
          <c:spPr>
            <a:ln w="9525" cmpd="sng">
              <a:solidFill>
                <a:srgbClr val="FFFFFF"/>
              </a:solidFill>
              <a:prstDash val="solid"/>
            </a:ln>
          </c:spPr>
        </c:majorGridlines>
        <c:delete val="0"/>
        <c:numFmt formatCode="General" sourceLinked="0"/>
        <c:majorTickMark val="in"/>
        <c:minorTickMark val="none"/>
        <c:tickLblPos val="nextTo"/>
        <c:spPr>
          <a:noFill/>
          <a:ln w="9525">
            <a:noFill/>
            <a:prstDash val="solid"/>
          </a:ln>
        </c:spPr>
        <c:txPr>
          <a:bodyPr/>
          <a:lstStyle/>
          <a:p>
            <a:pPr>
              <a:defRPr lang="en-US" cap="none" sz="1200" b="0" i="0" u="none" baseline="0">
                <a:solidFill>
                  <a:srgbClr val="000000"/>
                </a:solidFill>
                <a:latin typeface="Arial Narrow"/>
                <a:ea typeface="Arial Narrow"/>
                <a:cs typeface="Arial Narrow"/>
              </a:defRPr>
            </a:pPr>
          </a:p>
        </c:txPr>
        <c:crossAx val="1123454"/>
        <c:crosses val="autoZero"/>
        <c:crossBetween val="between"/>
        <c:dispUnits/>
        <c:majorUnit val="10"/>
      </c:valAx>
      <c:spPr>
        <a:solidFill>
          <a:schemeClr val="accent1">
            <a:lumMod val="20000"/>
            <a:lumOff val="80000"/>
          </a:schemeClr>
        </a:solidFill>
        <a:ln w="9525">
          <a:noFill/>
        </a:ln>
      </c:spPr>
    </c:plotArea>
    <c:legend>
      <c:legendPos val="r"/>
      <c:layout>
        <c:manualLayout>
          <c:xMode val="edge"/>
          <c:yMode val="edge"/>
          <c:x val="0.061"/>
          <c:y val="0.02"/>
          <c:w val="0.9265"/>
          <c:h val="0.07625"/>
        </c:manualLayout>
      </c:layout>
      <c:overlay val="1"/>
      <c:spPr>
        <a:solidFill>
          <a:schemeClr val="accent1">
            <a:lumMod val="20000"/>
            <a:lumOff val="80000"/>
          </a:schemeClr>
        </a:solidFill>
        <a:ln>
          <a:noFill/>
          <a:round/>
        </a:ln>
      </c:spPr>
      <c:txPr>
        <a:bodyPr vert="horz" rot="0"/>
        <a:lstStyle/>
        <a:p>
          <a:pPr>
            <a:defRPr lang="en-US" cap="none" sz="1200" b="0" i="0" u="none" baseline="0">
              <a:solidFill>
                <a:srgbClr val="000000"/>
              </a:solidFill>
              <a:latin typeface="Arial Narrow"/>
              <a:ea typeface="Arial Narrow"/>
              <a:cs typeface="Arial Narrow"/>
            </a:defRPr>
          </a:pPr>
        </a:p>
      </c:txPr>
    </c:legend>
    <c:plotVisOnly val="1"/>
    <c:dispBlanksAs val="gap"/>
    <c:showDLblsOverMax val="0"/>
  </c:chart>
  <c:spPr>
    <a:noFill/>
    <a:ln w="9525">
      <a:noFill/>
      <a:prstDash val="solid"/>
      <a:round/>
    </a:ln>
  </c:spPr>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0875"/>
          <c:y val="0.13275"/>
          <c:w val="0.989"/>
          <c:h val="0.86225"/>
        </c:manualLayout>
      </c:layout>
      <c:barChart>
        <c:barDir val="col"/>
        <c:grouping val="clustered"/>
        <c:varyColors val="0"/>
        <c:ser>
          <c:idx val="0"/>
          <c:order val="0"/>
          <c:tx>
            <c:strRef>
              <c:f>'Data-Fig6.5'!$M$9</c:f>
              <c:strCache>
                <c:ptCount val="1"/>
                <c:pt idx="0">
                  <c:v>Highest income, age 16-29</c:v>
                </c:pt>
              </c:strCache>
            </c:strRef>
          </c:tx>
          <c:spPr>
            <a:solidFill>
              <a:schemeClr val="accent1"/>
            </a:solidFill>
            <a:ln w="6350">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6350">
                <a:noFill/>
                <a:round/>
              </a:ln>
            </c:spPr>
          </c:dPt>
          <c:dPt>
            <c:idx val="1"/>
            <c:invertIfNegative val="0"/>
            <c:spPr>
              <a:solidFill>
                <a:schemeClr val="accent1"/>
              </a:solidFill>
              <a:ln w="6350">
                <a:noFill/>
                <a:round/>
              </a:ln>
            </c:spPr>
          </c:dPt>
          <c:dPt>
            <c:idx val="2"/>
            <c:invertIfNegative val="0"/>
            <c:spPr>
              <a:solidFill>
                <a:schemeClr val="accent1"/>
              </a:solidFill>
              <a:ln w="6350">
                <a:noFill/>
                <a:round/>
              </a:ln>
            </c:spPr>
          </c:dPt>
          <c:dPt>
            <c:idx val="3"/>
            <c:invertIfNegative val="0"/>
            <c:spPr>
              <a:solidFill>
                <a:schemeClr val="accent1"/>
              </a:solidFill>
              <a:ln w="6350">
                <a:noFill/>
                <a:round/>
              </a:ln>
            </c:spPr>
          </c:dPt>
          <c:dPt>
            <c:idx val="4"/>
            <c:invertIfNegative val="0"/>
            <c:spPr>
              <a:solidFill>
                <a:schemeClr val="accent1"/>
              </a:solidFill>
              <a:ln w="6350">
                <a:noFill/>
                <a:round/>
              </a:ln>
            </c:spPr>
          </c:dPt>
          <c:dPt>
            <c:idx val="5"/>
            <c:invertIfNegative val="0"/>
            <c:spPr>
              <a:solidFill>
                <a:schemeClr val="accent1"/>
              </a:solidFill>
              <a:ln w="6350">
                <a:noFill/>
                <a:round/>
              </a:ln>
            </c:spPr>
          </c:dPt>
          <c:dPt>
            <c:idx val="6"/>
            <c:invertIfNegative val="0"/>
            <c:spPr>
              <a:solidFill>
                <a:schemeClr val="accent1"/>
              </a:solidFill>
              <a:ln w="6350">
                <a:noFill/>
                <a:round/>
              </a:ln>
            </c:spPr>
          </c:dPt>
          <c:dPt>
            <c:idx val="7"/>
            <c:invertIfNegative val="0"/>
            <c:spPr>
              <a:solidFill>
                <a:schemeClr val="accent1"/>
              </a:solidFill>
              <a:ln w="6350">
                <a:noFill/>
                <a:round/>
              </a:ln>
            </c:spPr>
          </c:dPt>
          <c:dPt>
            <c:idx val="8"/>
            <c:invertIfNegative val="0"/>
            <c:spPr>
              <a:solidFill>
                <a:schemeClr val="accent1"/>
              </a:solidFill>
              <a:ln w="6350">
                <a:noFill/>
                <a:round/>
              </a:ln>
            </c:spPr>
          </c:dPt>
          <c:dPt>
            <c:idx val="9"/>
            <c:invertIfNegative val="0"/>
            <c:spPr>
              <a:solidFill>
                <a:schemeClr val="accent1"/>
              </a:solidFill>
              <a:ln w="6350">
                <a:noFill/>
                <a:round/>
              </a:ln>
            </c:spPr>
          </c:dPt>
          <c:dPt>
            <c:idx val="10"/>
            <c:invertIfNegative val="0"/>
            <c:spPr>
              <a:solidFill>
                <a:schemeClr val="accent1"/>
              </a:solidFill>
              <a:ln w="6350">
                <a:noFill/>
                <a:round/>
              </a:ln>
            </c:spPr>
          </c:dPt>
          <c:dPt>
            <c:idx val="11"/>
            <c:invertIfNegative val="0"/>
            <c:spPr>
              <a:solidFill>
                <a:schemeClr val="accent1"/>
              </a:solidFill>
              <a:ln w="6350">
                <a:noFill/>
                <a:round/>
              </a:ln>
            </c:spPr>
          </c:dPt>
          <c:dPt>
            <c:idx val="12"/>
            <c:invertIfNegative val="0"/>
            <c:spPr>
              <a:solidFill>
                <a:schemeClr val="accent1"/>
              </a:solidFill>
              <a:ln w="6350">
                <a:noFill/>
                <a:round/>
              </a:ln>
            </c:spPr>
          </c:dPt>
          <c:dPt>
            <c:idx val="13"/>
            <c:invertIfNegative val="0"/>
            <c:spPr>
              <a:solidFill>
                <a:schemeClr val="accent1"/>
              </a:solidFill>
              <a:ln w="6350">
                <a:noFill/>
                <a:round/>
              </a:ln>
            </c:spPr>
          </c:dPt>
          <c:dPt>
            <c:idx val="14"/>
            <c:invertIfNegative val="0"/>
            <c:spPr>
              <a:solidFill>
                <a:srgbClr val="FF0000"/>
              </a:solidFill>
              <a:ln w="6350">
                <a:noFill/>
                <a:round/>
              </a:ln>
            </c:spPr>
          </c:dPt>
          <c:dPt>
            <c:idx val="15"/>
            <c:invertIfNegative val="0"/>
            <c:spPr>
              <a:solidFill>
                <a:schemeClr val="accent1"/>
              </a:solidFill>
              <a:ln w="6350">
                <a:noFill/>
                <a:round/>
              </a:ln>
            </c:spPr>
          </c:dPt>
          <c:dPt>
            <c:idx val="16"/>
            <c:invertIfNegative val="0"/>
            <c:spPr>
              <a:solidFill>
                <a:schemeClr val="accent1"/>
              </a:solidFill>
              <a:ln w="6350">
                <a:noFill/>
                <a:round/>
              </a:ln>
            </c:spPr>
          </c:dPt>
          <c:dPt>
            <c:idx val="17"/>
            <c:invertIfNegative val="0"/>
            <c:spPr>
              <a:solidFill>
                <a:schemeClr val="accent1"/>
              </a:solidFill>
              <a:ln w="6350">
                <a:noFill/>
                <a:round/>
              </a:ln>
            </c:spPr>
          </c:dPt>
          <c:dPt>
            <c:idx val="18"/>
            <c:invertIfNegative val="0"/>
            <c:spPr>
              <a:solidFill>
                <a:schemeClr val="accent1"/>
              </a:solidFill>
              <a:ln w="6350">
                <a:noFill/>
                <a:round/>
              </a:ln>
            </c:spPr>
          </c:dPt>
          <c:dPt>
            <c:idx val="19"/>
            <c:invertIfNegative val="0"/>
            <c:spPr>
              <a:solidFill>
                <a:schemeClr val="accent1"/>
              </a:solidFill>
              <a:ln w="6350">
                <a:noFill/>
                <a:round/>
              </a:ln>
            </c:spPr>
          </c:dPt>
          <c:dPt>
            <c:idx val="20"/>
            <c:invertIfNegative val="0"/>
            <c:spPr>
              <a:solidFill>
                <a:schemeClr val="accent1"/>
              </a:solidFill>
              <a:ln w="6350">
                <a:noFill/>
                <a:round/>
              </a:ln>
            </c:spPr>
          </c:dPt>
          <c:dPt>
            <c:idx val="21"/>
            <c:invertIfNegative val="0"/>
            <c:spPr>
              <a:solidFill>
                <a:schemeClr val="accent1"/>
              </a:solidFill>
              <a:ln w="6350">
                <a:noFill/>
                <a:round/>
              </a:ln>
            </c:spPr>
          </c:dPt>
          <c:dPt>
            <c:idx val="22"/>
            <c:invertIfNegative val="0"/>
            <c:spPr>
              <a:solidFill>
                <a:schemeClr val="accent1"/>
              </a:solidFill>
              <a:ln w="6350">
                <a:noFill/>
                <a:round/>
              </a:ln>
            </c:spPr>
          </c:dPt>
          <c:dPt>
            <c:idx val="23"/>
            <c:invertIfNegative val="0"/>
            <c:spPr>
              <a:solidFill>
                <a:schemeClr val="accent1"/>
              </a:solidFill>
              <a:ln w="6350">
                <a:noFill/>
                <a:round/>
              </a:ln>
            </c:spPr>
          </c:dPt>
          <c:dPt>
            <c:idx val="24"/>
            <c:invertIfNegative val="0"/>
            <c:spPr>
              <a:solidFill>
                <a:schemeClr val="accent1"/>
              </a:solidFill>
              <a:ln w="6350">
                <a:noFill/>
                <a:round/>
              </a:ln>
            </c:spPr>
          </c:dPt>
          <c:dPt>
            <c:idx val="25"/>
            <c:invertIfNegative val="0"/>
            <c:spPr>
              <a:solidFill>
                <a:schemeClr val="accent1"/>
              </a:solidFill>
              <a:ln w="6350">
                <a:noFill/>
                <a:round/>
              </a:ln>
            </c:spPr>
          </c:dPt>
          <c:dPt>
            <c:idx val="26"/>
            <c:invertIfNegative val="0"/>
            <c:spPr>
              <a:solidFill>
                <a:schemeClr val="accent1"/>
              </a:solidFill>
              <a:ln w="6350">
                <a:noFill/>
                <a:round/>
              </a:ln>
            </c:spPr>
          </c:dPt>
          <c:dPt>
            <c:idx val="27"/>
            <c:invertIfNegative val="0"/>
            <c:spPr>
              <a:solidFill>
                <a:schemeClr val="accent1"/>
              </a:solidFill>
              <a:ln w="6350">
                <a:noFill/>
                <a:round/>
              </a:ln>
            </c:spPr>
          </c:dPt>
          <c:dPt>
            <c:idx val="33"/>
            <c:invertIfNegative val="0"/>
            <c:spPr>
              <a:solidFill>
                <a:schemeClr val="accent1"/>
              </a:solidFill>
              <a:ln w="6350">
                <a:noFill/>
                <a:round/>
              </a:ln>
            </c:spPr>
          </c:dPt>
          <c:dLbls>
            <c:numFmt formatCode="General" sourceLinked="1"/>
            <c:showLegendKey val="0"/>
            <c:showVal val="0"/>
            <c:showBubbleSize val="0"/>
            <c:showCatName val="0"/>
            <c:showSerName val="0"/>
            <c:showPercent val="0"/>
          </c:dLbls>
          <c:cat>
            <c:strRef>
              <c:f>'Data-Fig6.5'!$J$12:$J$39</c:f>
              <c:strCache/>
            </c:strRef>
          </c:cat>
          <c:val>
            <c:numRef>
              <c:f>'Data-Fig6.5'!$M$12:$M$39</c:f>
              <c:numCache/>
            </c:numRef>
          </c:val>
        </c:ser>
        <c:gapWidth val="80"/>
        <c:axId val="23890920"/>
        <c:axId val="13691689"/>
      </c:barChart>
      <c:lineChart>
        <c:grouping val="standard"/>
        <c:varyColors val="0"/>
        <c:ser>
          <c:idx val="2"/>
          <c:order val="1"/>
          <c:tx>
            <c:strRef>
              <c:f>'Data-Fig6.5'!$N$9</c:f>
              <c:strCache>
                <c:ptCount val="1"/>
                <c:pt idx="0">
                  <c:v>Lowest income, age 16-29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bg1"/>
              </a:solidFill>
              <a:ln>
                <a:solidFill>
                  <a:schemeClr val="tx1"/>
                </a:solidFill>
              </a:ln>
            </c:spPr>
          </c:marker>
          <c:dLbls>
            <c:numFmt formatCode="General" sourceLinked="1"/>
            <c:showLegendKey val="0"/>
            <c:showVal val="0"/>
            <c:showBubbleSize val="0"/>
            <c:showCatName val="0"/>
            <c:showSerName val="0"/>
            <c:showLeaderLines val="1"/>
            <c:showPercent val="0"/>
          </c:dLbls>
          <c:cat>
            <c:strRef>
              <c:f>'Data-Fig6.5'!$J$12:$J$39</c:f>
              <c:strCache/>
            </c:strRef>
          </c:cat>
          <c:val>
            <c:numRef>
              <c:f>'Data-Fig6.5'!$N$12:$N$39</c:f>
              <c:numCache/>
            </c:numRef>
          </c:val>
          <c:smooth val="0"/>
        </c:ser>
        <c:marker val="1"/>
        <c:axId val="23890920"/>
        <c:axId val="13691689"/>
      </c:lineChart>
      <c:catAx>
        <c:axId val="23890920"/>
        <c:scaling>
          <c:orientation val="minMax"/>
        </c:scaling>
        <c:axPos val="b"/>
        <c:delete val="0"/>
        <c:numFmt formatCode="General" sourceLinked="1"/>
        <c:majorTickMark val="in"/>
        <c:minorTickMark val="none"/>
        <c:tickLblPos val="low"/>
        <c:spPr>
          <a:noFill/>
          <a:ln w="9525">
            <a:noFill/>
            <a:prstDash val="solid"/>
          </a:ln>
        </c:spPr>
        <c:txPr>
          <a:bodyPr vert="horz" rot="-2700000"/>
          <a:lstStyle/>
          <a:p>
            <a:pPr>
              <a:defRPr lang="en-US" cap="none" sz="1200" b="0" i="0" u="none" baseline="0">
                <a:solidFill>
                  <a:srgbClr val="000000"/>
                </a:solidFill>
                <a:latin typeface="Arial Narrow"/>
                <a:ea typeface="Arial Narrow"/>
                <a:cs typeface="Arial Narrow"/>
              </a:defRPr>
            </a:pPr>
          </a:p>
        </c:txPr>
        <c:crossAx val="13691689"/>
        <c:crosses val="autoZero"/>
        <c:auto val="1"/>
        <c:lblOffset val="0"/>
        <c:tickLblSkip val="1"/>
        <c:noMultiLvlLbl val="0"/>
      </c:catAx>
      <c:valAx>
        <c:axId val="13691689"/>
        <c:scaling>
          <c:orientation val="minMax"/>
          <c:max val="100"/>
          <c:min val="20"/>
        </c:scaling>
        <c:axPos val="l"/>
        <c:majorGridlines>
          <c:spPr>
            <a:ln w="9525" cmpd="sng">
              <a:solidFill>
                <a:srgbClr val="FFFFFF"/>
              </a:solidFill>
              <a:prstDash val="solid"/>
            </a:ln>
          </c:spPr>
        </c:majorGridlines>
        <c:delete val="0"/>
        <c:numFmt formatCode="General" sourceLinked="0"/>
        <c:majorTickMark val="in"/>
        <c:minorTickMark val="none"/>
        <c:tickLblPos val="nextTo"/>
        <c:spPr>
          <a:noFill/>
          <a:ln w="9525">
            <a:noFill/>
            <a:prstDash val="solid"/>
          </a:ln>
        </c:spPr>
        <c:txPr>
          <a:bodyPr/>
          <a:lstStyle/>
          <a:p>
            <a:pPr>
              <a:defRPr lang="en-US" cap="none" sz="1200" b="0" i="0" u="none" baseline="0">
                <a:solidFill>
                  <a:srgbClr val="000000"/>
                </a:solidFill>
                <a:latin typeface="Arial Narrow"/>
                <a:ea typeface="Arial Narrow"/>
                <a:cs typeface="Arial Narrow"/>
              </a:defRPr>
            </a:pPr>
          </a:p>
        </c:txPr>
        <c:crossAx val="23890920"/>
        <c:crosses val="autoZero"/>
        <c:crossBetween val="between"/>
        <c:dispUnits/>
        <c:majorUnit val="10"/>
      </c:valAx>
      <c:spPr>
        <a:solidFill>
          <a:schemeClr val="accent1">
            <a:lumMod val="20000"/>
            <a:lumOff val="80000"/>
          </a:schemeClr>
        </a:solidFill>
        <a:ln w="9525">
          <a:noFill/>
        </a:ln>
      </c:spPr>
    </c:plotArea>
    <c:legend>
      <c:legendPos val="r"/>
      <c:layout>
        <c:manualLayout>
          <c:xMode val="edge"/>
          <c:yMode val="edge"/>
          <c:x val="0.061"/>
          <c:y val="0.02"/>
          <c:w val="0.9265"/>
          <c:h val="0.07625"/>
        </c:manualLayout>
      </c:layout>
      <c:overlay val="1"/>
      <c:spPr>
        <a:solidFill>
          <a:schemeClr val="accent1">
            <a:lumMod val="20000"/>
            <a:lumOff val="80000"/>
          </a:schemeClr>
        </a:solidFill>
        <a:ln>
          <a:noFill/>
          <a:round/>
        </a:ln>
      </c:spPr>
      <c:txPr>
        <a:bodyPr vert="horz" rot="0"/>
        <a:lstStyle/>
        <a:p>
          <a:pPr>
            <a:defRPr lang="en-US" cap="none" sz="1200" b="0" i="0" u="none" baseline="0">
              <a:solidFill>
                <a:srgbClr val="000000"/>
              </a:solidFill>
              <a:latin typeface="Arial Narrow"/>
              <a:ea typeface="Arial Narrow"/>
              <a:cs typeface="Arial Narrow"/>
            </a:defRPr>
          </a:pPr>
        </a:p>
      </c:txPr>
    </c:legend>
    <c:plotVisOnly val="1"/>
    <c:dispBlanksAs val="gap"/>
    <c:showDLblsOverMax val="0"/>
  </c:chart>
  <c:spPr>
    <a:noFill/>
    <a:ln w="9525">
      <a:noFill/>
      <a:prstDash val="solid"/>
      <a:round/>
    </a:ln>
  </c:spPr>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0875"/>
          <c:y val="0.13275"/>
          <c:w val="0.989"/>
          <c:h val="0.86225"/>
        </c:manualLayout>
      </c:layout>
      <c:barChart>
        <c:barDir val="col"/>
        <c:grouping val="clustered"/>
        <c:varyColors val="0"/>
        <c:ser>
          <c:idx val="0"/>
          <c:order val="0"/>
          <c:tx>
            <c:strRef>
              <c:f>'Data-Fig6.4'!$C$10</c:f>
              <c:strCache>
                <c:ptCount val="1"/>
                <c:pt idx="0">
                  <c:v>Total (↘)</c:v>
                </c:pt>
              </c:strCache>
            </c:strRef>
          </c:tx>
          <c:spPr>
            <a:solidFill>
              <a:schemeClr val="accent1"/>
            </a:solidFill>
            <a:ln w="6350">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6350">
                <a:noFill/>
                <a:round/>
              </a:ln>
            </c:spPr>
          </c:dPt>
          <c:dPt>
            <c:idx val="1"/>
            <c:invertIfNegative val="0"/>
            <c:spPr>
              <a:solidFill>
                <a:schemeClr val="accent1"/>
              </a:solidFill>
              <a:ln w="6350">
                <a:noFill/>
                <a:round/>
              </a:ln>
            </c:spPr>
          </c:dPt>
          <c:dPt>
            <c:idx val="2"/>
            <c:invertIfNegative val="0"/>
            <c:spPr>
              <a:solidFill>
                <a:schemeClr val="accent1"/>
              </a:solidFill>
              <a:ln w="6350">
                <a:noFill/>
                <a:round/>
              </a:ln>
            </c:spPr>
          </c:dPt>
          <c:dPt>
            <c:idx val="3"/>
            <c:invertIfNegative val="0"/>
            <c:spPr>
              <a:solidFill>
                <a:schemeClr val="accent1"/>
              </a:solidFill>
              <a:ln w="6350">
                <a:noFill/>
                <a:round/>
              </a:ln>
            </c:spPr>
          </c:dPt>
          <c:dPt>
            <c:idx val="4"/>
            <c:invertIfNegative val="0"/>
            <c:spPr>
              <a:solidFill>
                <a:schemeClr val="accent1"/>
              </a:solidFill>
              <a:ln w="6350">
                <a:noFill/>
                <a:round/>
              </a:ln>
            </c:spPr>
          </c:dPt>
          <c:dPt>
            <c:idx val="5"/>
            <c:invertIfNegative val="0"/>
            <c:spPr>
              <a:solidFill>
                <a:schemeClr val="accent1"/>
              </a:solidFill>
              <a:ln w="6350">
                <a:noFill/>
                <a:round/>
              </a:ln>
            </c:spPr>
          </c:dPt>
          <c:dPt>
            <c:idx val="6"/>
            <c:invertIfNegative val="0"/>
            <c:spPr>
              <a:solidFill>
                <a:schemeClr val="accent1"/>
              </a:solidFill>
              <a:ln w="6350">
                <a:noFill/>
                <a:round/>
              </a:ln>
            </c:spPr>
          </c:dPt>
          <c:dPt>
            <c:idx val="7"/>
            <c:invertIfNegative val="0"/>
            <c:spPr>
              <a:solidFill>
                <a:schemeClr val="accent1"/>
              </a:solidFill>
              <a:ln w="6350">
                <a:noFill/>
                <a:round/>
              </a:ln>
            </c:spPr>
          </c:dPt>
          <c:dPt>
            <c:idx val="8"/>
            <c:invertIfNegative val="0"/>
            <c:spPr>
              <a:solidFill>
                <a:schemeClr val="accent1"/>
              </a:solidFill>
              <a:ln w="6350">
                <a:noFill/>
                <a:round/>
              </a:ln>
            </c:spPr>
          </c:dPt>
          <c:dPt>
            <c:idx val="9"/>
            <c:invertIfNegative val="0"/>
            <c:spPr>
              <a:solidFill>
                <a:schemeClr val="accent1"/>
              </a:solidFill>
              <a:ln w="6350">
                <a:noFill/>
                <a:round/>
              </a:ln>
            </c:spPr>
          </c:dPt>
          <c:dPt>
            <c:idx val="10"/>
            <c:invertIfNegative val="0"/>
            <c:spPr>
              <a:solidFill>
                <a:schemeClr val="accent1"/>
              </a:solidFill>
              <a:ln w="6350">
                <a:noFill/>
                <a:round/>
              </a:ln>
            </c:spPr>
          </c:dPt>
          <c:dPt>
            <c:idx val="11"/>
            <c:invertIfNegative val="0"/>
            <c:spPr>
              <a:solidFill>
                <a:schemeClr val="accent1"/>
              </a:solidFill>
              <a:ln w="6350">
                <a:noFill/>
                <a:round/>
              </a:ln>
            </c:spPr>
          </c:dPt>
          <c:dPt>
            <c:idx val="12"/>
            <c:invertIfNegative val="0"/>
            <c:spPr>
              <a:solidFill>
                <a:schemeClr val="accent1"/>
              </a:solidFill>
              <a:ln w="6350">
                <a:noFill/>
                <a:round/>
              </a:ln>
            </c:spPr>
          </c:dPt>
          <c:dPt>
            <c:idx val="13"/>
            <c:invertIfNegative val="0"/>
            <c:spPr>
              <a:solidFill>
                <a:schemeClr val="accent1"/>
              </a:solidFill>
              <a:ln w="6350">
                <a:noFill/>
                <a:round/>
              </a:ln>
            </c:spPr>
          </c:dPt>
          <c:dPt>
            <c:idx val="14"/>
            <c:invertIfNegative val="0"/>
            <c:spPr>
              <a:solidFill>
                <a:schemeClr val="accent1"/>
              </a:solidFill>
              <a:ln w="6350">
                <a:noFill/>
                <a:round/>
              </a:ln>
            </c:spPr>
          </c:dPt>
          <c:dPt>
            <c:idx val="15"/>
            <c:invertIfNegative val="0"/>
            <c:spPr>
              <a:solidFill>
                <a:schemeClr val="accent1"/>
              </a:solidFill>
              <a:ln w="6350">
                <a:noFill/>
                <a:round/>
              </a:ln>
            </c:spPr>
          </c:dPt>
          <c:dPt>
            <c:idx val="16"/>
            <c:invertIfNegative val="0"/>
            <c:spPr>
              <a:solidFill>
                <a:schemeClr val="accent1"/>
              </a:solidFill>
              <a:ln w="6350">
                <a:noFill/>
                <a:round/>
              </a:ln>
            </c:spPr>
          </c:dPt>
          <c:dPt>
            <c:idx val="17"/>
            <c:invertIfNegative val="0"/>
            <c:spPr>
              <a:solidFill>
                <a:schemeClr val="accent1"/>
              </a:solidFill>
              <a:ln w="6350">
                <a:noFill/>
                <a:round/>
              </a:ln>
            </c:spPr>
          </c:dPt>
          <c:dPt>
            <c:idx val="18"/>
            <c:invertIfNegative val="0"/>
            <c:spPr>
              <a:solidFill>
                <a:schemeClr val="accent1"/>
              </a:solidFill>
              <a:ln w="6350">
                <a:noFill/>
                <a:round/>
              </a:ln>
            </c:spPr>
          </c:dPt>
          <c:dPt>
            <c:idx val="19"/>
            <c:invertIfNegative val="0"/>
            <c:spPr>
              <a:solidFill>
                <a:srgbClr val="FF0000"/>
              </a:solidFill>
              <a:ln w="6350">
                <a:noFill/>
                <a:round/>
              </a:ln>
            </c:spPr>
          </c:dPt>
          <c:dPt>
            <c:idx val="20"/>
            <c:invertIfNegative val="0"/>
            <c:spPr>
              <a:solidFill>
                <a:schemeClr val="accent1"/>
              </a:solidFill>
              <a:ln w="6350">
                <a:noFill/>
                <a:round/>
              </a:ln>
            </c:spPr>
          </c:dPt>
          <c:dPt>
            <c:idx val="21"/>
            <c:invertIfNegative val="0"/>
            <c:spPr>
              <a:solidFill>
                <a:schemeClr val="accent1"/>
              </a:solidFill>
              <a:ln w="6350">
                <a:noFill/>
                <a:round/>
              </a:ln>
            </c:spPr>
          </c:dPt>
          <c:dPt>
            <c:idx val="22"/>
            <c:invertIfNegative val="0"/>
            <c:spPr>
              <a:solidFill>
                <a:schemeClr val="accent1"/>
              </a:solidFill>
              <a:ln w="6350">
                <a:noFill/>
                <a:round/>
              </a:ln>
            </c:spPr>
          </c:dPt>
          <c:dPt>
            <c:idx val="23"/>
            <c:invertIfNegative val="0"/>
            <c:spPr>
              <a:solidFill>
                <a:schemeClr val="accent1"/>
              </a:solidFill>
              <a:ln w="6350">
                <a:noFill/>
                <a:round/>
              </a:ln>
            </c:spPr>
          </c:dPt>
          <c:dPt>
            <c:idx val="24"/>
            <c:invertIfNegative val="0"/>
            <c:spPr>
              <a:solidFill>
                <a:schemeClr val="accent1"/>
              </a:solidFill>
              <a:ln w="6350">
                <a:noFill/>
                <a:round/>
              </a:ln>
            </c:spPr>
          </c:dPt>
          <c:dPt>
            <c:idx val="25"/>
            <c:invertIfNegative val="0"/>
            <c:spPr>
              <a:solidFill>
                <a:schemeClr val="accent1"/>
              </a:solidFill>
              <a:ln w="6350">
                <a:noFill/>
                <a:round/>
              </a:ln>
            </c:spPr>
          </c:dPt>
          <c:dPt>
            <c:idx val="26"/>
            <c:invertIfNegative val="0"/>
            <c:spPr>
              <a:solidFill>
                <a:schemeClr val="accent1"/>
              </a:solidFill>
              <a:ln w="6350">
                <a:noFill/>
                <a:round/>
              </a:ln>
            </c:spPr>
          </c:dPt>
          <c:dPt>
            <c:idx val="27"/>
            <c:invertIfNegative val="0"/>
            <c:spPr>
              <a:solidFill>
                <a:schemeClr val="accent1"/>
              </a:solidFill>
              <a:ln w="6350">
                <a:noFill/>
                <a:round/>
              </a:ln>
            </c:spPr>
          </c:dPt>
          <c:dPt>
            <c:idx val="28"/>
            <c:invertIfNegative val="0"/>
            <c:spPr>
              <a:solidFill>
                <a:schemeClr val="accent1"/>
              </a:solidFill>
              <a:ln w="6350">
                <a:noFill/>
                <a:round/>
              </a:ln>
            </c:spPr>
          </c:dPt>
          <c:dPt>
            <c:idx val="29"/>
            <c:invertIfNegative val="0"/>
            <c:spPr>
              <a:solidFill>
                <a:schemeClr val="accent1"/>
              </a:solidFill>
              <a:ln w="6350">
                <a:noFill/>
                <a:round/>
              </a:ln>
            </c:spPr>
          </c:dPt>
          <c:dPt>
            <c:idx val="30"/>
            <c:invertIfNegative val="0"/>
            <c:spPr>
              <a:solidFill>
                <a:schemeClr val="accent1"/>
              </a:solidFill>
              <a:ln w="6350">
                <a:noFill/>
                <a:round/>
              </a:ln>
            </c:spPr>
          </c:dPt>
          <c:dPt>
            <c:idx val="31"/>
            <c:invertIfNegative val="0"/>
            <c:spPr>
              <a:solidFill>
                <a:schemeClr val="accent1"/>
              </a:solidFill>
              <a:ln w="6350">
                <a:noFill/>
                <a:round/>
              </a:ln>
            </c:spPr>
          </c:dPt>
          <c:dPt>
            <c:idx val="32"/>
            <c:invertIfNegative val="0"/>
            <c:spPr>
              <a:solidFill>
                <a:schemeClr val="accent1"/>
              </a:solidFill>
              <a:ln w="6350">
                <a:noFill/>
                <a:round/>
              </a:ln>
            </c:spPr>
          </c:dPt>
          <c:dPt>
            <c:idx val="33"/>
            <c:invertIfNegative val="0"/>
            <c:spPr>
              <a:solidFill>
                <a:schemeClr val="accent1"/>
              </a:solidFill>
              <a:ln w="6350">
                <a:noFill/>
                <a:round/>
              </a:ln>
            </c:spPr>
          </c:dPt>
          <c:dPt>
            <c:idx val="34"/>
            <c:invertIfNegative val="0"/>
            <c:spPr>
              <a:solidFill>
                <a:schemeClr val="accent1"/>
              </a:solidFill>
              <a:ln w="6350">
                <a:noFill/>
                <a:round/>
              </a:ln>
            </c:spPr>
          </c:dPt>
          <c:dPt>
            <c:idx val="35"/>
            <c:invertIfNegative val="0"/>
            <c:spPr>
              <a:solidFill>
                <a:schemeClr val="accent1"/>
              </a:solidFill>
              <a:ln w="6350">
                <a:noFill/>
                <a:round/>
              </a:ln>
            </c:spPr>
          </c:dPt>
          <c:dPt>
            <c:idx val="36"/>
            <c:invertIfNegative val="0"/>
            <c:spPr>
              <a:solidFill>
                <a:schemeClr val="accent1"/>
              </a:solidFill>
              <a:ln w="6350">
                <a:noFill/>
                <a:round/>
              </a:ln>
            </c:spPr>
          </c:dPt>
          <c:dLbls>
            <c:numFmt formatCode="General" sourceLinked="1"/>
            <c:showLegendKey val="0"/>
            <c:showVal val="0"/>
            <c:showBubbleSize val="0"/>
            <c:showCatName val="0"/>
            <c:showSerName val="0"/>
            <c:showPercent val="0"/>
          </c:dLbls>
          <c:cat>
            <c:strRef>
              <c:f>'Data-Fig6.4'!$F$11:$F$47</c:f>
              <c:strCache/>
            </c:strRef>
          </c:cat>
          <c:val>
            <c:numRef>
              <c:f>'Data-Fig6.4'!$C$11:$C$47</c:f>
              <c:numCache/>
            </c:numRef>
          </c:val>
        </c:ser>
        <c:gapWidth val="80"/>
        <c:axId val="56116338"/>
        <c:axId val="35284995"/>
      </c:barChart>
      <c:lineChart>
        <c:grouping val="standard"/>
        <c:varyColors val="0"/>
        <c:ser>
          <c:idx val="1"/>
          <c:order val="1"/>
          <c:tx>
            <c:strRef>
              <c:f>'Data-Fig6.4'!$D$10</c:f>
              <c:strCache>
                <c:ptCount val="1"/>
                <c:pt idx="0">
                  <c:v>Femmes</c:v>
                </c:pt>
              </c:strCache>
            </c:strRef>
          </c:tx>
          <c:spPr>
            <a:ln w="63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w="19050">
                <a:solidFill>
                  <a:srgbClr val="000000"/>
                </a:solidFill>
                <a:prstDash val="solid"/>
              </a:ln>
            </c:spPr>
          </c:marker>
          <c:dLbls>
            <c:numFmt formatCode="General" sourceLinked="1"/>
            <c:showLegendKey val="0"/>
            <c:showVal val="0"/>
            <c:showBubbleSize val="0"/>
            <c:showCatName val="0"/>
            <c:showSerName val="0"/>
            <c:showLeaderLines val="1"/>
            <c:showPercent val="0"/>
          </c:dLbls>
          <c:cat>
            <c:strRef>
              <c:f>'Data-Fig6.4'!$F$11:$F$47</c:f>
              <c:strCache/>
            </c:strRef>
          </c:cat>
          <c:val>
            <c:numRef>
              <c:f>'Data-Fig6.4'!$D$11:$D$47</c:f>
              <c:numCache/>
            </c:numRef>
          </c:val>
          <c:smooth val="0"/>
        </c:ser>
        <c:ser>
          <c:idx val="2"/>
          <c:order val="2"/>
          <c:tx>
            <c:strRef>
              <c:f>'Data-Fig6.4'!$E$10</c:f>
              <c:strCache>
                <c:ptCount val="1"/>
                <c:pt idx="0">
                  <c:v>Hommes</c:v>
                </c:pt>
              </c:strCache>
            </c:strRef>
          </c:tx>
          <c:spPr>
            <a:ln w="63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w="19050">
                <a:solidFill>
                  <a:srgbClr val="000000"/>
                </a:solidFill>
                <a:prstDash val="solid"/>
              </a:ln>
            </c:spPr>
          </c:marker>
          <c:dLbls>
            <c:numFmt formatCode="General" sourceLinked="1"/>
            <c:showLegendKey val="0"/>
            <c:showVal val="0"/>
            <c:showBubbleSize val="0"/>
            <c:showCatName val="0"/>
            <c:showSerName val="0"/>
            <c:showLeaderLines val="1"/>
            <c:showPercent val="0"/>
          </c:dLbls>
          <c:cat>
            <c:strRef>
              <c:f>'Data-Fig6.4'!$F$11:$F$47</c:f>
              <c:strCache/>
            </c:strRef>
          </c:cat>
          <c:val>
            <c:numRef>
              <c:f>'Data-Fig6.4'!$E$11:$E$47</c:f>
              <c:numCache/>
            </c:numRef>
          </c:val>
          <c:smooth val="0"/>
        </c:ser>
        <c:hiLowLines/>
        <c:marker val="1"/>
        <c:axId val="56116338"/>
        <c:axId val="35284995"/>
      </c:lineChart>
      <c:catAx>
        <c:axId val="56116338"/>
        <c:scaling>
          <c:orientation val="minMax"/>
        </c:scaling>
        <c:axPos val="b"/>
        <c:delete val="0"/>
        <c:numFmt formatCode="General" sourceLinked="1"/>
        <c:majorTickMark val="in"/>
        <c:minorTickMark val="none"/>
        <c:tickLblPos val="low"/>
        <c:spPr>
          <a:noFill/>
          <a:ln w="9525">
            <a:noFill/>
            <a:prstDash val="solid"/>
          </a:ln>
        </c:spPr>
        <c:txPr>
          <a:bodyPr vert="horz" rot="-2700000"/>
          <a:lstStyle/>
          <a:p>
            <a:pPr>
              <a:defRPr lang="en-US" cap="none" sz="1200" b="0" i="0" u="none" baseline="0">
                <a:solidFill>
                  <a:srgbClr val="000000"/>
                </a:solidFill>
                <a:latin typeface="Arial Narrow"/>
                <a:ea typeface="Arial Narrow"/>
                <a:cs typeface="Arial Narrow"/>
              </a:defRPr>
            </a:pPr>
          </a:p>
        </c:txPr>
        <c:crossAx val="35284995"/>
        <c:crosses val="autoZero"/>
        <c:auto val="1"/>
        <c:lblOffset val="0"/>
        <c:tickLblSkip val="1"/>
        <c:noMultiLvlLbl val="0"/>
      </c:catAx>
      <c:valAx>
        <c:axId val="35284995"/>
        <c:scaling>
          <c:orientation val="minMax"/>
          <c:max val="100"/>
          <c:min val="20"/>
        </c:scaling>
        <c:axPos val="l"/>
        <c:majorGridlines>
          <c:spPr>
            <a:ln w="9525" cmpd="sng">
              <a:solidFill>
                <a:srgbClr val="FFFFFF"/>
              </a:solidFill>
              <a:prstDash val="solid"/>
            </a:ln>
          </c:spPr>
        </c:majorGridlines>
        <c:delete val="0"/>
        <c:numFmt formatCode="General" sourceLinked="0"/>
        <c:majorTickMark val="in"/>
        <c:minorTickMark val="none"/>
        <c:tickLblPos val="nextTo"/>
        <c:spPr>
          <a:noFill/>
          <a:ln w="9525">
            <a:noFill/>
            <a:prstDash val="solid"/>
          </a:ln>
        </c:spPr>
        <c:txPr>
          <a:bodyPr/>
          <a:lstStyle/>
          <a:p>
            <a:pPr>
              <a:defRPr lang="en-US" cap="none" sz="1200" b="0" i="0" u="none" baseline="0">
                <a:solidFill>
                  <a:srgbClr val="000000"/>
                </a:solidFill>
                <a:latin typeface="Arial Narrow"/>
                <a:ea typeface="Arial Narrow"/>
                <a:cs typeface="Arial Narrow"/>
              </a:defRPr>
            </a:pPr>
          </a:p>
        </c:txPr>
        <c:crossAx val="56116338"/>
        <c:crosses val="autoZero"/>
        <c:crossBetween val="between"/>
        <c:dispUnits/>
        <c:majorUnit val="10"/>
      </c:valAx>
      <c:spPr>
        <a:solidFill>
          <a:schemeClr val="accent1">
            <a:lumMod val="20000"/>
            <a:lumOff val="80000"/>
          </a:schemeClr>
        </a:solidFill>
        <a:ln w="9525">
          <a:noFill/>
        </a:ln>
      </c:spPr>
    </c:plotArea>
    <c:legend>
      <c:legendPos val="r"/>
      <c:layout>
        <c:manualLayout>
          <c:xMode val="edge"/>
          <c:yMode val="edge"/>
          <c:x val="0.04125"/>
          <c:y val="0.02"/>
          <c:w val="0.94175"/>
          <c:h val="0.07475"/>
        </c:manualLayout>
      </c:layout>
      <c:overlay val="1"/>
      <c:spPr>
        <a:solidFill>
          <a:schemeClr val="accent1">
            <a:lumMod val="20000"/>
            <a:lumOff val="80000"/>
          </a:schemeClr>
        </a:solidFill>
        <a:ln>
          <a:noFill/>
          <a:round/>
        </a:ln>
      </c:spPr>
      <c:txPr>
        <a:bodyPr vert="horz" rot="0"/>
        <a:lstStyle/>
        <a:p>
          <a:pPr>
            <a:defRPr lang="en-US" cap="none" sz="1200" b="0" i="0" u="none" baseline="0">
              <a:solidFill>
                <a:srgbClr val="000000"/>
              </a:solidFill>
              <a:latin typeface="Arial Narrow"/>
              <a:ea typeface="Arial Narrow"/>
              <a:cs typeface="Arial Narrow"/>
            </a:defRPr>
          </a:pPr>
        </a:p>
      </c:txPr>
    </c:legend>
    <c:plotVisOnly val="1"/>
    <c:dispBlanksAs val="gap"/>
    <c:showDLblsOverMax val="0"/>
  </c:chart>
  <c:spPr>
    <a:noFill/>
    <a:ln w="9525">
      <a:noFill/>
      <a:prstDash val="solid"/>
      <a:round/>
    </a:ln>
  </c:spPr>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0875"/>
          <c:y val="0.13275"/>
          <c:w val="0.989"/>
          <c:h val="0.86225"/>
        </c:manualLayout>
      </c:layout>
      <c:barChart>
        <c:barDir val="col"/>
        <c:grouping val="clustered"/>
        <c:varyColors val="0"/>
        <c:ser>
          <c:idx val="0"/>
          <c:order val="0"/>
          <c:tx>
            <c:strRef>
              <c:f>'Data-Fig6.5'!$D$10</c:f>
              <c:strCache>
                <c:ptCount val="1"/>
                <c:pt idx="0">
                  <c:v>Niveau de revenu le plus élevé, âge 15+</c:v>
                </c:pt>
              </c:strCache>
            </c:strRef>
          </c:tx>
          <c:spPr>
            <a:solidFill>
              <a:schemeClr val="accent1"/>
            </a:solidFill>
            <a:ln w="6350">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6350">
                <a:noFill/>
                <a:round/>
              </a:ln>
            </c:spPr>
          </c:dPt>
          <c:dPt>
            <c:idx val="1"/>
            <c:invertIfNegative val="0"/>
            <c:spPr>
              <a:solidFill>
                <a:schemeClr val="accent1"/>
              </a:solidFill>
              <a:ln w="6350">
                <a:noFill/>
                <a:round/>
              </a:ln>
            </c:spPr>
          </c:dPt>
          <c:dPt>
            <c:idx val="2"/>
            <c:invertIfNegative val="0"/>
            <c:spPr>
              <a:solidFill>
                <a:schemeClr val="accent1"/>
              </a:solidFill>
              <a:ln w="6350">
                <a:noFill/>
                <a:round/>
              </a:ln>
            </c:spPr>
          </c:dPt>
          <c:dPt>
            <c:idx val="3"/>
            <c:invertIfNegative val="0"/>
            <c:spPr>
              <a:solidFill>
                <a:schemeClr val="accent1"/>
              </a:solidFill>
              <a:ln w="6350">
                <a:noFill/>
                <a:round/>
              </a:ln>
            </c:spPr>
          </c:dPt>
          <c:dPt>
            <c:idx val="4"/>
            <c:invertIfNegative val="0"/>
            <c:spPr>
              <a:solidFill>
                <a:schemeClr val="accent1"/>
              </a:solidFill>
              <a:ln w="6350">
                <a:noFill/>
                <a:round/>
              </a:ln>
            </c:spPr>
          </c:dPt>
          <c:dPt>
            <c:idx val="5"/>
            <c:invertIfNegative val="0"/>
            <c:spPr>
              <a:solidFill>
                <a:schemeClr val="accent1"/>
              </a:solidFill>
              <a:ln w="6350">
                <a:noFill/>
                <a:round/>
              </a:ln>
            </c:spPr>
          </c:dPt>
          <c:dPt>
            <c:idx val="6"/>
            <c:invertIfNegative val="0"/>
            <c:spPr>
              <a:solidFill>
                <a:schemeClr val="accent1"/>
              </a:solidFill>
              <a:ln w="6350">
                <a:noFill/>
                <a:round/>
              </a:ln>
            </c:spPr>
          </c:dPt>
          <c:dPt>
            <c:idx val="7"/>
            <c:invertIfNegative val="0"/>
            <c:spPr>
              <a:solidFill>
                <a:schemeClr val="accent1"/>
              </a:solidFill>
              <a:ln w="6350">
                <a:noFill/>
                <a:round/>
              </a:ln>
            </c:spPr>
          </c:dPt>
          <c:dPt>
            <c:idx val="8"/>
            <c:invertIfNegative val="0"/>
            <c:spPr>
              <a:solidFill>
                <a:schemeClr val="accent1"/>
              </a:solidFill>
              <a:ln w="6350">
                <a:noFill/>
                <a:round/>
              </a:ln>
            </c:spPr>
          </c:dPt>
          <c:dPt>
            <c:idx val="9"/>
            <c:invertIfNegative val="0"/>
            <c:spPr>
              <a:solidFill>
                <a:schemeClr val="accent1"/>
              </a:solidFill>
              <a:ln w="6350">
                <a:noFill/>
                <a:round/>
              </a:ln>
            </c:spPr>
          </c:dPt>
          <c:dPt>
            <c:idx val="10"/>
            <c:invertIfNegative val="0"/>
            <c:spPr>
              <a:solidFill>
                <a:schemeClr val="accent1"/>
              </a:solidFill>
              <a:ln w="6350">
                <a:noFill/>
                <a:round/>
              </a:ln>
            </c:spPr>
          </c:dPt>
          <c:dPt>
            <c:idx val="11"/>
            <c:invertIfNegative val="0"/>
            <c:spPr>
              <a:solidFill>
                <a:schemeClr val="accent1"/>
              </a:solidFill>
              <a:ln w="6350">
                <a:noFill/>
                <a:round/>
              </a:ln>
            </c:spPr>
          </c:dPt>
          <c:dPt>
            <c:idx val="12"/>
            <c:invertIfNegative val="0"/>
            <c:spPr>
              <a:solidFill>
                <a:schemeClr val="accent1"/>
              </a:solidFill>
              <a:ln w="6350">
                <a:noFill/>
                <a:round/>
              </a:ln>
            </c:spPr>
          </c:dPt>
          <c:dPt>
            <c:idx val="13"/>
            <c:invertIfNegative val="0"/>
            <c:spPr>
              <a:solidFill>
                <a:schemeClr val="accent1"/>
              </a:solidFill>
              <a:ln w="6350">
                <a:noFill/>
                <a:round/>
              </a:ln>
            </c:spPr>
          </c:dPt>
          <c:dPt>
            <c:idx val="14"/>
            <c:invertIfNegative val="0"/>
            <c:spPr>
              <a:solidFill>
                <a:schemeClr val="accent1"/>
              </a:solidFill>
              <a:ln w="6350">
                <a:noFill/>
                <a:round/>
              </a:ln>
            </c:spPr>
          </c:dPt>
          <c:dPt>
            <c:idx val="15"/>
            <c:invertIfNegative val="0"/>
            <c:spPr>
              <a:solidFill>
                <a:schemeClr val="accent1"/>
              </a:solidFill>
              <a:ln w="6350">
                <a:noFill/>
                <a:round/>
              </a:ln>
            </c:spPr>
          </c:dPt>
          <c:dPt>
            <c:idx val="16"/>
            <c:invertIfNegative val="0"/>
            <c:spPr>
              <a:solidFill>
                <a:schemeClr val="accent1"/>
              </a:solidFill>
              <a:ln w="6350">
                <a:noFill/>
                <a:round/>
              </a:ln>
            </c:spPr>
          </c:dPt>
          <c:dPt>
            <c:idx val="17"/>
            <c:invertIfNegative val="0"/>
            <c:spPr>
              <a:solidFill>
                <a:schemeClr val="accent1"/>
              </a:solidFill>
              <a:ln w="6350">
                <a:noFill/>
                <a:round/>
              </a:ln>
            </c:spPr>
          </c:dPt>
          <c:dPt>
            <c:idx val="18"/>
            <c:invertIfNegative val="0"/>
            <c:spPr>
              <a:solidFill>
                <a:schemeClr val="accent1"/>
              </a:solidFill>
              <a:ln w="6350">
                <a:noFill/>
                <a:round/>
              </a:ln>
            </c:spPr>
          </c:dPt>
          <c:dPt>
            <c:idx val="19"/>
            <c:invertIfNegative val="0"/>
            <c:spPr>
              <a:solidFill>
                <a:srgbClr val="FF0000"/>
              </a:solidFill>
              <a:ln w="6350">
                <a:noFill/>
                <a:round/>
              </a:ln>
            </c:spPr>
          </c:dPt>
          <c:dPt>
            <c:idx val="20"/>
            <c:invertIfNegative val="0"/>
            <c:spPr>
              <a:solidFill>
                <a:schemeClr val="accent1"/>
              </a:solidFill>
              <a:ln w="6350">
                <a:noFill/>
                <a:round/>
              </a:ln>
            </c:spPr>
          </c:dPt>
          <c:dPt>
            <c:idx val="21"/>
            <c:invertIfNegative val="0"/>
            <c:spPr>
              <a:solidFill>
                <a:schemeClr val="accent1"/>
              </a:solidFill>
              <a:ln w="6350">
                <a:noFill/>
                <a:round/>
              </a:ln>
            </c:spPr>
          </c:dPt>
          <c:dPt>
            <c:idx val="22"/>
            <c:invertIfNegative val="0"/>
            <c:spPr>
              <a:solidFill>
                <a:schemeClr val="accent1"/>
              </a:solidFill>
              <a:ln w="6350">
                <a:noFill/>
                <a:round/>
              </a:ln>
            </c:spPr>
          </c:dPt>
          <c:dPt>
            <c:idx val="23"/>
            <c:invertIfNegative val="0"/>
            <c:spPr>
              <a:solidFill>
                <a:schemeClr val="accent1"/>
              </a:solidFill>
              <a:ln w="6350">
                <a:noFill/>
                <a:round/>
              </a:ln>
            </c:spPr>
          </c:dPt>
          <c:dPt>
            <c:idx val="24"/>
            <c:invertIfNegative val="0"/>
            <c:spPr>
              <a:solidFill>
                <a:schemeClr val="accent1"/>
              </a:solidFill>
              <a:ln w="6350">
                <a:noFill/>
                <a:round/>
              </a:ln>
            </c:spPr>
          </c:dPt>
          <c:dPt>
            <c:idx val="25"/>
            <c:invertIfNegative val="0"/>
            <c:spPr>
              <a:solidFill>
                <a:schemeClr val="accent1"/>
              </a:solidFill>
              <a:ln w="6350">
                <a:noFill/>
                <a:round/>
              </a:ln>
            </c:spPr>
          </c:dPt>
          <c:dPt>
            <c:idx val="26"/>
            <c:invertIfNegative val="0"/>
            <c:spPr>
              <a:solidFill>
                <a:schemeClr val="accent1"/>
              </a:solidFill>
              <a:ln w="6350">
                <a:noFill/>
                <a:round/>
              </a:ln>
            </c:spPr>
          </c:dPt>
          <c:dPt>
            <c:idx val="27"/>
            <c:invertIfNegative val="0"/>
            <c:spPr>
              <a:solidFill>
                <a:schemeClr val="accent1"/>
              </a:solidFill>
              <a:ln w="6350">
                <a:noFill/>
                <a:round/>
              </a:ln>
            </c:spPr>
          </c:dPt>
          <c:dPt>
            <c:idx val="28"/>
            <c:invertIfNegative val="0"/>
            <c:spPr>
              <a:solidFill>
                <a:schemeClr val="accent1"/>
              </a:solidFill>
              <a:ln w="6350">
                <a:noFill/>
                <a:round/>
              </a:ln>
            </c:spPr>
          </c:dPt>
          <c:dPt>
            <c:idx val="29"/>
            <c:invertIfNegative val="0"/>
            <c:spPr>
              <a:solidFill>
                <a:schemeClr val="accent1"/>
              </a:solidFill>
              <a:ln w="6350">
                <a:noFill/>
                <a:round/>
              </a:ln>
            </c:spPr>
          </c:dPt>
          <c:dPt>
            <c:idx val="30"/>
            <c:invertIfNegative val="0"/>
            <c:spPr>
              <a:solidFill>
                <a:schemeClr val="accent1"/>
              </a:solidFill>
              <a:ln w="6350">
                <a:noFill/>
                <a:round/>
              </a:ln>
            </c:spPr>
          </c:dPt>
          <c:dPt>
            <c:idx val="31"/>
            <c:invertIfNegative val="0"/>
            <c:spPr>
              <a:solidFill>
                <a:schemeClr val="accent1"/>
              </a:solidFill>
              <a:ln w="6350">
                <a:noFill/>
                <a:round/>
              </a:ln>
            </c:spPr>
          </c:dPt>
          <c:dPt>
            <c:idx val="32"/>
            <c:invertIfNegative val="0"/>
            <c:spPr>
              <a:solidFill>
                <a:schemeClr val="accent1"/>
              </a:solidFill>
              <a:ln w="6350">
                <a:noFill/>
                <a:round/>
              </a:ln>
            </c:spPr>
          </c:dPt>
          <c:dPt>
            <c:idx val="33"/>
            <c:invertIfNegative val="0"/>
            <c:spPr>
              <a:solidFill>
                <a:schemeClr val="accent1"/>
              </a:solidFill>
              <a:ln w="6350">
                <a:noFill/>
                <a:round/>
              </a:ln>
            </c:spPr>
          </c:dPt>
          <c:dPt>
            <c:idx val="34"/>
            <c:invertIfNegative val="0"/>
            <c:spPr>
              <a:solidFill>
                <a:schemeClr val="accent1"/>
              </a:solidFill>
              <a:ln w="6350">
                <a:noFill/>
                <a:round/>
              </a:ln>
            </c:spPr>
          </c:dPt>
          <c:dPt>
            <c:idx val="35"/>
            <c:invertIfNegative val="0"/>
            <c:spPr>
              <a:solidFill>
                <a:schemeClr val="accent1"/>
              </a:solidFill>
              <a:ln w="6350">
                <a:noFill/>
                <a:round/>
              </a:ln>
            </c:spPr>
          </c:dPt>
          <c:dPt>
            <c:idx val="36"/>
            <c:invertIfNegative val="0"/>
            <c:spPr>
              <a:solidFill>
                <a:schemeClr val="accent1"/>
              </a:solidFill>
              <a:ln w="6350">
                <a:noFill/>
                <a:round/>
              </a:ln>
            </c:spPr>
          </c:dPt>
          <c:dLbls>
            <c:numFmt formatCode="General" sourceLinked="1"/>
            <c:showLegendKey val="0"/>
            <c:showVal val="0"/>
            <c:showBubbleSize val="0"/>
            <c:showCatName val="0"/>
            <c:showSerName val="0"/>
            <c:showPercent val="0"/>
          </c:dLbls>
          <c:cat>
            <c:strRef>
              <c:f>'Data-Fig6.5'!$G$12:$G$48</c:f>
              <c:strCache/>
            </c:strRef>
          </c:cat>
          <c:val>
            <c:numRef>
              <c:f>'Data-Fig6.5'!$D$12:$D$48</c:f>
              <c:numCache/>
            </c:numRef>
          </c:val>
        </c:ser>
        <c:gapWidth val="80"/>
        <c:axId val="49129500"/>
        <c:axId val="39512317"/>
      </c:barChart>
      <c:lineChart>
        <c:grouping val="standard"/>
        <c:varyColors val="0"/>
        <c:ser>
          <c:idx val="2"/>
          <c:order val="1"/>
          <c:tx>
            <c:strRef>
              <c:f>'Data-Fig6.5'!$E$10</c:f>
              <c:strCache>
                <c:ptCount val="1"/>
                <c:pt idx="0">
                  <c:v>Niveau de revenu le plus bas, âge 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bg1"/>
              </a:solidFill>
              <a:ln>
                <a:solidFill>
                  <a:schemeClr val="tx1"/>
                </a:solidFill>
              </a:ln>
            </c:spPr>
          </c:marker>
          <c:dLbls>
            <c:numFmt formatCode="General" sourceLinked="1"/>
            <c:showLegendKey val="0"/>
            <c:showVal val="0"/>
            <c:showBubbleSize val="0"/>
            <c:showCatName val="0"/>
            <c:showSerName val="0"/>
            <c:showLeaderLines val="1"/>
            <c:showPercent val="0"/>
          </c:dLbls>
          <c:cat>
            <c:strRef>
              <c:f>'Data-Fig6.5'!$G$12:$G$48</c:f>
              <c:strCache/>
            </c:strRef>
          </c:cat>
          <c:val>
            <c:numRef>
              <c:f>'Data-Fig6.5'!$E$12:$E$48</c:f>
              <c:numCache/>
            </c:numRef>
          </c:val>
          <c:smooth val="0"/>
        </c:ser>
        <c:marker val="1"/>
        <c:axId val="49129500"/>
        <c:axId val="39512317"/>
      </c:lineChart>
      <c:catAx>
        <c:axId val="49129500"/>
        <c:scaling>
          <c:orientation val="minMax"/>
        </c:scaling>
        <c:axPos val="b"/>
        <c:delete val="0"/>
        <c:numFmt formatCode="General" sourceLinked="1"/>
        <c:majorTickMark val="in"/>
        <c:minorTickMark val="none"/>
        <c:tickLblPos val="low"/>
        <c:spPr>
          <a:noFill/>
          <a:ln w="9525">
            <a:noFill/>
            <a:prstDash val="solid"/>
          </a:ln>
        </c:spPr>
        <c:txPr>
          <a:bodyPr vert="horz" rot="-2700000"/>
          <a:lstStyle/>
          <a:p>
            <a:pPr>
              <a:defRPr lang="en-US" cap="none" sz="1200" b="0" i="0" u="none" baseline="0">
                <a:solidFill>
                  <a:srgbClr val="000000"/>
                </a:solidFill>
                <a:latin typeface="Arial Narrow"/>
                <a:ea typeface="Arial Narrow"/>
                <a:cs typeface="Arial Narrow"/>
              </a:defRPr>
            </a:pPr>
          </a:p>
        </c:txPr>
        <c:crossAx val="39512317"/>
        <c:crosses val="autoZero"/>
        <c:auto val="1"/>
        <c:lblOffset val="0"/>
        <c:tickLblSkip val="1"/>
        <c:noMultiLvlLbl val="0"/>
      </c:catAx>
      <c:valAx>
        <c:axId val="39512317"/>
        <c:scaling>
          <c:orientation val="minMax"/>
          <c:max val="100"/>
          <c:min val="20"/>
        </c:scaling>
        <c:axPos val="l"/>
        <c:majorGridlines>
          <c:spPr>
            <a:ln w="9525" cmpd="sng">
              <a:solidFill>
                <a:srgbClr val="FFFFFF"/>
              </a:solidFill>
              <a:prstDash val="solid"/>
            </a:ln>
          </c:spPr>
        </c:majorGridlines>
        <c:delete val="0"/>
        <c:numFmt formatCode="General" sourceLinked="0"/>
        <c:majorTickMark val="in"/>
        <c:minorTickMark val="none"/>
        <c:tickLblPos val="nextTo"/>
        <c:spPr>
          <a:noFill/>
          <a:ln w="9525">
            <a:noFill/>
            <a:prstDash val="solid"/>
          </a:ln>
        </c:spPr>
        <c:txPr>
          <a:bodyPr/>
          <a:lstStyle/>
          <a:p>
            <a:pPr>
              <a:defRPr lang="en-US" cap="none" sz="1200" b="0" i="0" u="none" baseline="0">
                <a:solidFill>
                  <a:srgbClr val="000000"/>
                </a:solidFill>
                <a:latin typeface="Arial Narrow"/>
                <a:ea typeface="Arial Narrow"/>
                <a:cs typeface="Arial Narrow"/>
              </a:defRPr>
            </a:pPr>
          </a:p>
        </c:txPr>
        <c:crossAx val="49129500"/>
        <c:crosses val="autoZero"/>
        <c:crossBetween val="between"/>
        <c:dispUnits/>
        <c:majorUnit val="10"/>
      </c:valAx>
      <c:spPr>
        <a:solidFill>
          <a:schemeClr val="accent1">
            <a:lumMod val="20000"/>
            <a:lumOff val="80000"/>
          </a:schemeClr>
        </a:solidFill>
        <a:ln w="9525">
          <a:noFill/>
        </a:ln>
      </c:spPr>
    </c:plotArea>
    <c:legend>
      <c:legendPos val="r"/>
      <c:layout>
        <c:manualLayout>
          <c:xMode val="edge"/>
          <c:yMode val="edge"/>
          <c:x val="0.061"/>
          <c:y val="0.02"/>
          <c:w val="0.9265"/>
          <c:h val="0.07625"/>
        </c:manualLayout>
      </c:layout>
      <c:overlay val="1"/>
      <c:spPr>
        <a:solidFill>
          <a:schemeClr val="accent1">
            <a:lumMod val="20000"/>
            <a:lumOff val="80000"/>
          </a:schemeClr>
        </a:solidFill>
        <a:ln>
          <a:noFill/>
          <a:round/>
        </a:ln>
      </c:spPr>
      <c:txPr>
        <a:bodyPr vert="horz" rot="0"/>
        <a:lstStyle/>
        <a:p>
          <a:pPr>
            <a:defRPr lang="en-US" cap="none" sz="1200" b="0" i="0" u="none" baseline="0">
              <a:solidFill>
                <a:srgbClr val="000000"/>
              </a:solidFill>
              <a:latin typeface="Arial Narrow"/>
              <a:ea typeface="Arial Narrow"/>
              <a:cs typeface="Arial Narrow"/>
            </a:defRPr>
          </a:pPr>
        </a:p>
      </c:txPr>
    </c:legend>
    <c:plotVisOnly val="1"/>
    <c:dispBlanksAs val="gap"/>
    <c:showDLblsOverMax val="0"/>
  </c:chart>
  <c:spPr>
    <a:noFill/>
    <a:ln w="9525">
      <a:noFill/>
      <a:prstDash val="solid"/>
      <a:round/>
    </a:ln>
  </c:spPr>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0875"/>
          <c:y val="0.13275"/>
          <c:w val="0.989"/>
          <c:h val="0.86225"/>
        </c:manualLayout>
      </c:layout>
      <c:barChart>
        <c:barDir val="col"/>
        <c:grouping val="clustered"/>
        <c:varyColors val="0"/>
        <c:ser>
          <c:idx val="0"/>
          <c:order val="0"/>
          <c:tx>
            <c:strRef>
              <c:f>'Data-Fig6.5'!$M$10</c:f>
              <c:strCache>
                <c:ptCount val="1"/>
                <c:pt idx="0">
                  <c:v>Niveau de revenu le plus élevé, âge 16-29</c:v>
                </c:pt>
              </c:strCache>
            </c:strRef>
          </c:tx>
          <c:spPr>
            <a:solidFill>
              <a:schemeClr val="accent1"/>
            </a:solidFill>
            <a:ln w="6350">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6350">
                <a:noFill/>
                <a:round/>
              </a:ln>
            </c:spPr>
          </c:dPt>
          <c:dPt>
            <c:idx val="1"/>
            <c:invertIfNegative val="0"/>
            <c:spPr>
              <a:solidFill>
                <a:schemeClr val="accent1"/>
              </a:solidFill>
              <a:ln w="6350">
                <a:noFill/>
                <a:round/>
              </a:ln>
            </c:spPr>
          </c:dPt>
          <c:dPt>
            <c:idx val="2"/>
            <c:invertIfNegative val="0"/>
            <c:spPr>
              <a:solidFill>
                <a:schemeClr val="accent1"/>
              </a:solidFill>
              <a:ln w="6350">
                <a:noFill/>
                <a:round/>
              </a:ln>
            </c:spPr>
          </c:dPt>
          <c:dPt>
            <c:idx val="3"/>
            <c:invertIfNegative val="0"/>
            <c:spPr>
              <a:solidFill>
                <a:schemeClr val="accent1"/>
              </a:solidFill>
              <a:ln w="6350">
                <a:noFill/>
                <a:round/>
              </a:ln>
            </c:spPr>
          </c:dPt>
          <c:dPt>
            <c:idx val="4"/>
            <c:invertIfNegative val="0"/>
            <c:spPr>
              <a:solidFill>
                <a:schemeClr val="accent1"/>
              </a:solidFill>
              <a:ln w="6350">
                <a:noFill/>
                <a:round/>
              </a:ln>
            </c:spPr>
          </c:dPt>
          <c:dPt>
            <c:idx val="5"/>
            <c:invertIfNegative val="0"/>
            <c:spPr>
              <a:solidFill>
                <a:schemeClr val="accent1"/>
              </a:solidFill>
              <a:ln w="6350">
                <a:noFill/>
                <a:round/>
              </a:ln>
            </c:spPr>
          </c:dPt>
          <c:dPt>
            <c:idx val="6"/>
            <c:invertIfNegative val="0"/>
            <c:spPr>
              <a:solidFill>
                <a:schemeClr val="accent1"/>
              </a:solidFill>
              <a:ln w="6350">
                <a:noFill/>
                <a:round/>
              </a:ln>
            </c:spPr>
          </c:dPt>
          <c:dPt>
            <c:idx val="7"/>
            <c:invertIfNegative val="0"/>
            <c:spPr>
              <a:solidFill>
                <a:schemeClr val="accent1"/>
              </a:solidFill>
              <a:ln w="6350">
                <a:noFill/>
                <a:round/>
              </a:ln>
            </c:spPr>
          </c:dPt>
          <c:dPt>
            <c:idx val="8"/>
            <c:invertIfNegative val="0"/>
            <c:spPr>
              <a:solidFill>
                <a:schemeClr val="accent1"/>
              </a:solidFill>
              <a:ln w="6350">
                <a:noFill/>
                <a:round/>
              </a:ln>
            </c:spPr>
          </c:dPt>
          <c:dPt>
            <c:idx val="9"/>
            <c:invertIfNegative val="0"/>
            <c:spPr>
              <a:solidFill>
                <a:schemeClr val="accent1"/>
              </a:solidFill>
              <a:ln w="6350">
                <a:noFill/>
                <a:round/>
              </a:ln>
            </c:spPr>
          </c:dPt>
          <c:dPt>
            <c:idx val="10"/>
            <c:invertIfNegative val="0"/>
            <c:spPr>
              <a:solidFill>
                <a:schemeClr val="accent1"/>
              </a:solidFill>
              <a:ln w="6350">
                <a:noFill/>
                <a:round/>
              </a:ln>
            </c:spPr>
          </c:dPt>
          <c:dPt>
            <c:idx val="11"/>
            <c:invertIfNegative val="0"/>
            <c:spPr>
              <a:solidFill>
                <a:schemeClr val="accent1"/>
              </a:solidFill>
              <a:ln w="6350">
                <a:noFill/>
                <a:round/>
              </a:ln>
            </c:spPr>
          </c:dPt>
          <c:dPt>
            <c:idx val="12"/>
            <c:invertIfNegative val="0"/>
            <c:spPr>
              <a:solidFill>
                <a:schemeClr val="accent1"/>
              </a:solidFill>
              <a:ln w="6350">
                <a:noFill/>
                <a:round/>
              </a:ln>
            </c:spPr>
          </c:dPt>
          <c:dPt>
            <c:idx val="13"/>
            <c:invertIfNegative val="0"/>
            <c:spPr>
              <a:solidFill>
                <a:schemeClr val="accent1"/>
              </a:solidFill>
              <a:ln w="6350">
                <a:noFill/>
                <a:round/>
              </a:ln>
            </c:spPr>
          </c:dPt>
          <c:dPt>
            <c:idx val="14"/>
            <c:invertIfNegative val="0"/>
            <c:spPr>
              <a:solidFill>
                <a:srgbClr val="FF0000"/>
              </a:solidFill>
              <a:ln w="6350">
                <a:noFill/>
                <a:round/>
              </a:ln>
            </c:spPr>
          </c:dPt>
          <c:dPt>
            <c:idx val="15"/>
            <c:invertIfNegative val="0"/>
            <c:spPr>
              <a:solidFill>
                <a:schemeClr val="accent1"/>
              </a:solidFill>
              <a:ln w="6350">
                <a:noFill/>
                <a:round/>
              </a:ln>
            </c:spPr>
          </c:dPt>
          <c:dPt>
            <c:idx val="16"/>
            <c:invertIfNegative val="0"/>
            <c:spPr>
              <a:solidFill>
                <a:schemeClr val="accent1"/>
              </a:solidFill>
              <a:ln w="6350">
                <a:noFill/>
                <a:round/>
              </a:ln>
            </c:spPr>
          </c:dPt>
          <c:dPt>
            <c:idx val="17"/>
            <c:invertIfNegative val="0"/>
            <c:spPr>
              <a:solidFill>
                <a:schemeClr val="accent1"/>
              </a:solidFill>
              <a:ln w="6350">
                <a:noFill/>
                <a:round/>
              </a:ln>
            </c:spPr>
          </c:dPt>
          <c:dPt>
            <c:idx val="18"/>
            <c:invertIfNegative val="0"/>
            <c:spPr>
              <a:solidFill>
                <a:schemeClr val="accent1"/>
              </a:solidFill>
              <a:ln w="6350">
                <a:noFill/>
                <a:round/>
              </a:ln>
            </c:spPr>
          </c:dPt>
          <c:dPt>
            <c:idx val="19"/>
            <c:invertIfNegative val="0"/>
            <c:spPr>
              <a:solidFill>
                <a:schemeClr val="accent1"/>
              </a:solidFill>
              <a:ln w="6350">
                <a:noFill/>
                <a:round/>
              </a:ln>
            </c:spPr>
          </c:dPt>
          <c:dPt>
            <c:idx val="20"/>
            <c:invertIfNegative val="0"/>
            <c:spPr>
              <a:solidFill>
                <a:schemeClr val="accent1"/>
              </a:solidFill>
              <a:ln w="6350">
                <a:noFill/>
                <a:round/>
              </a:ln>
            </c:spPr>
          </c:dPt>
          <c:dPt>
            <c:idx val="21"/>
            <c:invertIfNegative val="0"/>
            <c:spPr>
              <a:solidFill>
                <a:schemeClr val="accent1"/>
              </a:solidFill>
              <a:ln w="6350">
                <a:noFill/>
                <a:round/>
              </a:ln>
            </c:spPr>
          </c:dPt>
          <c:dPt>
            <c:idx val="22"/>
            <c:invertIfNegative val="0"/>
            <c:spPr>
              <a:solidFill>
                <a:schemeClr val="accent1"/>
              </a:solidFill>
              <a:ln w="6350">
                <a:noFill/>
                <a:round/>
              </a:ln>
            </c:spPr>
          </c:dPt>
          <c:dPt>
            <c:idx val="23"/>
            <c:invertIfNegative val="0"/>
            <c:spPr>
              <a:solidFill>
                <a:schemeClr val="accent1"/>
              </a:solidFill>
              <a:ln w="6350">
                <a:noFill/>
                <a:round/>
              </a:ln>
            </c:spPr>
          </c:dPt>
          <c:dPt>
            <c:idx val="24"/>
            <c:invertIfNegative val="0"/>
            <c:spPr>
              <a:solidFill>
                <a:schemeClr val="accent1"/>
              </a:solidFill>
              <a:ln w="6350">
                <a:noFill/>
                <a:round/>
              </a:ln>
            </c:spPr>
          </c:dPt>
          <c:dPt>
            <c:idx val="25"/>
            <c:invertIfNegative val="0"/>
            <c:spPr>
              <a:solidFill>
                <a:schemeClr val="accent1"/>
              </a:solidFill>
              <a:ln w="6350">
                <a:noFill/>
                <a:round/>
              </a:ln>
            </c:spPr>
          </c:dPt>
          <c:dPt>
            <c:idx val="26"/>
            <c:invertIfNegative val="0"/>
            <c:spPr>
              <a:solidFill>
                <a:schemeClr val="accent1"/>
              </a:solidFill>
              <a:ln w="6350">
                <a:noFill/>
                <a:round/>
              </a:ln>
            </c:spPr>
          </c:dPt>
          <c:dPt>
            <c:idx val="27"/>
            <c:invertIfNegative val="0"/>
            <c:spPr>
              <a:solidFill>
                <a:schemeClr val="accent1"/>
              </a:solidFill>
              <a:ln w="6350">
                <a:noFill/>
                <a:round/>
              </a:ln>
            </c:spPr>
          </c:dPt>
          <c:dPt>
            <c:idx val="33"/>
            <c:invertIfNegative val="0"/>
            <c:spPr>
              <a:solidFill>
                <a:schemeClr val="accent1"/>
              </a:solidFill>
              <a:ln w="6350">
                <a:noFill/>
                <a:round/>
              </a:ln>
            </c:spPr>
          </c:dPt>
          <c:dLbls>
            <c:numFmt formatCode="General" sourceLinked="1"/>
            <c:showLegendKey val="0"/>
            <c:showVal val="0"/>
            <c:showBubbleSize val="0"/>
            <c:showCatName val="0"/>
            <c:showSerName val="0"/>
            <c:showPercent val="0"/>
          </c:dLbls>
          <c:cat>
            <c:strRef>
              <c:f>'Data-Fig6.5'!$P$12:$P$39</c:f>
              <c:strCache/>
            </c:strRef>
          </c:cat>
          <c:val>
            <c:numRef>
              <c:f>'Data-Fig6.5'!$M$12:$M$39</c:f>
              <c:numCache/>
            </c:numRef>
          </c:val>
        </c:ser>
        <c:gapWidth val="80"/>
        <c:axId val="20066534"/>
        <c:axId val="46381079"/>
      </c:barChart>
      <c:lineChart>
        <c:grouping val="standard"/>
        <c:varyColors val="0"/>
        <c:ser>
          <c:idx val="2"/>
          <c:order val="1"/>
          <c:tx>
            <c:strRef>
              <c:f>'Data-Fig6.5'!$N$10</c:f>
              <c:strCache>
                <c:ptCount val="1"/>
                <c:pt idx="0">
                  <c:v>Niveau de revenu le plus bas, âge 16-29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bg1"/>
              </a:solidFill>
              <a:ln>
                <a:solidFill>
                  <a:schemeClr val="tx1"/>
                </a:solidFill>
              </a:ln>
            </c:spPr>
          </c:marker>
          <c:dLbls>
            <c:numFmt formatCode="General" sourceLinked="1"/>
            <c:showLegendKey val="0"/>
            <c:showVal val="0"/>
            <c:showBubbleSize val="0"/>
            <c:showCatName val="0"/>
            <c:showSerName val="0"/>
            <c:showLeaderLines val="1"/>
            <c:showPercent val="0"/>
          </c:dLbls>
          <c:cat>
            <c:strRef>
              <c:f>'Data-Fig6.5'!$P$12:$P$39</c:f>
              <c:strCache/>
            </c:strRef>
          </c:cat>
          <c:val>
            <c:numRef>
              <c:f>'Data-Fig6.5'!$N$12:$N$39</c:f>
              <c:numCache/>
            </c:numRef>
          </c:val>
          <c:smooth val="0"/>
        </c:ser>
        <c:marker val="1"/>
        <c:axId val="20066534"/>
        <c:axId val="46381079"/>
      </c:lineChart>
      <c:catAx>
        <c:axId val="20066534"/>
        <c:scaling>
          <c:orientation val="minMax"/>
        </c:scaling>
        <c:axPos val="b"/>
        <c:delete val="0"/>
        <c:numFmt formatCode="General" sourceLinked="1"/>
        <c:majorTickMark val="in"/>
        <c:minorTickMark val="none"/>
        <c:tickLblPos val="low"/>
        <c:spPr>
          <a:noFill/>
          <a:ln w="9525">
            <a:noFill/>
            <a:prstDash val="solid"/>
          </a:ln>
        </c:spPr>
        <c:txPr>
          <a:bodyPr vert="horz" rot="-2700000"/>
          <a:lstStyle/>
          <a:p>
            <a:pPr>
              <a:defRPr lang="en-US" cap="none" sz="1200" b="0" i="0" u="none" baseline="0">
                <a:solidFill>
                  <a:srgbClr val="000000"/>
                </a:solidFill>
                <a:latin typeface="Arial Narrow"/>
                <a:ea typeface="Arial Narrow"/>
                <a:cs typeface="Arial Narrow"/>
              </a:defRPr>
            </a:pPr>
          </a:p>
        </c:txPr>
        <c:crossAx val="46381079"/>
        <c:crosses val="autoZero"/>
        <c:auto val="1"/>
        <c:lblOffset val="0"/>
        <c:tickLblSkip val="1"/>
        <c:noMultiLvlLbl val="0"/>
      </c:catAx>
      <c:valAx>
        <c:axId val="46381079"/>
        <c:scaling>
          <c:orientation val="minMax"/>
          <c:max val="100"/>
          <c:min val="20"/>
        </c:scaling>
        <c:axPos val="l"/>
        <c:majorGridlines>
          <c:spPr>
            <a:ln w="9525" cmpd="sng">
              <a:solidFill>
                <a:srgbClr val="FFFFFF"/>
              </a:solidFill>
              <a:prstDash val="solid"/>
            </a:ln>
          </c:spPr>
        </c:majorGridlines>
        <c:delete val="0"/>
        <c:numFmt formatCode="General" sourceLinked="0"/>
        <c:majorTickMark val="in"/>
        <c:minorTickMark val="none"/>
        <c:tickLblPos val="nextTo"/>
        <c:spPr>
          <a:noFill/>
          <a:ln w="9525">
            <a:noFill/>
            <a:prstDash val="solid"/>
          </a:ln>
        </c:spPr>
        <c:txPr>
          <a:bodyPr/>
          <a:lstStyle/>
          <a:p>
            <a:pPr>
              <a:defRPr lang="en-US" cap="none" sz="1200" b="0" i="0" u="none" baseline="0">
                <a:solidFill>
                  <a:srgbClr val="000000"/>
                </a:solidFill>
                <a:latin typeface="Arial Narrow"/>
                <a:ea typeface="Arial Narrow"/>
                <a:cs typeface="Arial Narrow"/>
              </a:defRPr>
            </a:pPr>
          </a:p>
        </c:txPr>
        <c:crossAx val="20066534"/>
        <c:crosses val="autoZero"/>
        <c:crossBetween val="between"/>
        <c:dispUnits/>
        <c:majorUnit val="10"/>
      </c:valAx>
      <c:spPr>
        <a:solidFill>
          <a:schemeClr val="accent1">
            <a:lumMod val="20000"/>
            <a:lumOff val="80000"/>
          </a:schemeClr>
        </a:solidFill>
        <a:ln w="9525">
          <a:noFill/>
        </a:ln>
      </c:spPr>
    </c:plotArea>
    <c:legend>
      <c:legendPos val="r"/>
      <c:layout>
        <c:manualLayout>
          <c:xMode val="edge"/>
          <c:yMode val="edge"/>
          <c:x val="0.061"/>
          <c:y val="0.02"/>
          <c:w val="0.9265"/>
          <c:h val="0.07625"/>
        </c:manualLayout>
      </c:layout>
      <c:overlay val="1"/>
      <c:spPr>
        <a:solidFill>
          <a:schemeClr val="accent1">
            <a:lumMod val="20000"/>
            <a:lumOff val="80000"/>
          </a:schemeClr>
        </a:solidFill>
        <a:ln>
          <a:noFill/>
          <a:round/>
        </a:ln>
      </c:spPr>
      <c:txPr>
        <a:bodyPr vert="horz" rot="0"/>
        <a:lstStyle/>
        <a:p>
          <a:pPr>
            <a:defRPr lang="en-US" cap="none" sz="1200" b="0" i="0" u="none" baseline="0">
              <a:solidFill>
                <a:srgbClr val="000000"/>
              </a:solidFill>
              <a:latin typeface="Arial Narrow"/>
              <a:ea typeface="Arial Narrow"/>
              <a:cs typeface="Arial Narrow"/>
            </a:defRPr>
          </a:pPr>
        </a:p>
      </c:txPr>
    </c:legend>
    <c:plotVisOnly val="1"/>
    <c:dispBlanksAs val="gap"/>
    <c:showDLblsOverMax val="0"/>
  </c:chart>
  <c:spPr>
    <a:noFill/>
    <a:ln w="9525">
      <a:noFill/>
      <a:prstDash val="solid"/>
      <a:round/>
    </a:ln>
  </c:spPr>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13</xdr:col>
      <xdr:colOff>523875</xdr:colOff>
      <xdr:row>31</xdr:row>
      <xdr:rowOff>66675</xdr:rowOff>
    </xdr:to>
    <xdr:graphicFrame macro="">
      <xdr:nvGraphicFramePr>
        <xdr:cNvPr id="3" name="Chart 2"/>
        <xdr:cNvGraphicFramePr/>
      </xdr:nvGraphicFramePr>
      <xdr:xfrm>
        <a:off x="0" y="1133475"/>
        <a:ext cx="8448675" cy="39528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38100</xdr:rowOff>
    </xdr:from>
    <xdr:to>
      <xdr:col>13</xdr:col>
      <xdr:colOff>533400</xdr:colOff>
      <xdr:row>59</xdr:row>
      <xdr:rowOff>95250</xdr:rowOff>
    </xdr:to>
    <xdr:graphicFrame macro="">
      <xdr:nvGraphicFramePr>
        <xdr:cNvPr id="7" name="Chart 6"/>
        <xdr:cNvGraphicFramePr/>
      </xdr:nvGraphicFramePr>
      <xdr:xfrm>
        <a:off x="9525" y="6029325"/>
        <a:ext cx="8448675" cy="36195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61</xdr:row>
      <xdr:rowOff>38100</xdr:rowOff>
    </xdr:from>
    <xdr:to>
      <xdr:col>13</xdr:col>
      <xdr:colOff>533400</xdr:colOff>
      <xdr:row>83</xdr:row>
      <xdr:rowOff>95250</xdr:rowOff>
    </xdr:to>
    <xdr:graphicFrame macro="">
      <xdr:nvGraphicFramePr>
        <xdr:cNvPr id="4" name="Chart 3"/>
        <xdr:cNvGraphicFramePr/>
      </xdr:nvGraphicFramePr>
      <xdr:xfrm>
        <a:off x="9525" y="9915525"/>
        <a:ext cx="8448675" cy="3619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13</xdr:col>
      <xdr:colOff>523875</xdr:colOff>
      <xdr:row>31</xdr:row>
      <xdr:rowOff>66675</xdr:rowOff>
    </xdr:to>
    <xdr:graphicFrame macro="">
      <xdr:nvGraphicFramePr>
        <xdr:cNvPr id="2" name="Chart 1"/>
        <xdr:cNvGraphicFramePr/>
      </xdr:nvGraphicFramePr>
      <xdr:xfrm>
        <a:off x="0" y="1133475"/>
        <a:ext cx="8448675" cy="39528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38100</xdr:rowOff>
    </xdr:from>
    <xdr:to>
      <xdr:col>13</xdr:col>
      <xdr:colOff>533400</xdr:colOff>
      <xdr:row>59</xdr:row>
      <xdr:rowOff>95250</xdr:rowOff>
    </xdr:to>
    <xdr:graphicFrame macro="">
      <xdr:nvGraphicFramePr>
        <xdr:cNvPr id="3" name="Chart 2"/>
        <xdr:cNvGraphicFramePr/>
      </xdr:nvGraphicFramePr>
      <xdr:xfrm>
        <a:off x="9525" y="6029325"/>
        <a:ext cx="8448675" cy="36195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61</xdr:row>
      <xdr:rowOff>38100</xdr:rowOff>
    </xdr:from>
    <xdr:to>
      <xdr:col>13</xdr:col>
      <xdr:colOff>561975</xdr:colOff>
      <xdr:row>83</xdr:row>
      <xdr:rowOff>95250</xdr:rowOff>
    </xdr:to>
    <xdr:graphicFrame macro="">
      <xdr:nvGraphicFramePr>
        <xdr:cNvPr id="4" name="Chart 3"/>
        <xdr:cNvGraphicFramePr/>
      </xdr:nvGraphicFramePr>
      <xdr:xfrm>
        <a:off x="38100" y="9915525"/>
        <a:ext cx="8448675" cy="3619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printerSettings" Target="../printerSettings/printerSettings3.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showGridLines="0" tabSelected="1" zoomScale="55" zoomScaleNormal="55" workbookViewId="0" topLeftCell="A1">
      <selection activeCell="A1" sqref="A1:N1"/>
    </sheetView>
  </sheetViews>
  <sheetFormatPr defaultColWidth="9.140625" defaultRowHeight="12.75"/>
  <sheetData>
    <row r="1" s="38" customFormat="1" ht="12.75">
      <c r="A1" s="39" t="s">
        <v>153</v>
      </c>
    </row>
    <row r="2" spans="1:2" s="38" customFormat="1" ht="12.75">
      <c r="A2" s="38">
        <v>6</v>
      </c>
      <c r="B2" s="38" t="s">
        <v>154</v>
      </c>
    </row>
    <row r="3" s="38" customFormat="1" ht="12.75">
      <c r="A3" s="38" t="s">
        <v>155</v>
      </c>
    </row>
    <row r="4" s="38" customFormat="1" ht="12.75">
      <c r="A4" s="39" t="s">
        <v>156</v>
      </c>
    </row>
    <row r="5" s="38" customFormat="1" ht="12.75"/>
    <row r="6" spans="1:14" s="2" customFormat="1" ht="12.75">
      <c r="A6" s="31" t="s">
        <v>133</v>
      </c>
      <c r="B6" s="31"/>
      <c r="C6" s="31"/>
      <c r="D6" s="31"/>
      <c r="E6" s="31"/>
      <c r="F6" s="31"/>
      <c r="G6" s="31"/>
      <c r="H6" s="31"/>
      <c r="I6" s="31"/>
      <c r="J6" s="31"/>
      <c r="K6" s="31"/>
      <c r="L6" s="31"/>
      <c r="M6" s="31"/>
      <c r="N6" s="31"/>
    </row>
    <row r="7" spans="1:14" ht="12.75">
      <c r="A7" s="32" t="str">
        <f>'Data-Fig6.4'!A6:G6</f>
        <v>Percentage of adults aged 15 and over reporting to be in good or better than good health, by gender, 2014 (or nearest year)</v>
      </c>
      <c r="B7" s="32"/>
      <c r="C7" s="32"/>
      <c r="D7" s="32"/>
      <c r="E7" s="32"/>
      <c r="F7" s="32"/>
      <c r="G7" s="32"/>
      <c r="H7" s="32"/>
      <c r="I7" s="32"/>
      <c r="J7" s="32"/>
      <c r="K7" s="32"/>
      <c r="L7" s="32"/>
      <c r="M7" s="32"/>
      <c r="N7" s="32"/>
    </row>
    <row r="33" spans="1:14" ht="12.75">
      <c r="A33" s="30" t="s">
        <v>121</v>
      </c>
      <c r="B33" s="30"/>
      <c r="C33" s="30"/>
      <c r="D33" s="30"/>
      <c r="E33" s="30"/>
      <c r="F33" s="30"/>
      <c r="G33" s="30"/>
      <c r="H33" s="30"/>
      <c r="I33" s="30"/>
      <c r="J33" s="30"/>
      <c r="K33" s="30"/>
      <c r="L33" s="30"/>
      <c r="M33" s="30"/>
      <c r="N33" s="30"/>
    </row>
    <row r="35" spans="1:14" s="2" customFormat="1" ht="12.75">
      <c r="A35" s="31" t="s">
        <v>134</v>
      </c>
      <c r="B35" s="31"/>
      <c r="C35" s="31"/>
      <c r="D35" s="31"/>
      <c r="E35" s="31"/>
      <c r="F35" s="31"/>
      <c r="G35" s="31"/>
      <c r="H35" s="31"/>
      <c r="I35" s="31"/>
      <c r="J35" s="31"/>
      <c r="K35" s="31"/>
      <c r="L35" s="31"/>
      <c r="M35" s="31"/>
      <c r="N35" s="31"/>
    </row>
    <row r="36" spans="1:20" ht="12.75">
      <c r="A36" s="33" t="s">
        <v>140</v>
      </c>
      <c r="B36" s="34"/>
      <c r="C36" s="34"/>
      <c r="D36" s="34"/>
      <c r="E36" s="34"/>
      <c r="F36" s="34"/>
      <c r="G36" s="34"/>
      <c r="H36" s="34"/>
      <c r="I36" s="34"/>
      <c r="J36" s="34"/>
      <c r="K36" s="34"/>
      <c r="L36" s="34"/>
      <c r="M36" s="34"/>
      <c r="N36" s="34"/>
      <c r="T36" t="s">
        <v>141</v>
      </c>
    </row>
    <row r="37" spans="1:14" ht="12.75">
      <c r="A37" s="33" t="s">
        <v>139</v>
      </c>
      <c r="B37" s="33"/>
      <c r="C37" s="33"/>
      <c r="D37" s="33"/>
      <c r="E37" s="33"/>
      <c r="F37" s="33"/>
      <c r="G37" s="33"/>
      <c r="H37" s="33"/>
      <c r="I37" s="33"/>
      <c r="J37" s="33"/>
      <c r="K37" s="33"/>
      <c r="L37" s="33"/>
      <c r="M37" s="33"/>
      <c r="N37" s="33"/>
    </row>
    <row r="55" spans="1:14" ht="12.75">
      <c r="A55" s="30"/>
      <c r="B55" s="30"/>
      <c r="C55" s="30"/>
      <c r="D55" s="30"/>
      <c r="E55" s="30"/>
      <c r="F55" s="30"/>
      <c r="G55" s="30"/>
      <c r="H55" s="30"/>
      <c r="I55" s="30"/>
      <c r="J55" s="30"/>
      <c r="K55" s="30"/>
      <c r="L55" s="30"/>
      <c r="M55" s="30"/>
      <c r="N55" s="30"/>
    </row>
    <row r="61" spans="1:14" ht="12.75">
      <c r="A61" s="33" t="s">
        <v>142</v>
      </c>
      <c r="B61" s="33"/>
      <c r="C61" s="33"/>
      <c r="D61" s="33"/>
      <c r="E61" s="33"/>
      <c r="F61" s="33"/>
      <c r="G61" s="33"/>
      <c r="H61" s="33"/>
      <c r="I61" s="33"/>
      <c r="J61" s="33"/>
      <c r="K61" s="33"/>
      <c r="L61" s="33"/>
      <c r="M61" s="33"/>
      <c r="N61" s="33"/>
    </row>
    <row r="79" spans="1:14" ht="12.75">
      <c r="A79" s="30"/>
      <c r="B79" s="30"/>
      <c r="C79" s="30"/>
      <c r="D79" s="30"/>
      <c r="E79" s="30"/>
      <c r="F79" s="30"/>
      <c r="G79" s="30"/>
      <c r="H79" s="30"/>
      <c r="I79" s="30"/>
      <c r="J79" s="30"/>
      <c r="K79" s="30"/>
      <c r="L79" s="30"/>
      <c r="M79" s="30"/>
      <c r="N79" s="30"/>
    </row>
    <row r="85" spans="1:14" ht="12.75">
      <c r="A85" s="30" t="s">
        <v>132</v>
      </c>
      <c r="B85" s="30"/>
      <c r="C85" s="30"/>
      <c r="D85" s="30"/>
      <c r="E85" s="30"/>
      <c r="F85" s="30"/>
      <c r="G85" s="30"/>
      <c r="H85" s="30"/>
      <c r="I85" s="30"/>
      <c r="J85" s="30"/>
      <c r="K85" s="30"/>
      <c r="L85" s="30"/>
      <c r="M85" s="30"/>
      <c r="N85" s="30"/>
    </row>
  </sheetData>
  <mergeCells count="10">
    <mergeCell ref="A85:N85"/>
    <mergeCell ref="A33:N33"/>
    <mergeCell ref="A55:N55"/>
    <mergeCell ref="A6:N6"/>
    <mergeCell ref="A7:N7"/>
    <mergeCell ref="A35:N35"/>
    <mergeCell ref="A36:N36"/>
    <mergeCell ref="A37:N37"/>
    <mergeCell ref="A61:N61"/>
    <mergeCell ref="A79:N79"/>
  </mergeCells>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4"/>
  <headerFooter>
    <oddFooter>&amp;R&amp;F - &amp;A - &amp;D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showGridLines="0" zoomScale="55" zoomScaleNormal="55" workbookViewId="0" topLeftCell="A1">
      <selection activeCell="A1" sqref="A1:N1"/>
    </sheetView>
  </sheetViews>
  <sheetFormatPr defaultColWidth="9.140625" defaultRowHeight="12.75"/>
  <sheetData>
    <row r="1" s="38" customFormat="1" ht="12.75">
      <c r="A1" s="39" t="s">
        <v>153</v>
      </c>
    </row>
    <row r="2" spans="1:2" s="38" customFormat="1" ht="12.75">
      <c r="A2" s="38">
        <v>6</v>
      </c>
      <c r="B2" s="38" t="s">
        <v>154</v>
      </c>
    </row>
    <row r="3" s="38" customFormat="1" ht="12.75">
      <c r="A3" s="38" t="s">
        <v>155</v>
      </c>
    </row>
    <row r="4" s="38" customFormat="1" ht="12.75">
      <c r="A4" s="39" t="s">
        <v>156</v>
      </c>
    </row>
    <row r="5" s="38" customFormat="1" ht="12.75"/>
    <row r="6" spans="1:14" s="2" customFormat="1" ht="12.75">
      <c r="A6" s="35" t="s">
        <v>151</v>
      </c>
      <c r="B6" s="35"/>
      <c r="C6" s="35"/>
      <c r="D6" s="35"/>
      <c r="E6" s="35"/>
      <c r="F6" s="35"/>
      <c r="G6" s="35"/>
      <c r="H6" s="35"/>
      <c r="I6" s="35"/>
      <c r="J6" s="35"/>
      <c r="K6" s="35"/>
      <c r="L6" s="35"/>
      <c r="M6" s="35"/>
      <c r="N6" s="35"/>
    </row>
    <row r="7" spans="1:14" ht="12.75">
      <c r="A7" s="32" t="str">
        <f>'Data-Fig6.4'!A7:G7</f>
        <v>Pourcentage d'adultes âgés de 15 ans ou plus déclarant être en bonne ou très bonne santé, par sexe, 2014 (ou année la plus proche)</v>
      </c>
      <c r="B7" s="32"/>
      <c r="C7" s="32"/>
      <c r="D7" s="32"/>
      <c r="E7" s="32"/>
      <c r="F7" s="32"/>
      <c r="G7" s="32"/>
      <c r="H7" s="32"/>
      <c r="I7" s="32"/>
      <c r="J7" s="32"/>
      <c r="K7" s="32"/>
      <c r="L7" s="32"/>
      <c r="M7" s="32"/>
      <c r="N7" s="32"/>
    </row>
    <row r="33" spans="1:14" ht="12.75">
      <c r="A33" s="30" t="s">
        <v>150</v>
      </c>
      <c r="B33" s="30"/>
      <c r="C33" s="30"/>
      <c r="D33" s="30"/>
      <c r="E33" s="30"/>
      <c r="F33" s="30"/>
      <c r="G33" s="30"/>
      <c r="H33" s="30"/>
      <c r="I33" s="30"/>
      <c r="J33" s="30"/>
      <c r="K33" s="30"/>
      <c r="L33" s="30"/>
      <c r="M33" s="30"/>
      <c r="N33" s="30"/>
    </row>
    <row r="35" spans="1:14" s="2" customFormat="1" ht="12.75">
      <c r="A35" s="35" t="s">
        <v>152</v>
      </c>
      <c r="B35" s="35"/>
      <c r="C35" s="35"/>
      <c r="D35" s="35"/>
      <c r="E35" s="35"/>
      <c r="F35" s="35"/>
      <c r="G35" s="35"/>
      <c r="H35" s="35"/>
      <c r="I35" s="35"/>
      <c r="J35" s="35"/>
      <c r="K35" s="35"/>
      <c r="L35" s="35"/>
      <c r="M35" s="35"/>
      <c r="N35" s="35"/>
    </row>
    <row r="36" spans="1:14" ht="12.75">
      <c r="A36" s="33" t="str">
        <f>'Data-Fig6.5'!A7</f>
        <v>Pourcentage de personnes déclarant être en bonne ou très bonne santé, par niveau de revenu, 2014 (ou année la plus proche)</v>
      </c>
      <c r="B36" s="34"/>
      <c r="C36" s="34"/>
      <c r="D36" s="34"/>
      <c r="E36" s="34"/>
      <c r="F36" s="34"/>
      <c r="G36" s="34"/>
      <c r="H36" s="34"/>
      <c r="I36" s="34"/>
      <c r="J36" s="34"/>
      <c r="K36" s="34"/>
      <c r="L36" s="34"/>
      <c r="M36" s="34"/>
      <c r="N36" s="34"/>
    </row>
    <row r="37" spans="1:14" ht="12.75">
      <c r="A37" s="33" t="s">
        <v>146</v>
      </c>
      <c r="B37" s="33"/>
      <c r="C37" s="33"/>
      <c r="D37" s="33"/>
      <c r="E37" s="33"/>
      <c r="F37" s="33"/>
      <c r="G37" s="33"/>
      <c r="H37" s="33"/>
      <c r="I37" s="33"/>
      <c r="J37" s="33"/>
      <c r="K37" s="33"/>
      <c r="L37" s="33"/>
      <c r="M37" s="33"/>
      <c r="N37" s="33"/>
    </row>
    <row r="61" spans="1:14" ht="12.75">
      <c r="A61" s="33" t="s">
        <v>143</v>
      </c>
      <c r="B61" s="33"/>
      <c r="C61" s="33"/>
      <c r="D61" s="33"/>
      <c r="E61" s="33"/>
      <c r="F61" s="33"/>
      <c r="G61" s="33"/>
      <c r="H61" s="33"/>
      <c r="I61" s="33"/>
      <c r="J61" s="33"/>
      <c r="K61" s="33"/>
      <c r="L61" s="33"/>
      <c r="M61" s="33"/>
      <c r="N61" s="33"/>
    </row>
    <row r="85" spans="1:14" ht="12.75">
      <c r="A85" s="30" t="s">
        <v>147</v>
      </c>
      <c r="B85" s="30"/>
      <c r="C85" s="30"/>
      <c r="D85" s="30"/>
      <c r="E85" s="30"/>
      <c r="F85" s="30"/>
      <c r="G85" s="30"/>
      <c r="H85" s="30"/>
      <c r="I85" s="30"/>
      <c r="J85" s="30"/>
      <c r="K85" s="30"/>
      <c r="L85" s="30"/>
      <c r="M85" s="30"/>
      <c r="N85" s="30"/>
    </row>
  </sheetData>
  <mergeCells count="8">
    <mergeCell ref="A85:N85"/>
    <mergeCell ref="A6:N6"/>
    <mergeCell ref="A7:N7"/>
    <mergeCell ref="A33:N33"/>
    <mergeCell ref="A35:N35"/>
    <mergeCell ref="A36:N36"/>
    <mergeCell ref="A37:N37"/>
    <mergeCell ref="A61:N61"/>
  </mergeCells>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4"/>
  <headerFooter>
    <oddFooter>&amp;R&amp;F - &amp;A - &amp;D</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1"/>
  <sheetViews>
    <sheetView zoomScale="70" zoomScaleNormal="70" workbookViewId="0" topLeftCell="A1">
      <selection activeCell="A1" sqref="A1:G1"/>
    </sheetView>
  </sheetViews>
  <sheetFormatPr defaultColWidth="9.140625" defaultRowHeight="12.75"/>
  <cols>
    <col min="1" max="1" width="16.8515625" style="0" customWidth="1"/>
    <col min="3" max="5" width="9.140625" style="3" customWidth="1"/>
    <col min="6" max="6" width="19.28125" style="0" bestFit="1" customWidth="1"/>
    <col min="7" max="7" width="5.421875" style="0" bestFit="1" customWidth="1"/>
    <col min="8" max="10" width="9.140625" style="3" customWidth="1"/>
  </cols>
  <sheetData>
    <row r="1" spans="1:10" s="38" customFormat="1" ht="12.75">
      <c r="A1" s="39" t="s">
        <v>153</v>
      </c>
      <c r="C1" s="40"/>
      <c r="D1" s="40"/>
      <c r="E1" s="40"/>
      <c r="H1" s="40"/>
      <c r="I1" s="40"/>
      <c r="J1" s="40"/>
    </row>
    <row r="2" spans="1:10" s="38" customFormat="1" ht="12.75">
      <c r="A2" s="38">
        <v>6</v>
      </c>
      <c r="B2" s="38" t="s">
        <v>154</v>
      </c>
      <c r="C2" s="40"/>
      <c r="D2" s="40"/>
      <c r="E2" s="40"/>
      <c r="H2" s="40"/>
      <c r="I2" s="40"/>
      <c r="J2" s="40"/>
    </row>
    <row r="3" spans="1:10" s="38" customFormat="1" ht="12.75">
      <c r="A3" s="38" t="s">
        <v>155</v>
      </c>
      <c r="C3" s="40"/>
      <c r="D3" s="40"/>
      <c r="E3" s="40"/>
      <c r="H3" s="40"/>
      <c r="I3" s="40"/>
      <c r="J3" s="40"/>
    </row>
    <row r="4" spans="1:10" s="38" customFormat="1" ht="12.75">
      <c r="A4" s="39" t="s">
        <v>156</v>
      </c>
      <c r="C4" s="40"/>
      <c r="D4" s="40"/>
      <c r="E4" s="40"/>
      <c r="H4" s="40"/>
      <c r="I4" s="40"/>
      <c r="J4" s="40"/>
    </row>
    <row r="5" spans="3:10" s="38" customFormat="1" ht="12.75">
      <c r="C5" s="40"/>
      <c r="D5" s="40"/>
      <c r="E5" s="40"/>
      <c r="H5" s="40"/>
      <c r="I5" s="40"/>
      <c r="J5" s="40"/>
    </row>
    <row r="6" spans="1:33" ht="27.75" customHeight="1">
      <c r="A6" s="36" t="s">
        <v>128</v>
      </c>
      <c r="B6" s="36"/>
      <c r="C6" s="36"/>
      <c r="D6" s="36"/>
      <c r="E6" s="36"/>
      <c r="F6" s="36"/>
      <c r="G6" s="36"/>
      <c r="H6" s="11"/>
      <c r="I6" s="11"/>
      <c r="J6" s="11"/>
      <c r="K6" s="6"/>
      <c r="L6" s="6"/>
      <c r="M6" s="6"/>
      <c r="N6" s="6"/>
      <c r="O6" s="6"/>
      <c r="P6" s="6"/>
      <c r="Q6" s="6"/>
      <c r="R6" s="6"/>
      <c r="S6" s="6"/>
      <c r="T6" s="6"/>
      <c r="U6" s="6"/>
      <c r="V6" s="6"/>
      <c r="W6" s="6"/>
      <c r="X6" s="6"/>
      <c r="Y6" s="6"/>
      <c r="Z6" s="6"/>
      <c r="AA6" s="6"/>
      <c r="AB6" s="6"/>
      <c r="AC6" s="6"/>
      <c r="AD6" s="6"/>
      <c r="AE6" s="6"/>
      <c r="AF6" s="6"/>
      <c r="AG6" s="6"/>
    </row>
    <row r="7" spans="1:33" ht="27.75" customHeight="1">
      <c r="A7" s="36" t="s">
        <v>149</v>
      </c>
      <c r="B7" s="36"/>
      <c r="C7" s="36"/>
      <c r="D7" s="36"/>
      <c r="E7" s="36"/>
      <c r="F7" s="36"/>
      <c r="G7" s="36"/>
      <c r="H7" s="11"/>
      <c r="I7" s="11"/>
      <c r="J7" s="11"/>
      <c r="K7" s="6"/>
      <c r="L7" s="6"/>
      <c r="M7" s="6"/>
      <c r="N7" s="6"/>
      <c r="O7" s="6"/>
      <c r="P7" s="6"/>
      <c r="Q7" s="6"/>
      <c r="R7" s="6"/>
      <c r="S7" s="6"/>
      <c r="T7" s="6"/>
      <c r="U7" s="6"/>
      <c r="V7" s="6"/>
      <c r="W7" s="6"/>
      <c r="X7" s="6"/>
      <c r="Y7" s="6"/>
      <c r="Z7" s="6"/>
      <c r="AA7" s="6"/>
      <c r="AB7" s="6"/>
      <c r="AC7" s="6"/>
      <c r="AD7" s="6"/>
      <c r="AE7" s="6"/>
      <c r="AF7" s="6"/>
      <c r="AG7" s="6"/>
    </row>
    <row r="8" spans="3:33" ht="12.75">
      <c r="C8" s="19"/>
      <c r="D8" s="19"/>
      <c r="E8" s="19"/>
      <c r="H8" s="11"/>
      <c r="I8" s="11" t="s">
        <v>99</v>
      </c>
      <c r="J8" s="11"/>
      <c r="K8" s="6" t="s">
        <v>100</v>
      </c>
      <c r="L8" s="6"/>
      <c r="N8" s="6"/>
      <c r="O8" s="6"/>
      <c r="P8" s="6"/>
      <c r="Q8" s="6"/>
      <c r="R8" s="6" t="s">
        <v>101</v>
      </c>
      <c r="S8" s="6"/>
      <c r="U8" s="6"/>
      <c r="V8" s="6"/>
      <c r="W8" s="6"/>
      <c r="X8" s="6"/>
      <c r="Y8" s="6" t="s">
        <v>102</v>
      </c>
      <c r="Z8" s="6"/>
      <c r="AB8" s="6"/>
      <c r="AC8" s="6"/>
      <c r="AD8" s="6"/>
      <c r="AE8" s="6"/>
      <c r="AF8" s="6"/>
      <c r="AG8" s="6"/>
    </row>
    <row r="9" spans="3:33" ht="12.75">
      <c r="C9" s="19" t="s">
        <v>109</v>
      </c>
      <c r="D9" s="19" t="s">
        <v>96</v>
      </c>
      <c r="E9" s="19" t="s">
        <v>97</v>
      </c>
      <c r="I9" s="12" t="s">
        <v>108</v>
      </c>
      <c r="K9" s="11" t="s">
        <v>126</v>
      </c>
      <c r="L9" s="11" t="s">
        <v>127</v>
      </c>
      <c r="M9" s="11" t="s">
        <v>103</v>
      </c>
      <c r="N9" s="11" t="s">
        <v>104</v>
      </c>
      <c r="O9" s="11" t="s">
        <v>105</v>
      </c>
      <c r="P9" s="11" t="s">
        <v>106</v>
      </c>
      <c r="Q9" s="11"/>
      <c r="R9" s="11" t="s">
        <v>126</v>
      </c>
      <c r="S9" s="11" t="s">
        <v>127</v>
      </c>
      <c r="T9" s="11" t="s">
        <v>103</v>
      </c>
      <c r="U9" s="11" t="s">
        <v>104</v>
      </c>
      <c r="V9" s="11" t="s">
        <v>105</v>
      </c>
      <c r="W9" s="11" t="s">
        <v>106</v>
      </c>
      <c r="X9" s="11"/>
      <c r="Y9" s="11" t="s">
        <v>126</v>
      </c>
      <c r="Z9" s="11" t="s">
        <v>127</v>
      </c>
      <c r="AA9" s="11" t="s">
        <v>103</v>
      </c>
      <c r="AB9" s="11" t="s">
        <v>104</v>
      </c>
      <c r="AC9" s="11" t="s">
        <v>105</v>
      </c>
      <c r="AD9" s="11" t="s">
        <v>106</v>
      </c>
      <c r="AE9" s="6"/>
      <c r="AF9" s="6"/>
      <c r="AG9" s="6"/>
    </row>
    <row r="10" spans="3:33" ht="12.75">
      <c r="C10" s="19" t="s">
        <v>109</v>
      </c>
      <c r="D10" s="19" t="s">
        <v>95</v>
      </c>
      <c r="E10" s="19" t="s">
        <v>98</v>
      </c>
      <c r="K10" s="11" t="s">
        <v>107</v>
      </c>
      <c r="L10" s="11"/>
      <c r="M10" s="11" t="s">
        <v>107</v>
      </c>
      <c r="N10" s="11" t="s">
        <v>107</v>
      </c>
      <c r="O10" s="11" t="s">
        <v>107</v>
      </c>
      <c r="P10" s="11" t="s">
        <v>107</v>
      </c>
      <c r="Q10" s="11"/>
      <c r="R10" s="11"/>
      <c r="S10" s="11"/>
      <c r="T10" s="11" t="s">
        <v>107</v>
      </c>
      <c r="U10" s="11" t="s">
        <v>107</v>
      </c>
      <c r="V10" s="11" t="s">
        <v>107</v>
      </c>
      <c r="W10" s="11" t="s">
        <v>107</v>
      </c>
      <c r="X10" s="11"/>
      <c r="Y10" s="11"/>
      <c r="Z10" s="11"/>
      <c r="AA10" s="11" t="s">
        <v>107</v>
      </c>
      <c r="AB10" s="11" t="s">
        <v>107</v>
      </c>
      <c r="AC10" s="11" t="s">
        <v>107</v>
      </c>
      <c r="AD10" s="11" t="s">
        <v>107</v>
      </c>
      <c r="AE10" s="6"/>
      <c r="AF10" s="6"/>
      <c r="AG10" s="6"/>
    </row>
    <row r="11" spans="1:33" ht="12.75">
      <c r="A11" t="s">
        <v>53</v>
      </c>
      <c r="B11" t="s">
        <v>31</v>
      </c>
      <c r="C11" s="8">
        <v>91.42</v>
      </c>
      <c r="D11" s="8">
        <v>91.48</v>
      </c>
      <c r="E11" s="8">
        <v>91.35</v>
      </c>
      <c r="F11" t="s">
        <v>83</v>
      </c>
      <c r="H11" s="12"/>
      <c r="J11" s="12" t="s">
        <v>30</v>
      </c>
      <c r="K11" s="15"/>
      <c r="L11" s="15"/>
      <c r="M11" s="15">
        <v>85.4</v>
      </c>
      <c r="N11" s="15"/>
      <c r="O11" s="15"/>
      <c r="P11" s="15">
        <v>85.1</v>
      </c>
      <c r="Q11" s="15"/>
      <c r="R11" s="15"/>
      <c r="S11" s="15"/>
      <c r="T11" s="15">
        <v>85.4</v>
      </c>
      <c r="U11" s="15"/>
      <c r="V11" s="15"/>
      <c r="W11" s="15">
        <v>85.4</v>
      </c>
      <c r="X11" s="15"/>
      <c r="Y11" s="15"/>
      <c r="Z11" s="15"/>
      <c r="AA11" s="15">
        <v>85.4</v>
      </c>
      <c r="AB11" s="15"/>
      <c r="AC11" s="15"/>
      <c r="AD11" s="15">
        <v>85.2</v>
      </c>
      <c r="AE11" s="6"/>
      <c r="AF11" s="6"/>
      <c r="AG11" s="6"/>
    </row>
    <row r="12" spans="1:33" ht="12.75">
      <c r="A12" t="s">
        <v>35</v>
      </c>
      <c r="B12" t="s">
        <v>0</v>
      </c>
      <c r="C12" s="8">
        <v>88.1</v>
      </c>
      <c r="D12" s="8">
        <v>88.2</v>
      </c>
      <c r="E12" s="8">
        <v>88.1</v>
      </c>
      <c r="F12" t="s">
        <v>35</v>
      </c>
      <c r="H12" s="12"/>
      <c r="I12" s="12"/>
      <c r="J12" s="12" t="s">
        <v>6</v>
      </c>
      <c r="K12" s="15">
        <v>68.2</v>
      </c>
      <c r="L12" s="15">
        <v>67.2</v>
      </c>
      <c r="M12" s="15">
        <v>67.6</v>
      </c>
      <c r="N12" s="15">
        <v>68.4</v>
      </c>
      <c r="O12" s="15">
        <v>66.7</v>
      </c>
      <c r="P12" s="15">
        <v>67.2</v>
      </c>
      <c r="Q12" s="15"/>
      <c r="R12" s="15">
        <v>72</v>
      </c>
      <c r="S12" s="15">
        <v>72.1</v>
      </c>
      <c r="T12" s="15">
        <v>71.3</v>
      </c>
      <c r="U12" s="15">
        <v>71.7</v>
      </c>
      <c r="V12" s="15">
        <v>70.5</v>
      </c>
      <c r="W12" s="15">
        <v>71.9</v>
      </c>
      <c r="X12" s="15"/>
      <c r="Y12" s="15">
        <v>70</v>
      </c>
      <c r="Z12" s="15">
        <v>69.6</v>
      </c>
      <c r="AA12" s="15">
        <v>69.4</v>
      </c>
      <c r="AB12" s="15">
        <v>70</v>
      </c>
      <c r="AC12" s="15">
        <v>68.6</v>
      </c>
      <c r="AD12" s="15">
        <v>69.5</v>
      </c>
      <c r="AE12" s="6"/>
      <c r="AF12" s="6"/>
      <c r="AG12" s="6"/>
    </row>
    <row r="13" spans="1:33" ht="12.75">
      <c r="A13" s="5" t="s">
        <v>64</v>
      </c>
      <c r="B13" s="5" t="s">
        <v>1</v>
      </c>
      <c r="C13" s="8">
        <v>88.1</v>
      </c>
      <c r="D13" s="8">
        <v>87.6</v>
      </c>
      <c r="E13" s="8">
        <v>88.7</v>
      </c>
      <c r="F13" s="5" t="s">
        <v>93</v>
      </c>
      <c r="H13" s="12"/>
      <c r="I13" s="12"/>
      <c r="J13" s="12" t="s">
        <v>7</v>
      </c>
      <c r="K13" s="15">
        <v>70.9</v>
      </c>
      <c r="L13" s="15">
        <v>70.8</v>
      </c>
      <c r="M13" s="15">
        <v>71.6</v>
      </c>
      <c r="N13" s="15">
        <v>72.2</v>
      </c>
      <c r="O13" s="15">
        <v>71.8</v>
      </c>
      <c r="P13" s="15">
        <v>72.9</v>
      </c>
      <c r="Q13" s="15"/>
      <c r="R13" s="15">
        <v>76.2</v>
      </c>
      <c r="S13" s="15">
        <v>75.4</v>
      </c>
      <c r="T13" s="15">
        <v>75.5</v>
      </c>
      <c r="U13" s="15">
        <v>76.9</v>
      </c>
      <c r="V13" s="15">
        <v>77</v>
      </c>
      <c r="W13" s="15">
        <v>77.3</v>
      </c>
      <c r="X13" s="15"/>
      <c r="Y13" s="15">
        <v>73.5</v>
      </c>
      <c r="Z13" s="15">
        <v>73</v>
      </c>
      <c r="AA13" s="15">
        <v>73.5</v>
      </c>
      <c r="AB13" s="15">
        <v>74.5</v>
      </c>
      <c r="AC13" s="15">
        <v>74.3</v>
      </c>
      <c r="AD13" s="15">
        <v>75</v>
      </c>
      <c r="AE13" s="6"/>
      <c r="AF13" s="6"/>
      <c r="AG13" s="6"/>
    </row>
    <row r="14" spans="1:33" ht="12.75">
      <c r="A14" t="s">
        <v>32</v>
      </c>
      <c r="B14" t="s">
        <v>30</v>
      </c>
      <c r="C14" s="8">
        <v>85.2</v>
      </c>
      <c r="D14" s="8">
        <v>85.1</v>
      </c>
      <c r="E14" s="8">
        <v>85.4</v>
      </c>
      <c r="F14" t="s">
        <v>66</v>
      </c>
      <c r="H14" s="12"/>
      <c r="I14" s="12"/>
      <c r="J14" s="12" t="s">
        <v>0</v>
      </c>
      <c r="K14" s="15">
        <v>88.2</v>
      </c>
      <c r="L14" s="15">
        <v>88.1</v>
      </c>
      <c r="M14" s="15">
        <v>87.6</v>
      </c>
      <c r="N14" s="15">
        <v>88.3</v>
      </c>
      <c r="O14" s="15">
        <v>88.5</v>
      </c>
      <c r="P14" s="15">
        <v>88.2</v>
      </c>
      <c r="Q14" s="15"/>
      <c r="R14" s="15">
        <v>88.9</v>
      </c>
      <c r="S14" s="15">
        <v>88.1</v>
      </c>
      <c r="T14" s="15">
        <v>88.8</v>
      </c>
      <c r="U14" s="15">
        <v>89.3</v>
      </c>
      <c r="V14" s="15">
        <v>88.8</v>
      </c>
      <c r="W14" s="15">
        <v>88.1</v>
      </c>
      <c r="X14" s="15"/>
      <c r="Y14" s="15">
        <v>88.5</v>
      </c>
      <c r="Z14" s="15">
        <v>88.1</v>
      </c>
      <c r="AA14" s="15">
        <v>88.2</v>
      </c>
      <c r="AB14" s="15">
        <v>88.8</v>
      </c>
      <c r="AC14" s="15">
        <v>88.7</v>
      </c>
      <c r="AD14" s="15">
        <v>88.1</v>
      </c>
      <c r="AE14" s="6"/>
      <c r="AF14" s="6"/>
      <c r="AG14" s="6"/>
    </row>
    <row r="15" spans="1:33" ht="12.75">
      <c r="A15" t="s">
        <v>47</v>
      </c>
      <c r="B15" t="s">
        <v>2</v>
      </c>
      <c r="C15" s="8">
        <v>84.3</v>
      </c>
      <c r="D15" s="8">
        <v>82.5</v>
      </c>
      <c r="E15" s="8">
        <v>86.3</v>
      </c>
      <c r="F15" t="s">
        <v>78</v>
      </c>
      <c r="H15" s="12"/>
      <c r="I15" s="12"/>
      <c r="J15" s="12" t="s">
        <v>114</v>
      </c>
      <c r="K15" s="15">
        <v>51.4</v>
      </c>
      <c r="L15" s="15"/>
      <c r="M15" s="15"/>
      <c r="N15" s="15"/>
      <c r="O15" s="15"/>
      <c r="P15" s="15"/>
      <c r="Q15" s="15"/>
      <c r="R15" s="15">
        <v>67.3</v>
      </c>
      <c r="S15" s="15"/>
      <c r="T15" s="15"/>
      <c r="U15" s="15"/>
      <c r="V15" s="15"/>
      <c r="W15" s="15"/>
      <c r="X15" s="15"/>
      <c r="Y15" s="15">
        <v>59.1</v>
      </c>
      <c r="Z15" s="15"/>
      <c r="AA15" s="15"/>
      <c r="AB15" s="15"/>
      <c r="AC15" s="15"/>
      <c r="AD15" s="15"/>
      <c r="AE15" s="6"/>
      <c r="AF15" s="6"/>
      <c r="AG15" s="6"/>
    </row>
    <row r="16" spans="1:33" ht="12.75">
      <c r="A16" t="s">
        <v>46</v>
      </c>
      <c r="B16" t="s">
        <v>17</v>
      </c>
      <c r="C16" s="8">
        <v>82.5</v>
      </c>
      <c r="D16" s="8">
        <v>81.8</v>
      </c>
      <c r="E16" s="8">
        <v>83.3</v>
      </c>
      <c r="F16" t="s">
        <v>77</v>
      </c>
      <c r="H16" s="12"/>
      <c r="I16" s="12"/>
      <c r="J16" s="12" t="s">
        <v>8</v>
      </c>
      <c r="K16" s="15">
        <v>59.3</v>
      </c>
      <c r="L16" s="15">
        <v>60</v>
      </c>
      <c r="M16" s="15">
        <v>57</v>
      </c>
      <c r="N16" s="15">
        <v>58.4</v>
      </c>
      <c r="O16" s="15">
        <v>57.6</v>
      </c>
      <c r="P16" s="15">
        <v>58.8</v>
      </c>
      <c r="Q16" s="15"/>
      <c r="R16" s="15">
        <v>63.7</v>
      </c>
      <c r="S16" s="15">
        <v>64.9</v>
      </c>
      <c r="T16" s="15">
        <v>62.5</v>
      </c>
      <c r="U16" s="15">
        <v>63.1</v>
      </c>
      <c r="V16" s="15">
        <v>62.2</v>
      </c>
      <c r="W16" s="15">
        <v>63.2</v>
      </c>
      <c r="X16" s="15"/>
      <c r="Y16" s="15">
        <v>61.3</v>
      </c>
      <c r="Z16" s="15">
        <v>62.2</v>
      </c>
      <c r="AA16" s="15">
        <v>59.4</v>
      </c>
      <c r="AB16" s="15">
        <v>60.4</v>
      </c>
      <c r="AC16" s="15">
        <v>59.6</v>
      </c>
      <c r="AD16" s="15">
        <v>60.7</v>
      </c>
      <c r="AE16" s="6"/>
      <c r="AF16" s="6"/>
      <c r="AG16" s="6"/>
    </row>
    <row r="17" spans="1:33" ht="12.75">
      <c r="A17" t="s">
        <v>60</v>
      </c>
      <c r="B17" t="s">
        <v>27</v>
      </c>
      <c r="C17" s="8">
        <v>80.1</v>
      </c>
      <c r="D17" s="8">
        <v>77.6</v>
      </c>
      <c r="E17" s="8">
        <v>82.6</v>
      </c>
      <c r="F17" t="s">
        <v>89</v>
      </c>
      <c r="H17" s="12"/>
      <c r="I17" s="12"/>
      <c r="J17" s="12" t="s">
        <v>9</v>
      </c>
      <c r="K17" s="15">
        <v>71.4</v>
      </c>
      <c r="L17" s="15">
        <v>69.3</v>
      </c>
      <c r="M17" s="15">
        <v>68.9</v>
      </c>
      <c r="N17" s="15">
        <v>70.1</v>
      </c>
      <c r="O17" s="15">
        <v>69.4</v>
      </c>
      <c r="P17" s="15">
        <v>70.5</v>
      </c>
      <c r="Q17" s="15"/>
      <c r="R17" s="15">
        <v>73.3</v>
      </c>
      <c r="S17" s="15">
        <v>72.8</v>
      </c>
      <c r="T17" s="15">
        <v>72.9</v>
      </c>
      <c r="U17" s="15">
        <v>71.4</v>
      </c>
      <c r="V17" s="15">
        <v>74</v>
      </c>
      <c r="W17" s="15">
        <v>74.4</v>
      </c>
      <c r="X17" s="15"/>
      <c r="Y17" s="15">
        <v>72.3</v>
      </c>
      <c r="Z17" s="15">
        <v>71</v>
      </c>
      <c r="AA17" s="15">
        <v>70.8</v>
      </c>
      <c r="AB17" s="15">
        <v>70.7</v>
      </c>
      <c r="AC17" s="15">
        <v>71.7</v>
      </c>
      <c r="AD17" s="15">
        <v>72.4</v>
      </c>
      <c r="AE17" s="6"/>
      <c r="AF17" s="6"/>
      <c r="AG17" s="6"/>
    </row>
    <row r="18" spans="1:33" ht="12.75">
      <c r="A18" t="s">
        <v>61</v>
      </c>
      <c r="B18" t="s">
        <v>28</v>
      </c>
      <c r="C18" s="8">
        <v>79.3</v>
      </c>
      <c r="D18" s="8">
        <v>77.1</v>
      </c>
      <c r="E18" s="8">
        <v>81.6</v>
      </c>
      <c r="F18" t="s">
        <v>90</v>
      </c>
      <c r="H18" s="12"/>
      <c r="I18" s="12"/>
      <c r="J18" s="12" t="s">
        <v>10</v>
      </c>
      <c r="K18" s="15">
        <v>50.2</v>
      </c>
      <c r="L18" s="15">
        <v>50.8</v>
      </c>
      <c r="M18" s="15">
        <v>50</v>
      </c>
      <c r="N18" s="15">
        <v>50.6</v>
      </c>
      <c r="O18" s="15">
        <v>51.1</v>
      </c>
      <c r="P18" s="15">
        <v>49.9</v>
      </c>
      <c r="Q18" s="15"/>
      <c r="R18" s="15">
        <v>53.4</v>
      </c>
      <c r="S18" s="15">
        <v>55.6</v>
      </c>
      <c r="T18" s="15">
        <v>54.4</v>
      </c>
      <c r="U18" s="15">
        <v>54.9</v>
      </c>
      <c r="V18" s="15">
        <v>56.8</v>
      </c>
      <c r="W18" s="15">
        <v>54.7</v>
      </c>
      <c r="X18" s="15"/>
      <c r="Y18" s="15">
        <v>51.5</v>
      </c>
      <c r="Z18" s="15">
        <v>52.7</v>
      </c>
      <c r="AA18" s="15">
        <v>51.8</v>
      </c>
      <c r="AB18" s="15">
        <v>52.4</v>
      </c>
      <c r="AC18" s="15">
        <v>53.4</v>
      </c>
      <c r="AD18" s="15">
        <v>51.8</v>
      </c>
      <c r="AE18" s="6"/>
      <c r="AF18" s="6"/>
      <c r="AG18" s="6"/>
    </row>
    <row r="19" spans="1:33" ht="12.75">
      <c r="A19" t="s">
        <v>54</v>
      </c>
      <c r="B19" t="s">
        <v>21</v>
      </c>
      <c r="C19" s="8">
        <v>78.5</v>
      </c>
      <c r="D19" s="8">
        <v>77</v>
      </c>
      <c r="E19" s="8">
        <v>79.9</v>
      </c>
      <c r="F19" t="s">
        <v>84</v>
      </c>
      <c r="H19" s="12"/>
      <c r="I19" s="12"/>
      <c r="J19" s="12" t="s">
        <v>11</v>
      </c>
      <c r="K19" s="15">
        <v>68.4</v>
      </c>
      <c r="L19" s="15">
        <v>66.7</v>
      </c>
      <c r="M19" s="15">
        <v>67.4</v>
      </c>
      <c r="N19" s="15">
        <v>66</v>
      </c>
      <c r="O19" s="15">
        <v>63.9</v>
      </c>
      <c r="P19" s="15">
        <v>69.1</v>
      </c>
      <c r="Q19" s="15"/>
      <c r="R19" s="15">
        <v>69.4</v>
      </c>
      <c r="S19" s="15">
        <v>70.1</v>
      </c>
      <c r="T19" s="15">
        <v>70.3</v>
      </c>
      <c r="U19" s="15">
        <v>68.3</v>
      </c>
      <c r="V19" s="15">
        <v>65.4</v>
      </c>
      <c r="W19" s="15">
        <v>69.3</v>
      </c>
      <c r="X19" s="15"/>
      <c r="Y19" s="15">
        <v>68.9</v>
      </c>
      <c r="Z19" s="15">
        <v>68.3</v>
      </c>
      <c r="AA19" s="15">
        <v>68.8</v>
      </c>
      <c r="AB19" s="15">
        <v>67.1</v>
      </c>
      <c r="AC19" s="15">
        <v>64.6</v>
      </c>
      <c r="AD19" s="15">
        <v>69.2</v>
      </c>
      <c r="AE19" s="6"/>
      <c r="AF19" s="6"/>
      <c r="AG19" s="6"/>
    </row>
    <row r="20" spans="1:33" ht="12.75">
      <c r="A20" t="s">
        <v>52</v>
      </c>
      <c r="B20" t="s">
        <v>20</v>
      </c>
      <c r="C20" s="8">
        <v>77.3</v>
      </c>
      <c r="D20" s="8">
        <v>74.2</v>
      </c>
      <c r="E20" s="8">
        <v>80.5</v>
      </c>
      <c r="F20" t="s">
        <v>82</v>
      </c>
      <c r="H20" s="12"/>
      <c r="I20" s="12"/>
      <c r="J20" s="12" t="s">
        <v>12</v>
      </c>
      <c r="K20" s="15">
        <v>66.1</v>
      </c>
      <c r="L20" s="15">
        <v>64.9</v>
      </c>
      <c r="M20" s="15">
        <v>64.4</v>
      </c>
      <c r="N20" s="15">
        <v>65.9</v>
      </c>
      <c r="O20" s="15">
        <v>64.3</v>
      </c>
      <c r="P20" s="15">
        <v>65.5</v>
      </c>
      <c r="Q20" s="15"/>
      <c r="R20" s="15">
        <v>71.3</v>
      </c>
      <c r="S20" s="15">
        <v>69.8</v>
      </c>
      <c r="T20" s="15">
        <v>71</v>
      </c>
      <c r="U20" s="15">
        <v>70.4</v>
      </c>
      <c r="V20" s="15">
        <v>70.3</v>
      </c>
      <c r="W20" s="15">
        <v>70.9</v>
      </c>
      <c r="X20" s="15"/>
      <c r="Y20" s="15">
        <v>68.6</v>
      </c>
      <c r="Z20" s="15">
        <v>67.3</v>
      </c>
      <c r="AA20" s="15">
        <v>67.6</v>
      </c>
      <c r="AB20" s="15">
        <v>68.1</v>
      </c>
      <c r="AC20" s="15">
        <v>67.2</v>
      </c>
      <c r="AD20" s="15">
        <v>68.1</v>
      </c>
      <c r="AE20" s="6"/>
      <c r="AF20" s="6"/>
      <c r="AG20" s="6"/>
    </row>
    <row r="21" spans="1:33" ht="12.75">
      <c r="A21" t="s">
        <v>45</v>
      </c>
      <c r="B21" t="s">
        <v>16</v>
      </c>
      <c r="C21" s="8">
        <v>76.1</v>
      </c>
      <c r="D21" s="8">
        <v>73</v>
      </c>
      <c r="E21" s="8">
        <v>79.4</v>
      </c>
      <c r="F21" t="s">
        <v>76</v>
      </c>
      <c r="H21" s="12"/>
      <c r="I21" s="12"/>
      <c r="J21" s="12" t="s">
        <v>13</v>
      </c>
      <c r="K21" s="15">
        <v>63.5</v>
      </c>
      <c r="L21" s="15">
        <v>64.1</v>
      </c>
      <c r="M21" s="15">
        <v>63.3</v>
      </c>
      <c r="N21" s="15">
        <v>63.8</v>
      </c>
      <c r="O21" s="15">
        <v>62.9</v>
      </c>
      <c r="P21" s="15">
        <v>63.5</v>
      </c>
      <c r="Q21" s="15"/>
      <c r="R21" s="15">
        <v>66.9</v>
      </c>
      <c r="S21" s="15">
        <v>66.4</v>
      </c>
      <c r="T21" s="15">
        <v>66.4</v>
      </c>
      <c r="U21" s="15">
        <v>67</v>
      </c>
      <c r="V21" s="15">
        <v>67</v>
      </c>
      <c r="W21" s="15">
        <v>66.9</v>
      </c>
      <c r="X21" s="15"/>
      <c r="Y21" s="15">
        <v>65.2</v>
      </c>
      <c r="Z21" s="15">
        <v>65.2</v>
      </c>
      <c r="AA21" s="15">
        <v>64.8</v>
      </c>
      <c r="AB21" s="15">
        <v>65.4</v>
      </c>
      <c r="AC21" s="15">
        <v>64.9</v>
      </c>
      <c r="AD21" s="15">
        <v>65.2</v>
      </c>
      <c r="AE21" s="6"/>
      <c r="AF21" s="6"/>
      <c r="AG21" s="6"/>
    </row>
    <row r="22" spans="1:33" ht="12.75">
      <c r="A22" t="s">
        <v>34</v>
      </c>
      <c r="B22" t="s">
        <v>7</v>
      </c>
      <c r="C22" s="8">
        <v>75</v>
      </c>
      <c r="D22" s="8">
        <v>72.9</v>
      </c>
      <c r="E22" s="8">
        <v>77.3</v>
      </c>
      <c r="F22" t="s">
        <v>68</v>
      </c>
      <c r="H22" s="12"/>
      <c r="I22" s="12"/>
      <c r="J22" s="12" t="s">
        <v>14</v>
      </c>
      <c r="K22" s="15">
        <v>72.3</v>
      </c>
      <c r="L22" s="15">
        <v>73.3</v>
      </c>
      <c r="M22" s="15">
        <v>74.1</v>
      </c>
      <c r="N22" s="15">
        <v>72.1</v>
      </c>
      <c r="O22" s="15">
        <v>71.1</v>
      </c>
      <c r="P22" s="15">
        <v>71</v>
      </c>
      <c r="Q22" s="15"/>
      <c r="R22" s="15">
        <v>78.5</v>
      </c>
      <c r="S22" s="15">
        <v>77.8</v>
      </c>
      <c r="T22" s="15">
        <v>78.8</v>
      </c>
      <c r="U22" s="15">
        <v>77.8</v>
      </c>
      <c r="V22" s="15">
        <v>76.9</v>
      </c>
      <c r="W22" s="15">
        <v>76.1</v>
      </c>
      <c r="X22" s="15"/>
      <c r="Y22" s="15">
        <v>75.3</v>
      </c>
      <c r="Z22" s="15">
        <v>75.5</v>
      </c>
      <c r="AA22" s="15">
        <v>76.4</v>
      </c>
      <c r="AB22" s="15">
        <v>74.9</v>
      </c>
      <c r="AC22" s="15">
        <v>73.9</v>
      </c>
      <c r="AD22" s="15">
        <v>73.5</v>
      </c>
      <c r="AE22" s="6"/>
      <c r="AF22" s="6"/>
      <c r="AG22" s="6"/>
    </row>
    <row r="23" spans="1:33" ht="12.75">
      <c r="A23" t="s">
        <v>43</v>
      </c>
      <c r="B23" t="s">
        <v>14</v>
      </c>
      <c r="C23" s="8">
        <v>73.5</v>
      </c>
      <c r="D23" s="8">
        <v>71</v>
      </c>
      <c r="E23" s="8">
        <v>76.1</v>
      </c>
      <c r="F23" t="s">
        <v>74</v>
      </c>
      <c r="H23" s="12"/>
      <c r="I23" s="12"/>
      <c r="J23" s="12" t="s">
        <v>15</v>
      </c>
      <c r="K23" s="15">
        <v>52.3</v>
      </c>
      <c r="L23" s="15">
        <v>51.4</v>
      </c>
      <c r="M23" s="15">
        <v>52.4</v>
      </c>
      <c r="N23" s="15">
        <v>53.8</v>
      </c>
      <c r="O23" s="15">
        <v>53.3</v>
      </c>
      <c r="P23" s="15">
        <v>54.1</v>
      </c>
      <c r="Q23" s="15"/>
      <c r="R23" s="15">
        <v>60.1</v>
      </c>
      <c r="S23" s="15">
        <v>59</v>
      </c>
      <c r="T23" s="15">
        <v>59.9</v>
      </c>
      <c r="U23" s="15">
        <v>61.9</v>
      </c>
      <c r="V23" s="15">
        <v>61.1</v>
      </c>
      <c r="W23" s="15">
        <v>61.3</v>
      </c>
      <c r="X23" s="15"/>
      <c r="Y23" s="15">
        <v>55.9</v>
      </c>
      <c r="Z23" s="15">
        <v>55</v>
      </c>
      <c r="AA23" s="15">
        <v>55.9</v>
      </c>
      <c r="AB23" s="15">
        <v>57.6</v>
      </c>
      <c r="AC23" s="15">
        <v>56.9</v>
      </c>
      <c r="AD23" s="15">
        <v>57.5</v>
      </c>
      <c r="AE23" s="6"/>
      <c r="AF23" s="6"/>
      <c r="AG23" s="6"/>
    </row>
    <row r="24" spans="1:33" ht="12.75">
      <c r="A24" t="s">
        <v>51</v>
      </c>
      <c r="B24" t="s">
        <v>19</v>
      </c>
      <c r="C24" s="8">
        <v>72.8</v>
      </c>
      <c r="D24" s="8">
        <v>71</v>
      </c>
      <c r="E24" s="8">
        <v>74.6</v>
      </c>
      <c r="F24" t="s">
        <v>51</v>
      </c>
      <c r="H24" s="12"/>
      <c r="I24" s="12"/>
      <c r="J24" s="12" t="s">
        <v>16</v>
      </c>
      <c r="K24" s="15">
        <v>78.5</v>
      </c>
      <c r="L24" s="15">
        <v>76.2</v>
      </c>
      <c r="M24" s="15">
        <v>76.1</v>
      </c>
      <c r="N24" s="15">
        <v>74.7</v>
      </c>
      <c r="O24" s="15">
        <v>74</v>
      </c>
      <c r="P24" s="15">
        <v>73</v>
      </c>
      <c r="Q24" s="15"/>
      <c r="R24" s="15">
        <v>81.9</v>
      </c>
      <c r="S24" s="15">
        <v>79.4</v>
      </c>
      <c r="T24" s="15">
        <v>79.2</v>
      </c>
      <c r="U24" s="15">
        <v>79</v>
      </c>
      <c r="V24" s="15">
        <v>79.2</v>
      </c>
      <c r="W24" s="15">
        <v>79.4</v>
      </c>
      <c r="X24" s="15"/>
      <c r="Y24" s="15">
        <v>80.3</v>
      </c>
      <c r="Z24" s="15">
        <v>77.8</v>
      </c>
      <c r="AA24" s="15">
        <v>77.6</v>
      </c>
      <c r="AB24" s="15">
        <v>76.8</v>
      </c>
      <c r="AC24" s="15">
        <v>76.6</v>
      </c>
      <c r="AD24" s="15">
        <v>76.1</v>
      </c>
      <c r="AE24" s="6"/>
      <c r="AF24" s="6"/>
      <c r="AG24" s="6"/>
    </row>
    <row r="25" spans="1:33" ht="12.75">
      <c r="A25" t="s">
        <v>59</v>
      </c>
      <c r="B25" t="s">
        <v>26</v>
      </c>
      <c r="C25" s="8">
        <v>72.6</v>
      </c>
      <c r="D25" s="8">
        <v>69.2</v>
      </c>
      <c r="E25" s="8">
        <v>76.3</v>
      </c>
      <c r="F25" t="s">
        <v>88</v>
      </c>
      <c r="H25" s="12"/>
      <c r="I25" s="12"/>
      <c r="J25" s="12" t="s">
        <v>17</v>
      </c>
      <c r="K25" s="15">
        <v>82.7</v>
      </c>
      <c r="L25" s="15">
        <v>82.2</v>
      </c>
      <c r="M25" s="15">
        <v>82.7</v>
      </c>
      <c r="N25" s="15">
        <v>82.6</v>
      </c>
      <c r="O25" s="15">
        <v>80.9</v>
      </c>
      <c r="P25" s="15">
        <v>81.8</v>
      </c>
      <c r="Q25" s="15"/>
      <c r="R25" s="15">
        <v>83.6</v>
      </c>
      <c r="S25" s="15">
        <v>83.4</v>
      </c>
      <c r="T25" s="15">
        <v>83.6</v>
      </c>
      <c r="U25" s="15">
        <v>82.9</v>
      </c>
      <c r="V25" s="15">
        <v>83.1</v>
      </c>
      <c r="W25" s="15">
        <v>83.3</v>
      </c>
      <c r="X25" s="15"/>
      <c r="Y25" s="15">
        <v>83.1</v>
      </c>
      <c r="Z25" s="15">
        <v>82.8</v>
      </c>
      <c r="AA25" s="15">
        <v>83.2</v>
      </c>
      <c r="AB25" s="15">
        <v>82.7</v>
      </c>
      <c r="AC25" s="15">
        <v>82</v>
      </c>
      <c r="AD25" s="15">
        <v>82.5</v>
      </c>
      <c r="AE25" s="6"/>
      <c r="AF25" s="6"/>
      <c r="AG25" s="6"/>
    </row>
    <row r="26" spans="1:33" ht="12.75">
      <c r="A26" t="s">
        <v>38</v>
      </c>
      <c r="B26" t="s">
        <v>9</v>
      </c>
      <c r="C26" s="8">
        <v>72.4</v>
      </c>
      <c r="D26" s="8">
        <v>70.5</v>
      </c>
      <c r="E26" s="8">
        <v>74.4</v>
      </c>
      <c r="F26" t="s">
        <v>70</v>
      </c>
      <c r="H26" s="12"/>
      <c r="I26" s="12"/>
      <c r="J26" s="12" t="s">
        <v>2</v>
      </c>
      <c r="K26" s="15">
        <v>77.1</v>
      </c>
      <c r="L26" s="15">
        <v>78.8</v>
      </c>
      <c r="M26" s="15">
        <v>79.5</v>
      </c>
      <c r="N26" s="15">
        <v>81.2</v>
      </c>
      <c r="O26" s="15">
        <v>78</v>
      </c>
      <c r="P26" s="15">
        <v>82.5</v>
      </c>
      <c r="Q26" s="15"/>
      <c r="R26" s="15">
        <v>82.5</v>
      </c>
      <c r="S26" s="15">
        <v>83.6</v>
      </c>
      <c r="T26" s="15">
        <v>83.5</v>
      </c>
      <c r="U26" s="15">
        <v>85.9</v>
      </c>
      <c r="V26" s="15">
        <v>82</v>
      </c>
      <c r="W26" s="15">
        <v>86.3</v>
      </c>
      <c r="X26" s="15"/>
      <c r="Y26" s="15">
        <v>79.8</v>
      </c>
      <c r="Z26" s="15">
        <v>81.1</v>
      </c>
      <c r="AA26" s="15">
        <v>81.5</v>
      </c>
      <c r="AB26" s="15">
        <v>83.5</v>
      </c>
      <c r="AC26" s="15">
        <v>80</v>
      </c>
      <c r="AD26" s="15">
        <v>84.3</v>
      </c>
      <c r="AE26" s="6"/>
      <c r="AF26" s="6"/>
      <c r="AG26" s="6"/>
    </row>
    <row r="27" spans="1:33" ht="12.75">
      <c r="A27" t="s">
        <v>63</v>
      </c>
      <c r="B27" t="s">
        <v>29</v>
      </c>
      <c r="C27" s="8">
        <v>70</v>
      </c>
      <c r="D27" s="8">
        <v>69.6</v>
      </c>
      <c r="E27" s="8">
        <v>70.4</v>
      </c>
      <c r="F27" t="s">
        <v>92</v>
      </c>
      <c r="H27" s="12"/>
      <c r="I27" s="12"/>
      <c r="J27" s="12" t="s">
        <v>18</v>
      </c>
      <c r="K27" s="15">
        <v>59.6</v>
      </c>
      <c r="L27" s="15">
        <v>63.2</v>
      </c>
      <c r="M27" s="15">
        <v>61.6</v>
      </c>
      <c r="N27" s="15">
        <v>65</v>
      </c>
      <c r="O27" s="15">
        <v>62.4</v>
      </c>
      <c r="P27" s="15">
        <v>64.5</v>
      </c>
      <c r="Q27" s="15"/>
      <c r="R27" s="15">
        <v>68.2</v>
      </c>
      <c r="S27" s="15">
        <v>70.5</v>
      </c>
      <c r="T27" s="15">
        <v>67.8</v>
      </c>
      <c r="U27" s="15">
        <v>72.1</v>
      </c>
      <c r="V27" s="15">
        <v>70</v>
      </c>
      <c r="W27" s="15">
        <v>71.7</v>
      </c>
      <c r="X27" s="15"/>
      <c r="Y27" s="15">
        <v>63.7</v>
      </c>
      <c r="Z27" s="15">
        <v>66.7</v>
      </c>
      <c r="AA27" s="15">
        <v>64.6</v>
      </c>
      <c r="AB27" s="15">
        <v>68.4</v>
      </c>
      <c r="AC27" s="15">
        <v>66.1</v>
      </c>
      <c r="AD27" s="15">
        <v>67.9</v>
      </c>
      <c r="AE27" s="6"/>
      <c r="AF27" s="6"/>
      <c r="AG27" s="6"/>
    </row>
    <row r="28" spans="1:33" ht="12.75">
      <c r="A28" t="s">
        <v>33</v>
      </c>
      <c r="B28" t="s">
        <v>6</v>
      </c>
      <c r="C28" s="8">
        <v>69.5</v>
      </c>
      <c r="D28" s="8">
        <v>67.2</v>
      </c>
      <c r="E28" s="8">
        <v>71.9</v>
      </c>
      <c r="F28" t="s">
        <v>67</v>
      </c>
      <c r="H28" s="12"/>
      <c r="I28" s="12"/>
      <c r="J28" s="12" t="s">
        <v>3</v>
      </c>
      <c r="K28" s="15"/>
      <c r="L28" s="15">
        <v>28.6</v>
      </c>
      <c r="M28" s="15"/>
      <c r="N28" s="15"/>
      <c r="O28" s="15">
        <v>33.8</v>
      </c>
      <c r="P28" s="15"/>
      <c r="Q28" s="15"/>
      <c r="R28" s="15"/>
      <c r="S28" s="15">
        <v>31.5</v>
      </c>
      <c r="T28" s="15"/>
      <c r="U28" s="15"/>
      <c r="V28" s="15">
        <v>37.1</v>
      </c>
      <c r="W28" s="15"/>
      <c r="X28" s="15"/>
      <c r="Y28" s="15"/>
      <c r="Z28" s="15">
        <v>30</v>
      </c>
      <c r="AA28" s="15"/>
      <c r="AB28" s="15"/>
      <c r="AC28" s="15">
        <v>35.4</v>
      </c>
      <c r="AD28" s="15"/>
      <c r="AE28" s="6"/>
      <c r="AF28" s="6"/>
      <c r="AG28" s="6"/>
    </row>
    <row r="29" spans="1:33" ht="12.75">
      <c r="A29" t="s">
        <v>40</v>
      </c>
      <c r="B29" t="s">
        <v>11</v>
      </c>
      <c r="C29" s="8">
        <v>69.2</v>
      </c>
      <c r="D29" s="8">
        <v>69.1</v>
      </c>
      <c r="E29" s="8">
        <v>69.3</v>
      </c>
      <c r="F29" t="s">
        <v>72</v>
      </c>
      <c r="H29" s="12"/>
      <c r="I29" s="12"/>
      <c r="J29" s="12" t="s">
        <v>19</v>
      </c>
      <c r="K29" s="15">
        <v>71.6</v>
      </c>
      <c r="L29" s="15">
        <v>73.9</v>
      </c>
      <c r="M29" s="15">
        <v>70.1</v>
      </c>
      <c r="N29" s="15">
        <v>72.4</v>
      </c>
      <c r="O29" s="15">
        <v>69.8</v>
      </c>
      <c r="P29" s="15">
        <v>71</v>
      </c>
      <c r="Q29" s="15"/>
      <c r="R29" s="15">
        <v>76.4</v>
      </c>
      <c r="S29" s="15">
        <v>76.7</v>
      </c>
      <c r="T29" s="15">
        <v>75</v>
      </c>
      <c r="U29" s="15">
        <v>75.1</v>
      </c>
      <c r="V29" s="15">
        <v>73.9</v>
      </c>
      <c r="W29" s="15">
        <v>74.6</v>
      </c>
      <c r="X29" s="15"/>
      <c r="Y29" s="15">
        <v>73.9</v>
      </c>
      <c r="Z29" s="15">
        <v>75.3</v>
      </c>
      <c r="AA29" s="15">
        <v>72.5</v>
      </c>
      <c r="AB29" s="15">
        <v>73.8</v>
      </c>
      <c r="AC29" s="15">
        <v>71.9</v>
      </c>
      <c r="AD29" s="15">
        <v>72.8</v>
      </c>
      <c r="AE29" s="6"/>
      <c r="AF29" s="6"/>
      <c r="AG29" s="6"/>
    </row>
    <row r="30" spans="1:33" ht="12.75">
      <c r="A30" s="2" t="s">
        <v>65</v>
      </c>
      <c r="B30" s="2" t="s">
        <v>65</v>
      </c>
      <c r="C30" s="18">
        <f>AVERAGE(C11:C29,C31:C45)</f>
        <v>68.57500000000002</v>
      </c>
      <c r="D30" s="18">
        <f aca="true" t="shared" si="0" ref="D30:E30">AVERAGE(D11:D29,D31:D45)</f>
        <v>66.22117647058823</v>
      </c>
      <c r="E30" s="18">
        <f t="shared" si="0"/>
        <v>71.14</v>
      </c>
      <c r="F30" s="2" t="s">
        <v>94</v>
      </c>
      <c r="H30" s="12"/>
      <c r="I30" s="12"/>
      <c r="J30" s="12" t="s">
        <v>4</v>
      </c>
      <c r="K30" s="15">
        <v>40.7</v>
      </c>
      <c r="L30" s="15">
        <v>33.6</v>
      </c>
      <c r="M30" s="15">
        <v>33.5</v>
      </c>
      <c r="N30" s="15">
        <v>28.2</v>
      </c>
      <c r="O30" s="15">
        <v>31.5</v>
      </c>
      <c r="P30" s="15">
        <v>28.6</v>
      </c>
      <c r="Q30" s="15"/>
      <c r="R30" s="15">
        <v>48.9</v>
      </c>
      <c r="S30" s="15">
        <v>41.7</v>
      </c>
      <c r="T30" s="15">
        <v>40.2</v>
      </c>
      <c r="U30" s="15">
        <v>38.4</v>
      </c>
      <c r="V30" s="15">
        <v>38.8</v>
      </c>
      <c r="W30" s="15">
        <v>36.5</v>
      </c>
      <c r="X30" s="15"/>
      <c r="Y30" s="15">
        <v>44.8</v>
      </c>
      <c r="Z30" s="15">
        <v>37.6</v>
      </c>
      <c r="AA30" s="15">
        <v>36.8</v>
      </c>
      <c r="AB30" s="15">
        <v>33.3</v>
      </c>
      <c r="AC30" s="15">
        <v>35.1</v>
      </c>
      <c r="AD30" s="15">
        <v>32.5</v>
      </c>
      <c r="AE30" s="6"/>
      <c r="AF30" s="6"/>
      <c r="AG30" s="6"/>
    </row>
    <row r="31" spans="1:33" ht="12.75">
      <c r="A31" t="s">
        <v>62</v>
      </c>
      <c r="B31" t="s">
        <v>5</v>
      </c>
      <c r="C31" s="8">
        <v>68.13</v>
      </c>
      <c r="D31" s="8">
        <v>63.74</v>
      </c>
      <c r="E31" s="8">
        <v>72.61</v>
      </c>
      <c r="F31" t="s">
        <v>91</v>
      </c>
      <c r="H31" s="12"/>
      <c r="I31" s="12"/>
      <c r="J31" s="12" t="s">
        <v>20</v>
      </c>
      <c r="K31" s="15">
        <v>74.9</v>
      </c>
      <c r="L31" s="15">
        <v>75.9</v>
      </c>
      <c r="M31" s="15">
        <v>73.5</v>
      </c>
      <c r="N31" s="15">
        <v>72.1</v>
      </c>
      <c r="O31" s="15">
        <v>71.6</v>
      </c>
      <c r="P31" s="15">
        <v>74.2</v>
      </c>
      <c r="Q31" s="15"/>
      <c r="R31" s="15">
        <v>80.6</v>
      </c>
      <c r="S31" s="15">
        <v>80.3</v>
      </c>
      <c r="T31" s="15">
        <v>79.5</v>
      </c>
      <c r="U31" s="15">
        <v>79.4</v>
      </c>
      <c r="V31" s="15">
        <v>79.7</v>
      </c>
      <c r="W31" s="15">
        <v>80.5</v>
      </c>
      <c r="X31" s="15"/>
      <c r="Y31" s="15">
        <v>77.6</v>
      </c>
      <c r="Z31" s="15">
        <v>78</v>
      </c>
      <c r="AA31" s="15">
        <v>76.3</v>
      </c>
      <c r="AB31" s="15">
        <v>75.6</v>
      </c>
      <c r="AC31" s="15">
        <v>75.6</v>
      </c>
      <c r="AD31" s="15">
        <v>77.3</v>
      </c>
      <c r="AE31" s="6"/>
      <c r="AF31" s="6"/>
      <c r="AG31" s="6"/>
    </row>
    <row r="32" spans="1:30" ht="12.75">
      <c r="A32" t="s">
        <v>41</v>
      </c>
      <c r="B32" t="s">
        <v>12</v>
      </c>
      <c r="C32" s="8">
        <v>68.1</v>
      </c>
      <c r="D32" s="8">
        <v>65.5</v>
      </c>
      <c r="E32" s="8">
        <v>70.9</v>
      </c>
      <c r="F32" t="s">
        <v>41</v>
      </c>
      <c r="J32" s="3" t="s">
        <v>31</v>
      </c>
      <c r="K32" s="8"/>
      <c r="L32" s="8"/>
      <c r="M32" s="8"/>
      <c r="N32" s="8">
        <v>88.926882498188</v>
      </c>
      <c r="O32" s="8">
        <v>89.7</v>
      </c>
      <c r="P32" s="8">
        <v>91.48</v>
      </c>
      <c r="Q32" s="8"/>
      <c r="R32" s="8"/>
      <c r="S32" s="8"/>
      <c r="T32" s="8"/>
      <c r="U32" s="8">
        <v>89.681711471922</v>
      </c>
      <c r="V32" s="8">
        <v>89.52</v>
      </c>
      <c r="W32" s="8">
        <v>91.35</v>
      </c>
      <c r="X32" s="8"/>
      <c r="Y32" s="8"/>
      <c r="Z32" s="8"/>
      <c r="AA32" s="8"/>
      <c r="AB32" s="8">
        <v>89.2854</v>
      </c>
      <c r="AC32" s="8">
        <v>89.61</v>
      </c>
      <c r="AD32" s="8">
        <v>91.42</v>
      </c>
    </row>
    <row r="33" spans="1:33" ht="12.75">
      <c r="A33" t="s">
        <v>48</v>
      </c>
      <c r="B33" t="s">
        <v>18</v>
      </c>
      <c r="C33" s="8">
        <v>67.9</v>
      </c>
      <c r="D33" s="8">
        <v>64.5</v>
      </c>
      <c r="E33" s="8">
        <v>71.7</v>
      </c>
      <c r="F33" t="s">
        <v>79</v>
      </c>
      <c r="H33" s="11"/>
      <c r="I33" s="11"/>
      <c r="J33" s="11" t="s">
        <v>21</v>
      </c>
      <c r="K33" s="15">
        <v>74.6</v>
      </c>
      <c r="L33" s="15">
        <v>74.3</v>
      </c>
      <c r="M33" s="15">
        <v>70.8</v>
      </c>
      <c r="N33" s="15">
        <v>77.6</v>
      </c>
      <c r="O33" s="15">
        <v>74.7</v>
      </c>
      <c r="P33" s="15">
        <v>77</v>
      </c>
      <c r="Q33" s="15"/>
      <c r="R33" s="15">
        <v>78.2</v>
      </c>
      <c r="S33" s="15">
        <v>79.1</v>
      </c>
      <c r="T33" s="15">
        <v>75.5</v>
      </c>
      <c r="U33" s="15">
        <v>79.8</v>
      </c>
      <c r="V33" s="15">
        <v>77.2</v>
      </c>
      <c r="W33" s="15">
        <v>79.9</v>
      </c>
      <c r="X33" s="15"/>
      <c r="Y33" s="15">
        <v>76.5</v>
      </c>
      <c r="Z33" s="15">
        <v>76.7</v>
      </c>
      <c r="AA33" s="15">
        <v>73.2</v>
      </c>
      <c r="AB33" s="15">
        <v>78.7</v>
      </c>
      <c r="AC33" s="15">
        <v>76</v>
      </c>
      <c r="AD33" s="15">
        <v>78.5</v>
      </c>
      <c r="AE33" s="6"/>
      <c r="AF33" s="6"/>
      <c r="AG33" s="6"/>
    </row>
    <row r="34" spans="1:33" ht="12.75">
      <c r="A34" t="s">
        <v>42</v>
      </c>
      <c r="B34" t="s">
        <v>13</v>
      </c>
      <c r="C34" s="8">
        <v>65.2</v>
      </c>
      <c r="D34" s="8">
        <v>63.5</v>
      </c>
      <c r="E34" s="8">
        <v>66.9</v>
      </c>
      <c r="F34" t="s">
        <v>73</v>
      </c>
      <c r="H34" s="11"/>
      <c r="I34" s="11"/>
      <c r="J34" s="11" t="s">
        <v>22</v>
      </c>
      <c r="K34" s="15">
        <v>52.8</v>
      </c>
      <c r="L34" s="15">
        <v>54.7</v>
      </c>
      <c r="M34" s="15">
        <v>54.7</v>
      </c>
      <c r="N34" s="15">
        <v>54.3</v>
      </c>
      <c r="O34" s="15">
        <v>54.8</v>
      </c>
      <c r="P34" s="15">
        <v>55.1</v>
      </c>
      <c r="Q34" s="15"/>
      <c r="R34" s="15">
        <v>60.1</v>
      </c>
      <c r="S34" s="15">
        <v>61.4</v>
      </c>
      <c r="T34" s="15">
        <v>60.9</v>
      </c>
      <c r="U34" s="15">
        <v>61.6</v>
      </c>
      <c r="V34" s="15">
        <v>62.3</v>
      </c>
      <c r="W34" s="15">
        <v>61.6</v>
      </c>
      <c r="X34" s="15"/>
      <c r="Y34" s="15">
        <v>56.1</v>
      </c>
      <c r="Z34" s="15">
        <v>57.8</v>
      </c>
      <c r="AA34" s="15">
        <v>57.6</v>
      </c>
      <c r="AB34" s="15">
        <v>57.7</v>
      </c>
      <c r="AC34" s="15">
        <v>58.3</v>
      </c>
      <c r="AD34" s="15">
        <v>58.1</v>
      </c>
      <c r="AE34" s="6"/>
      <c r="AF34" s="6"/>
      <c r="AG34" s="6"/>
    </row>
    <row r="35" spans="1:33" ht="12.75">
      <c r="A35" t="s">
        <v>58</v>
      </c>
      <c r="B35" t="s">
        <v>25</v>
      </c>
      <c r="C35" s="8">
        <v>64.8</v>
      </c>
      <c r="D35" s="8">
        <v>61.5</v>
      </c>
      <c r="E35" s="8">
        <v>68.1</v>
      </c>
      <c r="F35" t="s">
        <v>87</v>
      </c>
      <c r="H35" s="11"/>
      <c r="I35" s="11"/>
      <c r="J35" s="11" t="s">
        <v>23</v>
      </c>
      <c r="K35" s="15">
        <v>42.4</v>
      </c>
      <c r="L35" s="15">
        <v>44.1</v>
      </c>
      <c r="M35" s="15">
        <v>44.5</v>
      </c>
      <c r="N35" s="15">
        <v>42.7</v>
      </c>
      <c r="O35" s="15">
        <v>41.4</v>
      </c>
      <c r="P35" s="15">
        <v>41.9</v>
      </c>
      <c r="Q35" s="15"/>
      <c r="R35" s="15">
        <v>53.4</v>
      </c>
      <c r="S35" s="15">
        <v>54.7</v>
      </c>
      <c r="T35" s="15">
        <v>55.4</v>
      </c>
      <c r="U35" s="15">
        <v>54</v>
      </c>
      <c r="V35" s="15">
        <v>51.4</v>
      </c>
      <c r="W35" s="15">
        <v>50.4</v>
      </c>
      <c r="X35" s="15"/>
      <c r="Y35" s="15">
        <v>47.7</v>
      </c>
      <c r="Z35" s="15">
        <v>49.2</v>
      </c>
      <c r="AA35" s="15">
        <v>49.7</v>
      </c>
      <c r="AB35" s="15">
        <v>48</v>
      </c>
      <c r="AC35" s="15">
        <v>46.1</v>
      </c>
      <c r="AD35" s="15">
        <v>45.9</v>
      </c>
      <c r="AE35" s="6"/>
      <c r="AF35" s="6"/>
      <c r="AG35" s="6"/>
    </row>
    <row r="36" spans="1:33" ht="12.75">
      <c r="A36" t="s">
        <v>57</v>
      </c>
      <c r="B36" t="s">
        <v>24</v>
      </c>
      <c r="C36" s="8">
        <v>64.7</v>
      </c>
      <c r="D36" s="8">
        <v>61.1</v>
      </c>
      <c r="E36" s="8">
        <v>68.5</v>
      </c>
      <c r="F36" t="s">
        <v>86</v>
      </c>
      <c r="H36" s="11"/>
      <c r="I36" s="11"/>
      <c r="J36" s="11" t="s">
        <v>24</v>
      </c>
      <c r="K36" s="15">
        <v>57.5</v>
      </c>
      <c r="L36" s="15">
        <v>59.2</v>
      </c>
      <c r="M36" s="15">
        <v>58.8</v>
      </c>
      <c r="N36" s="15">
        <v>60.7</v>
      </c>
      <c r="O36" s="15">
        <v>61.4</v>
      </c>
      <c r="P36" s="15">
        <v>61.1</v>
      </c>
      <c r="Q36" s="15"/>
      <c r="R36" s="15">
        <v>66.7</v>
      </c>
      <c r="S36" s="15">
        <v>68.3</v>
      </c>
      <c r="T36" s="15">
        <v>68</v>
      </c>
      <c r="U36" s="15">
        <v>71</v>
      </c>
      <c r="V36" s="15">
        <v>70.9</v>
      </c>
      <c r="W36" s="15">
        <v>68.5</v>
      </c>
      <c r="X36" s="15"/>
      <c r="Y36" s="15">
        <v>61.9</v>
      </c>
      <c r="Z36" s="15">
        <v>63.5</v>
      </c>
      <c r="AA36" s="15">
        <v>63.2</v>
      </c>
      <c r="AB36" s="15">
        <v>65.7</v>
      </c>
      <c r="AC36" s="15">
        <v>65.9</v>
      </c>
      <c r="AD36" s="15">
        <v>64.7</v>
      </c>
      <c r="AE36" s="6"/>
      <c r="AF36" s="6"/>
      <c r="AG36" s="6"/>
    </row>
    <row r="37" spans="1:33" ht="12.75">
      <c r="A37" t="s">
        <v>37</v>
      </c>
      <c r="B37" t="s">
        <v>8</v>
      </c>
      <c r="C37" s="8">
        <v>60.7</v>
      </c>
      <c r="D37" s="8">
        <v>58.8</v>
      </c>
      <c r="E37" s="8">
        <v>63.2</v>
      </c>
      <c r="F37" t="s">
        <v>69</v>
      </c>
      <c r="H37" s="11"/>
      <c r="I37" s="11"/>
      <c r="J37" s="11" t="s">
        <v>25</v>
      </c>
      <c r="K37" s="15">
        <v>56.8</v>
      </c>
      <c r="L37" s="15">
        <v>56.3</v>
      </c>
      <c r="M37" s="15">
        <v>57.6</v>
      </c>
      <c r="N37" s="15">
        <v>59.7</v>
      </c>
      <c r="O37" s="15">
        <v>61.8</v>
      </c>
      <c r="P37" s="15">
        <v>61.5</v>
      </c>
      <c r="Q37" s="15"/>
      <c r="R37" s="15">
        <v>62.9</v>
      </c>
      <c r="S37" s="15">
        <v>63.2</v>
      </c>
      <c r="T37" s="15">
        <v>63.4</v>
      </c>
      <c r="U37" s="15">
        <v>66.7</v>
      </c>
      <c r="V37" s="15">
        <v>67.8</v>
      </c>
      <c r="W37" s="15">
        <v>68.1</v>
      </c>
      <c r="X37" s="15"/>
      <c r="Y37" s="15">
        <v>59.7</v>
      </c>
      <c r="Z37" s="15">
        <v>59.6</v>
      </c>
      <c r="AA37" s="15">
        <v>60.4</v>
      </c>
      <c r="AB37" s="15">
        <v>63.1</v>
      </c>
      <c r="AC37" s="15">
        <v>64.8</v>
      </c>
      <c r="AD37" s="15">
        <v>64.8</v>
      </c>
      <c r="AE37" s="6"/>
      <c r="AF37" s="6"/>
      <c r="AG37" s="6"/>
    </row>
    <row r="38" spans="1:33" ht="12.75">
      <c r="A38" t="s">
        <v>36</v>
      </c>
      <c r="B38" t="s">
        <v>114</v>
      </c>
      <c r="C38" s="8">
        <v>59.1</v>
      </c>
      <c r="D38" s="8">
        <v>51.4</v>
      </c>
      <c r="E38" s="8">
        <v>67.3</v>
      </c>
      <c r="F38" t="s">
        <v>115</v>
      </c>
      <c r="G38">
        <v>2009</v>
      </c>
      <c r="H38" s="11"/>
      <c r="I38" s="11"/>
      <c r="J38" s="11" t="s">
        <v>26</v>
      </c>
      <c r="K38" s="15">
        <v>66.8</v>
      </c>
      <c r="L38" s="15">
        <v>68.4</v>
      </c>
      <c r="M38" s="15">
        <v>72.2</v>
      </c>
      <c r="N38" s="15">
        <v>71.5</v>
      </c>
      <c r="O38" s="15">
        <v>68.2</v>
      </c>
      <c r="P38" s="15">
        <v>69.2</v>
      </c>
      <c r="Q38" s="15"/>
      <c r="R38" s="15">
        <v>74.6</v>
      </c>
      <c r="S38" s="15">
        <v>75.4</v>
      </c>
      <c r="T38" s="15">
        <v>78.6</v>
      </c>
      <c r="U38" s="15">
        <v>77.2</v>
      </c>
      <c r="V38" s="15">
        <v>75.2</v>
      </c>
      <c r="W38" s="15">
        <v>76.3</v>
      </c>
      <c r="X38" s="15"/>
      <c r="Y38" s="15">
        <v>70.6</v>
      </c>
      <c r="Z38" s="15">
        <v>71.8</v>
      </c>
      <c r="AA38" s="15">
        <v>75.3</v>
      </c>
      <c r="AB38" s="15">
        <v>74.3</v>
      </c>
      <c r="AC38" s="15">
        <v>71.6</v>
      </c>
      <c r="AD38" s="15">
        <v>72.6</v>
      </c>
      <c r="AE38" s="6"/>
      <c r="AF38" s="6"/>
      <c r="AG38" s="6"/>
    </row>
    <row r="39" spans="1:33" ht="12.75">
      <c r="A39" t="s">
        <v>55</v>
      </c>
      <c r="B39" t="s">
        <v>22</v>
      </c>
      <c r="C39" s="8">
        <v>58.1</v>
      </c>
      <c r="D39" s="8">
        <v>55.1</v>
      </c>
      <c r="E39" s="8">
        <v>61.6</v>
      </c>
      <c r="F39" t="s">
        <v>85</v>
      </c>
      <c r="H39" s="11"/>
      <c r="I39" s="11"/>
      <c r="J39" s="11" t="s">
        <v>27</v>
      </c>
      <c r="K39" s="15">
        <v>76.5</v>
      </c>
      <c r="L39" s="15">
        <v>77.8</v>
      </c>
      <c r="M39" s="15">
        <v>78</v>
      </c>
      <c r="N39" s="15">
        <v>78.9</v>
      </c>
      <c r="O39" s="15">
        <v>78.8</v>
      </c>
      <c r="P39" s="15">
        <v>77.6</v>
      </c>
      <c r="Q39" s="15"/>
      <c r="R39" s="15">
        <v>83</v>
      </c>
      <c r="S39" s="15">
        <v>82.2</v>
      </c>
      <c r="T39" s="15">
        <v>81.9</v>
      </c>
      <c r="U39" s="15">
        <v>83</v>
      </c>
      <c r="V39" s="15">
        <v>83.5</v>
      </c>
      <c r="W39" s="15">
        <v>82.6</v>
      </c>
      <c r="X39" s="15"/>
      <c r="Y39" s="15">
        <v>79.7</v>
      </c>
      <c r="Z39" s="15">
        <v>80</v>
      </c>
      <c r="AA39" s="15">
        <v>79.9</v>
      </c>
      <c r="AB39" s="15">
        <v>80.9</v>
      </c>
      <c r="AC39" s="15">
        <v>81.1</v>
      </c>
      <c r="AD39" s="15">
        <v>80.1</v>
      </c>
      <c r="AE39" s="6"/>
      <c r="AF39" s="6"/>
      <c r="AG39" s="6"/>
    </row>
    <row r="40" spans="1:33" ht="12.75">
      <c r="A40" t="s">
        <v>44</v>
      </c>
      <c r="B40" t="s">
        <v>15</v>
      </c>
      <c r="C40" s="8">
        <v>57.5</v>
      </c>
      <c r="D40" s="8">
        <v>54.1</v>
      </c>
      <c r="E40" s="8">
        <v>61.3</v>
      </c>
      <c r="F40" t="s">
        <v>75</v>
      </c>
      <c r="H40" s="11"/>
      <c r="I40" s="11"/>
      <c r="J40" s="11" t="s">
        <v>28</v>
      </c>
      <c r="K40" s="15">
        <v>78.4</v>
      </c>
      <c r="L40" s="15">
        <v>78.9</v>
      </c>
      <c r="M40" s="15">
        <v>78.6</v>
      </c>
      <c r="N40" s="15">
        <v>79.9</v>
      </c>
      <c r="O40" s="15">
        <v>78.4</v>
      </c>
      <c r="P40" s="15">
        <v>77.1</v>
      </c>
      <c r="Q40" s="15"/>
      <c r="R40" s="15">
        <v>83.5</v>
      </c>
      <c r="S40" s="15">
        <v>84.2</v>
      </c>
      <c r="T40" s="15">
        <v>84</v>
      </c>
      <c r="U40" s="15">
        <v>84</v>
      </c>
      <c r="V40" s="15">
        <v>83.1</v>
      </c>
      <c r="W40" s="15">
        <v>81.6</v>
      </c>
      <c r="X40" s="15"/>
      <c r="Y40" s="15">
        <v>80.9</v>
      </c>
      <c r="Z40" s="15">
        <v>81.5</v>
      </c>
      <c r="AA40" s="15">
        <v>81.2</v>
      </c>
      <c r="AB40" s="15">
        <v>81.9</v>
      </c>
      <c r="AC40" s="15">
        <v>80.7</v>
      </c>
      <c r="AD40" s="15">
        <v>79.3</v>
      </c>
      <c r="AE40" s="6"/>
      <c r="AF40" s="6"/>
      <c r="AG40" s="6"/>
    </row>
    <row r="41" spans="1:33" ht="12.75">
      <c r="A41" t="s">
        <v>39</v>
      </c>
      <c r="B41" t="s">
        <v>10</v>
      </c>
      <c r="C41" s="8">
        <v>51.8</v>
      </c>
      <c r="D41" s="8">
        <v>49.9</v>
      </c>
      <c r="E41" s="8">
        <v>54.7</v>
      </c>
      <c r="F41" t="s">
        <v>71</v>
      </c>
      <c r="H41" s="11"/>
      <c r="I41" s="11"/>
      <c r="J41" s="11" t="s">
        <v>5</v>
      </c>
      <c r="K41" s="15">
        <v>59.5</v>
      </c>
      <c r="L41" s="15">
        <v>60.8</v>
      </c>
      <c r="M41" s="15">
        <v>62.264142129486</v>
      </c>
      <c r="N41" s="15">
        <v>63.822193045329</v>
      </c>
      <c r="O41" s="15">
        <v>63.23</v>
      </c>
      <c r="P41" s="15">
        <v>63.74</v>
      </c>
      <c r="Q41" s="15"/>
      <c r="R41" s="15">
        <v>71</v>
      </c>
      <c r="S41" s="15">
        <v>71.4</v>
      </c>
      <c r="T41" s="15">
        <v>72.316497691995</v>
      </c>
      <c r="U41" s="15">
        <v>73.499997540882</v>
      </c>
      <c r="V41" s="15">
        <v>72.47</v>
      </c>
      <c r="W41" s="15">
        <v>72.61</v>
      </c>
      <c r="X41" s="15"/>
      <c r="Y41" s="15">
        <v>65.1</v>
      </c>
      <c r="Z41" s="15">
        <v>66</v>
      </c>
      <c r="AA41" s="15">
        <v>67.2</v>
      </c>
      <c r="AB41" s="15">
        <v>68.586473881928</v>
      </c>
      <c r="AC41" s="15">
        <v>67.79</v>
      </c>
      <c r="AD41" s="15">
        <v>68.13</v>
      </c>
      <c r="AE41" s="6"/>
      <c r="AF41" s="6"/>
      <c r="AG41" s="6"/>
    </row>
    <row r="42" spans="1:33" ht="12.75">
      <c r="A42" t="s">
        <v>56</v>
      </c>
      <c r="B42" t="s">
        <v>23</v>
      </c>
      <c r="C42" s="8">
        <v>45.9</v>
      </c>
      <c r="D42" s="8">
        <v>41.9</v>
      </c>
      <c r="E42" s="8">
        <v>50.4</v>
      </c>
      <c r="F42" t="s">
        <v>56</v>
      </c>
      <c r="H42" s="11"/>
      <c r="I42" s="11"/>
      <c r="J42" s="11" t="s">
        <v>29</v>
      </c>
      <c r="K42" s="15">
        <v>77.6</v>
      </c>
      <c r="L42" s="15">
        <v>78.8</v>
      </c>
      <c r="M42" s="15">
        <v>76.5</v>
      </c>
      <c r="N42" s="15">
        <v>73.2</v>
      </c>
      <c r="O42" s="15">
        <v>73.8</v>
      </c>
      <c r="P42" s="15">
        <v>69.6</v>
      </c>
      <c r="Q42" s="15"/>
      <c r="R42" s="15">
        <v>78.9</v>
      </c>
      <c r="S42" s="15">
        <v>80.1</v>
      </c>
      <c r="T42" s="15">
        <v>78.6</v>
      </c>
      <c r="U42" s="15">
        <v>76.4</v>
      </c>
      <c r="V42" s="15">
        <v>73.5</v>
      </c>
      <c r="W42" s="15">
        <v>70.4</v>
      </c>
      <c r="X42" s="15"/>
      <c r="Y42" s="15">
        <v>78.2</v>
      </c>
      <c r="Z42" s="15">
        <v>79.4</v>
      </c>
      <c r="AA42" s="15">
        <v>77.5</v>
      </c>
      <c r="AB42" s="15">
        <v>74.7</v>
      </c>
      <c r="AC42" s="15">
        <v>73.7</v>
      </c>
      <c r="AD42" s="15">
        <v>70</v>
      </c>
      <c r="AE42" s="6"/>
      <c r="AF42" s="6"/>
      <c r="AG42" s="6"/>
    </row>
    <row r="43" spans="1:33" ht="12.75">
      <c r="A43" t="s">
        <v>112</v>
      </c>
      <c r="B43" t="s">
        <v>125</v>
      </c>
      <c r="C43" s="8">
        <v>45.8</v>
      </c>
      <c r="D43" s="8">
        <v>42</v>
      </c>
      <c r="E43" s="8">
        <v>50.5</v>
      </c>
      <c r="F43" t="s">
        <v>122</v>
      </c>
      <c r="H43" s="11"/>
      <c r="I43" s="11"/>
      <c r="J43" s="11" t="s">
        <v>124</v>
      </c>
      <c r="K43" s="15">
        <v>44.8</v>
      </c>
      <c r="L43" s="15">
        <v>47.1</v>
      </c>
      <c r="M43" s="15">
        <v>39.6</v>
      </c>
      <c r="N43" s="15">
        <v>40.4</v>
      </c>
      <c r="O43" s="15">
        <v>41.8</v>
      </c>
      <c r="P43" s="15">
        <v>40.4</v>
      </c>
      <c r="Q43" s="15"/>
      <c r="R43" s="15">
        <v>52.8</v>
      </c>
      <c r="S43" s="15">
        <v>54.7</v>
      </c>
      <c r="T43" s="15">
        <v>49.7</v>
      </c>
      <c r="U43" s="15">
        <v>50</v>
      </c>
      <c r="V43" s="15">
        <v>52.4</v>
      </c>
      <c r="W43" s="15">
        <v>51.2</v>
      </c>
      <c r="X43" s="15"/>
      <c r="Y43" s="15">
        <v>48</v>
      </c>
      <c r="Z43" s="15">
        <v>50.2</v>
      </c>
      <c r="AA43" s="15">
        <v>43.9</v>
      </c>
      <c r="AB43" s="15">
        <v>44.3</v>
      </c>
      <c r="AC43" s="15">
        <v>46.1</v>
      </c>
      <c r="AD43" s="15">
        <v>44.9</v>
      </c>
      <c r="AE43" s="6"/>
      <c r="AF43" s="6"/>
      <c r="AG43" s="6"/>
    </row>
    <row r="44" spans="1:33" ht="12.75">
      <c r="A44" t="s">
        <v>49</v>
      </c>
      <c r="B44" t="s">
        <v>3</v>
      </c>
      <c r="C44" s="8">
        <v>35.4</v>
      </c>
      <c r="D44" s="8">
        <v>33.8</v>
      </c>
      <c r="E44" s="8">
        <v>37.1</v>
      </c>
      <c r="F44" t="s">
        <v>80</v>
      </c>
      <c r="G44">
        <v>2013</v>
      </c>
      <c r="H44" s="11"/>
      <c r="I44" s="11"/>
      <c r="J44" s="11" t="s">
        <v>1</v>
      </c>
      <c r="K44" s="15">
        <v>87.2</v>
      </c>
      <c r="L44" s="15">
        <v>86.7</v>
      </c>
      <c r="M44" s="15">
        <v>86.6</v>
      </c>
      <c r="N44" s="15">
        <v>86.7</v>
      </c>
      <c r="O44" s="15">
        <v>86.7</v>
      </c>
      <c r="P44" s="15">
        <v>87.6</v>
      </c>
      <c r="Q44" s="15"/>
      <c r="R44" s="15">
        <v>88.6</v>
      </c>
      <c r="S44" s="15">
        <v>88.6</v>
      </c>
      <c r="T44" s="15">
        <v>88.1</v>
      </c>
      <c r="U44" s="15">
        <v>88.4</v>
      </c>
      <c r="V44" s="15">
        <v>88.4</v>
      </c>
      <c r="W44" s="15">
        <v>88.7</v>
      </c>
      <c r="X44" s="15"/>
      <c r="Y44" s="15">
        <v>87.9</v>
      </c>
      <c r="Z44" s="15">
        <v>87.6</v>
      </c>
      <c r="AA44" s="15">
        <v>87.3</v>
      </c>
      <c r="AB44" s="15">
        <v>87.5</v>
      </c>
      <c r="AC44" s="15">
        <v>87.5</v>
      </c>
      <c r="AD44" s="15">
        <v>88.1</v>
      </c>
      <c r="AE44" s="6"/>
      <c r="AF44" s="6"/>
      <c r="AG44" s="6"/>
    </row>
    <row r="45" spans="1:33" ht="12.75">
      <c r="A45" t="s">
        <v>50</v>
      </c>
      <c r="B45" t="s">
        <v>4</v>
      </c>
      <c r="C45" s="8">
        <v>32.5</v>
      </c>
      <c r="D45" s="8">
        <v>28.6</v>
      </c>
      <c r="E45" s="8">
        <v>36.5</v>
      </c>
      <c r="F45" t="s">
        <v>81</v>
      </c>
      <c r="H45" s="11"/>
      <c r="I45" s="11"/>
      <c r="J45" s="11"/>
      <c r="K45" s="15"/>
      <c r="L45" s="15"/>
      <c r="M45" s="15"/>
      <c r="N45" s="15"/>
      <c r="O45" s="15"/>
      <c r="P45" s="15"/>
      <c r="Q45" s="15"/>
      <c r="R45" s="15"/>
      <c r="S45" s="15"/>
      <c r="T45" s="15"/>
      <c r="U45" s="15"/>
      <c r="V45" s="15"/>
      <c r="W45" s="15"/>
      <c r="X45" s="15"/>
      <c r="Y45" s="15"/>
      <c r="Z45" s="15"/>
      <c r="AA45" s="15"/>
      <c r="AB45" s="15"/>
      <c r="AC45" s="15"/>
      <c r="AD45" s="15"/>
      <c r="AE45" s="6"/>
      <c r="AF45" s="6"/>
      <c r="AG45" s="6"/>
    </row>
    <row r="46" spans="1:33" ht="12.75">
      <c r="C46" s="8"/>
      <c r="D46" s="8"/>
      <c r="E46" s="8"/>
      <c r="H46" s="11"/>
      <c r="I46" s="11"/>
      <c r="J46" s="11" t="s">
        <v>125</v>
      </c>
      <c r="K46" s="15">
        <v>42.2</v>
      </c>
      <c r="L46" s="15">
        <v>43.6</v>
      </c>
      <c r="M46" s="15">
        <v>42.3</v>
      </c>
      <c r="N46" s="15">
        <v>43</v>
      </c>
      <c r="O46" s="15">
        <v>41.2</v>
      </c>
      <c r="P46" s="15">
        <v>42</v>
      </c>
      <c r="Q46" s="15"/>
      <c r="R46" s="15">
        <v>50.8</v>
      </c>
      <c r="S46" s="15">
        <v>53</v>
      </c>
      <c r="T46" s="15">
        <v>50.7</v>
      </c>
      <c r="U46" s="15">
        <v>51.2</v>
      </c>
      <c r="V46" s="15">
        <v>50.3</v>
      </c>
      <c r="W46" s="15">
        <v>50.5</v>
      </c>
      <c r="X46" s="15"/>
      <c r="Y46" s="15">
        <v>46</v>
      </c>
      <c r="Z46" s="15">
        <v>47.8</v>
      </c>
      <c r="AA46" s="15">
        <v>46</v>
      </c>
      <c r="AB46" s="15">
        <v>46.7</v>
      </c>
      <c r="AC46" s="15">
        <v>45.2</v>
      </c>
      <c r="AD46" s="15">
        <v>45.8</v>
      </c>
      <c r="AE46" s="6"/>
      <c r="AF46" s="6"/>
      <c r="AG46" s="6"/>
    </row>
    <row r="47" spans="1:33" ht="12.75">
      <c r="A47" t="s">
        <v>111</v>
      </c>
      <c r="B47" t="s">
        <v>124</v>
      </c>
      <c r="C47" s="8">
        <v>44.9</v>
      </c>
      <c r="D47" s="8">
        <v>40.4</v>
      </c>
      <c r="E47" s="8">
        <v>51.2</v>
      </c>
      <c r="F47" t="s">
        <v>123</v>
      </c>
      <c r="H47" s="11"/>
      <c r="I47" s="11"/>
      <c r="J47" s="11"/>
      <c r="K47" s="6"/>
      <c r="L47" s="6"/>
      <c r="M47" s="6"/>
      <c r="N47" s="6"/>
      <c r="O47" s="6"/>
      <c r="P47" s="6"/>
      <c r="Q47" s="6"/>
      <c r="R47" s="6"/>
      <c r="S47" s="6"/>
      <c r="T47" s="6"/>
      <c r="U47" s="6"/>
      <c r="V47" s="6"/>
      <c r="W47" s="6"/>
      <c r="X47" s="6"/>
      <c r="Y47" s="6"/>
      <c r="Z47" s="6"/>
      <c r="AA47" s="6"/>
      <c r="AB47" s="6"/>
      <c r="AC47" s="6"/>
      <c r="AD47" s="6"/>
      <c r="AE47" s="6"/>
      <c r="AF47" s="6"/>
      <c r="AG47" s="6"/>
    </row>
    <row r="48" spans="1:33" s="5" customFormat="1" ht="12.75">
      <c r="A48"/>
      <c r="B48"/>
      <c r="C48" s="8"/>
      <c r="D48" s="8"/>
      <c r="E48" s="8"/>
      <c r="F48"/>
      <c r="G48"/>
      <c r="H48" s="13"/>
      <c r="I48" s="13"/>
      <c r="J48" s="13"/>
      <c r="K48" s="7"/>
      <c r="L48" s="7"/>
      <c r="M48" s="7"/>
      <c r="N48" s="7"/>
      <c r="O48" s="7"/>
      <c r="P48" s="7"/>
      <c r="Q48" s="7"/>
      <c r="R48" s="7"/>
      <c r="S48" s="7"/>
      <c r="T48" s="7"/>
      <c r="U48" s="7"/>
      <c r="V48" s="7"/>
      <c r="W48" s="7"/>
      <c r="X48" s="7"/>
      <c r="Y48" s="7"/>
      <c r="Z48" s="7"/>
      <c r="AA48" s="7"/>
      <c r="AB48" s="7"/>
      <c r="AC48" s="7"/>
      <c r="AD48" s="7"/>
      <c r="AE48" s="7"/>
      <c r="AF48" s="7"/>
      <c r="AG48" s="7"/>
    </row>
    <row r="49" spans="2:33" s="5" customFormat="1" ht="12.75">
      <c r="B49" s="2"/>
      <c r="C49" s="16"/>
      <c r="D49" s="16"/>
      <c r="E49" s="16"/>
      <c r="F49" s="2"/>
      <c r="H49" s="13"/>
      <c r="I49" s="13"/>
      <c r="J49" s="13"/>
      <c r="K49" s="7"/>
      <c r="L49" s="7"/>
      <c r="M49" s="7"/>
      <c r="N49" s="7"/>
      <c r="O49" s="7"/>
      <c r="P49" s="7"/>
      <c r="Q49" s="7"/>
      <c r="R49" s="7"/>
      <c r="S49" s="7"/>
      <c r="T49" s="7"/>
      <c r="U49" s="7"/>
      <c r="V49" s="7"/>
      <c r="W49" s="7"/>
      <c r="X49" s="7"/>
      <c r="Y49" s="7"/>
      <c r="Z49" s="7"/>
      <c r="AA49" s="7"/>
      <c r="AB49" s="7"/>
      <c r="AC49" s="7"/>
      <c r="AD49" s="7"/>
      <c r="AE49" s="7"/>
      <c r="AF49" s="7"/>
      <c r="AG49" s="7"/>
    </row>
    <row r="50" spans="1:33" ht="55.5" customHeight="1">
      <c r="A50" s="37" t="s">
        <v>131</v>
      </c>
      <c r="B50" s="37"/>
      <c r="C50" s="37"/>
      <c r="D50" s="37"/>
      <c r="E50" s="37"/>
      <c r="F50" s="37"/>
      <c r="G50" s="37"/>
      <c r="H50" s="11"/>
      <c r="I50" s="11"/>
      <c r="J50" s="11"/>
      <c r="K50" s="6"/>
      <c r="L50" s="6"/>
      <c r="M50" s="6"/>
      <c r="N50" s="6"/>
      <c r="O50" s="6"/>
      <c r="P50" s="6"/>
      <c r="Q50" s="6"/>
      <c r="R50" s="6"/>
      <c r="S50" s="6"/>
      <c r="T50" s="6"/>
      <c r="U50" s="6"/>
      <c r="V50" s="6"/>
      <c r="W50" s="6"/>
      <c r="X50" s="6"/>
      <c r="Y50" s="6"/>
      <c r="Z50" s="6"/>
      <c r="AA50" s="6"/>
      <c r="AB50" s="6"/>
      <c r="AC50" s="6"/>
      <c r="AD50" s="6"/>
      <c r="AE50" s="6"/>
      <c r="AF50" s="6"/>
      <c r="AG50" s="6"/>
    </row>
    <row r="51" spans="1:33" s="5" customFormat="1" ht="12.75">
      <c r="A51"/>
      <c r="B51"/>
      <c r="C51" s="3"/>
      <c r="D51" s="3"/>
      <c r="E51" s="3"/>
      <c r="F51"/>
      <c r="G51"/>
      <c r="H51" s="13"/>
      <c r="I51" s="13"/>
      <c r="J51" s="13"/>
      <c r="K51" s="7"/>
      <c r="L51" s="7"/>
      <c r="M51" s="7"/>
      <c r="N51" s="7"/>
      <c r="O51" s="7"/>
      <c r="P51" s="7"/>
      <c r="Q51" s="7"/>
      <c r="R51" s="7"/>
      <c r="S51" s="7"/>
      <c r="T51" s="7"/>
      <c r="U51" s="7"/>
      <c r="V51" s="7"/>
      <c r="W51" s="7"/>
      <c r="X51" s="7"/>
      <c r="Y51" s="7"/>
      <c r="Z51" s="7"/>
      <c r="AA51" s="7"/>
      <c r="AB51" s="7"/>
      <c r="AC51" s="7"/>
      <c r="AD51" s="7"/>
      <c r="AE51" s="7"/>
      <c r="AF51" s="7"/>
      <c r="AG51" s="7"/>
    </row>
    <row r="52" spans="1:33" ht="12.75">
      <c r="A52" s="5"/>
      <c r="B52" s="5"/>
      <c r="C52" s="9"/>
      <c r="D52" s="9"/>
      <c r="E52" s="9"/>
      <c r="F52" s="5"/>
      <c r="G52" s="5"/>
      <c r="H52" s="11"/>
      <c r="I52" s="11"/>
      <c r="J52" s="11"/>
      <c r="K52" s="6"/>
      <c r="L52" s="6"/>
      <c r="M52" s="6"/>
      <c r="N52" s="6"/>
      <c r="O52" s="6"/>
      <c r="P52" s="6"/>
      <c r="Q52" s="6"/>
      <c r="R52" s="6"/>
      <c r="S52" s="6"/>
      <c r="T52" s="6"/>
      <c r="U52" s="6"/>
      <c r="V52" s="6"/>
      <c r="W52" s="6"/>
      <c r="X52" s="6"/>
      <c r="Y52" s="6"/>
      <c r="Z52" s="6"/>
      <c r="AA52" s="6"/>
      <c r="AB52" s="6"/>
      <c r="AC52" s="6"/>
      <c r="AD52" s="6"/>
      <c r="AE52" s="6"/>
      <c r="AF52" s="6"/>
      <c r="AG52" s="6"/>
    </row>
    <row r="53" spans="1:33" ht="12.75">
      <c r="A53" s="21" t="s">
        <v>121</v>
      </c>
      <c r="B53" s="21"/>
      <c r="C53" s="21"/>
      <c r="D53" s="21"/>
      <c r="E53" s="21"/>
      <c r="F53" s="21"/>
      <c r="G53" s="21"/>
      <c r="H53" s="21"/>
      <c r="I53" s="21"/>
      <c r="J53" s="21"/>
      <c r="K53" s="6"/>
      <c r="L53" s="6"/>
      <c r="M53" s="6"/>
      <c r="N53" s="6"/>
      <c r="O53" s="6"/>
      <c r="P53" s="6"/>
      <c r="Q53" s="6"/>
      <c r="R53" s="6"/>
      <c r="S53" s="6"/>
      <c r="T53" s="6"/>
      <c r="U53" s="6"/>
      <c r="V53" s="6"/>
      <c r="W53" s="6"/>
      <c r="X53" s="6"/>
      <c r="Y53" s="6"/>
      <c r="Z53" s="6"/>
      <c r="AA53" s="6"/>
      <c r="AB53" s="6"/>
      <c r="AC53" s="6"/>
      <c r="AD53" s="6"/>
      <c r="AE53" s="6"/>
      <c r="AF53" s="6"/>
      <c r="AG53" s="6"/>
    </row>
    <row r="54" spans="1:33" ht="12.75">
      <c r="A54" s="4" t="s">
        <v>116</v>
      </c>
      <c r="C54" s="8"/>
      <c r="D54" s="8"/>
      <c r="E54" s="8"/>
      <c r="H54" s="11"/>
      <c r="I54" s="11"/>
      <c r="J54" s="11"/>
      <c r="K54" s="6"/>
      <c r="L54" s="6"/>
      <c r="M54" s="6"/>
      <c r="N54" s="6"/>
      <c r="O54" s="6"/>
      <c r="P54" s="6"/>
      <c r="Q54" s="6"/>
      <c r="R54" s="6"/>
      <c r="S54" s="6"/>
      <c r="T54" s="6"/>
      <c r="U54" s="6"/>
      <c r="V54" s="6"/>
      <c r="W54" s="6"/>
      <c r="X54" s="6"/>
      <c r="Y54" s="6"/>
      <c r="Z54" s="6"/>
      <c r="AA54" s="6"/>
      <c r="AB54" s="6"/>
      <c r="AC54" s="6"/>
      <c r="AD54" s="6"/>
      <c r="AE54" s="6"/>
      <c r="AF54" s="6"/>
      <c r="AG54" s="6"/>
    </row>
    <row r="55" spans="1:33" ht="12.75">
      <c r="A55" s="4"/>
      <c r="C55" s="8"/>
      <c r="D55" s="8"/>
      <c r="E55" s="8"/>
      <c r="H55" s="11"/>
      <c r="I55" s="11"/>
      <c r="J55" s="11"/>
      <c r="K55" s="6"/>
      <c r="L55" s="6"/>
      <c r="M55" s="6"/>
      <c r="N55" s="6"/>
      <c r="O55" s="6"/>
      <c r="P55" s="6"/>
      <c r="Q55" s="6"/>
      <c r="R55" s="6"/>
      <c r="S55" s="6"/>
      <c r="T55" s="6"/>
      <c r="U55" s="6"/>
      <c r="V55" s="6"/>
      <c r="W55" s="6"/>
      <c r="X55" s="6"/>
      <c r="Y55" s="6"/>
      <c r="Z55" s="6"/>
      <c r="AA55" s="6"/>
      <c r="AB55" s="6"/>
      <c r="AC55" s="6"/>
      <c r="AD55" s="6"/>
      <c r="AE55" s="6"/>
      <c r="AF55" s="6"/>
      <c r="AG55" s="6"/>
    </row>
    <row r="56" spans="1:33" ht="12.75">
      <c r="A56" s="4"/>
      <c r="C56" s="8"/>
      <c r="D56" s="8"/>
      <c r="E56" s="8"/>
      <c r="H56" s="11"/>
      <c r="I56" s="11"/>
      <c r="J56" s="11"/>
      <c r="K56" s="6"/>
      <c r="L56" s="6"/>
      <c r="M56" s="6"/>
      <c r="N56" s="6"/>
      <c r="O56" s="6"/>
      <c r="P56" s="6"/>
      <c r="Q56" s="6"/>
      <c r="R56" s="6"/>
      <c r="S56" s="6"/>
      <c r="T56" s="6"/>
      <c r="U56" s="6"/>
      <c r="V56" s="6"/>
      <c r="W56" s="6"/>
      <c r="X56" s="6"/>
      <c r="Y56" s="6"/>
      <c r="Z56" s="6"/>
      <c r="AA56" s="6"/>
      <c r="AB56" s="6"/>
      <c r="AC56" s="6"/>
      <c r="AD56" s="6"/>
      <c r="AE56" s="6"/>
      <c r="AF56" s="6"/>
      <c r="AG56" s="6"/>
    </row>
    <row r="57" spans="1:33" ht="12.75">
      <c r="A57" s="4"/>
      <c r="C57" s="8"/>
      <c r="D57" s="8"/>
      <c r="E57" s="8"/>
      <c r="H57" s="11"/>
      <c r="I57" s="11"/>
      <c r="J57" s="11"/>
      <c r="K57" s="6"/>
      <c r="L57" s="6"/>
      <c r="M57" s="6"/>
      <c r="N57" s="6"/>
      <c r="O57" s="6"/>
      <c r="P57" s="6"/>
      <c r="Q57" s="6"/>
      <c r="R57" s="6"/>
      <c r="S57" s="6"/>
      <c r="T57" s="6"/>
      <c r="U57" s="6"/>
      <c r="V57" s="6"/>
      <c r="W57" s="6"/>
      <c r="X57" s="6"/>
      <c r="Y57" s="6"/>
      <c r="Z57" s="6"/>
      <c r="AA57" s="6"/>
      <c r="AB57" s="6"/>
      <c r="AC57" s="6"/>
      <c r="AD57" s="6"/>
      <c r="AE57" s="6"/>
      <c r="AF57" s="6"/>
      <c r="AG57" s="6"/>
    </row>
    <row r="58" spans="1:33" ht="12.75">
      <c r="A58" s="4"/>
      <c r="C58" s="8"/>
      <c r="D58" s="8"/>
      <c r="E58" s="8"/>
      <c r="H58" s="11"/>
      <c r="I58" s="11"/>
      <c r="J58" s="11"/>
      <c r="K58" s="6"/>
      <c r="L58" s="6"/>
      <c r="M58" s="6"/>
      <c r="N58" s="6"/>
      <c r="O58" s="6"/>
      <c r="P58" s="6"/>
      <c r="Q58" s="6"/>
      <c r="R58" s="6"/>
      <c r="S58" s="6"/>
      <c r="T58" s="6"/>
      <c r="U58" s="6"/>
      <c r="V58" s="6"/>
      <c r="W58" s="6"/>
      <c r="X58" s="6"/>
      <c r="Y58" s="6"/>
      <c r="Z58" s="6"/>
      <c r="AA58" s="6"/>
      <c r="AB58" s="6"/>
      <c r="AC58" s="6"/>
      <c r="AD58" s="6"/>
      <c r="AE58" s="6"/>
      <c r="AF58" s="6"/>
      <c r="AG58" s="6"/>
    </row>
    <row r="59" spans="1:33" ht="12.75">
      <c r="A59" s="4"/>
      <c r="C59" s="8"/>
      <c r="D59" s="8"/>
      <c r="E59" s="8"/>
      <c r="H59" s="11"/>
      <c r="I59" s="11"/>
      <c r="J59" s="11"/>
      <c r="K59" s="6"/>
      <c r="L59" s="6"/>
      <c r="M59" s="6"/>
      <c r="N59" s="6"/>
      <c r="O59" s="6"/>
      <c r="P59" s="6"/>
      <c r="Q59" s="6"/>
      <c r="R59" s="6"/>
      <c r="S59" s="6"/>
      <c r="T59" s="6"/>
      <c r="U59" s="6"/>
      <c r="V59" s="6"/>
      <c r="W59" s="6"/>
      <c r="X59" s="6"/>
      <c r="Y59" s="6"/>
      <c r="Z59" s="6"/>
      <c r="AA59" s="6"/>
      <c r="AB59" s="6"/>
      <c r="AC59" s="6"/>
      <c r="AD59" s="6"/>
      <c r="AE59" s="6"/>
      <c r="AF59" s="6"/>
      <c r="AG59" s="6"/>
    </row>
    <row r="60" spans="3:33" ht="12.75">
      <c r="C60" s="8"/>
      <c r="H60" s="11"/>
      <c r="I60" s="11"/>
      <c r="J60" s="11"/>
      <c r="K60" s="6"/>
      <c r="L60" s="6"/>
      <c r="M60" s="6"/>
      <c r="N60" s="6"/>
      <c r="O60" s="6"/>
      <c r="P60" s="6"/>
      <c r="Q60" s="6"/>
      <c r="R60" s="6"/>
      <c r="S60" s="6"/>
      <c r="T60" s="6"/>
      <c r="U60" s="6"/>
      <c r="V60" s="6"/>
      <c r="W60" s="6"/>
      <c r="X60" s="6"/>
      <c r="Y60" s="6"/>
      <c r="Z60" s="6"/>
      <c r="AA60" s="6"/>
      <c r="AB60" s="6"/>
      <c r="AC60" s="6"/>
      <c r="AD60" s="6"/>
      <c r="AE60" s="6"/>
      <c r="AF60" s="6"/>
      <c r="AG60" s="6"/>
    </row>
    <row r="62" spans="3:5" ht="12.75">
      <c r="C62" s="10"/>
      <c r="D62" s="10"/>
      <c r="E62" s="10"/>
    </row>
    <row r="63" spans="3:5" ht="12.75">
      <c r="C63" s="10"/>
      <c r="D63" s="10"/>
      <c r="E63" s="10"/>
    </row>
    <row r="64" ht="12.75">
      <c r="C64" s="8"/>
    </row>
    <row r="65" ht="12.75">
      <c r="C65" s="8"/>
    </row>
    <row r="66" ht="12.75">
      <c r="C66" s="8"/>
    </row>
    <row r="67" spans="3:5" ht="12.75">
      <c r="C67" s="8"/>
      <c r="D67" s="8"/>
      <c r="E67" s="8"/>
    </row>
    <row r="68" spans="3:4" ht="12.75">
      <c r="C68" s="8"/>
      <c r="D68" s="8"/>
    </row>
    <row r="109" spans="1:53" s="1" customFormat="1" ht="12.75">
      <c r="A109"/>
      <c r="B109"/>
      <c r="C109" s="3"/>
      <c r="D109" s="3"/>
      <c r="E109" s="3"/>
      <c r="F109"/>
      <c r="G109"/>
      <c r="H109" s="3"/>
      <c r="I109" s="3"/>
      <c r="J109" s="3"/>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row>
    <row r="110" spans="1:53" s="1" customFormat="1" ht="12.75">
      <c r="A110"/>
      <c r="B110"/>
      <c r="C110" s="8"/>
      <c r="D110" s="8"/>
      <c r="E110" s="3"/>
      <c r="F110"/>
      <c r="G110"/>
      <c r="H110" s="3"/>
      <c r="I110" s="3"/>
      <c r="J110" s="3"/>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row>
    <row r="111" spans="1:53" s="1" customFormat="1" ht="12.75">
      <c r="A111"/>
      <c r="B111"/>
      <c r="C111" s="8"/>
      <c r="D111" s="8"/>
      <c r="E111" s="3"/>
      <c r="F111"/>
      <c r="G111"/>
      <c r="H111" s="3"/>
      <c r="I111" s="3"/>
      <c r="J111" s="3"/>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row>
    <row r="112" spans="1:53" s="1" customFormat="1" ht="12.75">
      <c r="A112"/>
      <c r="B112"/>
      <c r="C112" s="8"/>
      <c r="D112" s="8"/>
      <c r="E112" s="3"/>
      <c r="F112"/>
      <c r="G112"/>
      <c r="H112" s="3"/>
      <c r="I112" s="3"/>
      <c r="J112" s="3"/>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row>
    <row r="113" spans="1:53" s="1" customFormat="1" ht="12.75">
      <c r="A113"/>
      <c r="B113"/>
      <c r="C113" s="8"/>
      <c r="D113" s="8"/>
      <c r="E113" s="3"/>
      <c r="F113"/>
      <c r="G113"/>
      <c r="H113" s="3"/>
      <c r="I113" s="3"/>
      <c r="J113" s="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row>
    <row r="114" spans="1:53" s="1" customFormat="1" ht="12.75">
      <c r="A114"/>
      <c r="B114"/>
      <c r="C114" s="8"/>
      <c r="D114" s="8"/>
      <c r="E114" s="3"/>
      <c r="F114"/>
      <c r="G114"/>
      <c r="H114" s="3"/>
      <c r="I114" s="3"/>
      <c r="J114" s="3"/>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row>
    <row r="115" spans="1:53" s="1" customFormat="1" ht="12.75">
      <c r="A115"/>
      <c r="B115"/>
      <c r="C115" s="8"/>
      <c r="D115" s="8"/>
      <c r="E115" s="3"/>
      <c r="F115"/>
      <c r="G115"/>
      <c r="H115" s="3"/>
      <c r="I115" s="3"/>
      <c r="J115" s="3"/>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row>
    <row r="116" spans="1:53" s="1" customFormat="1" ht="12.75">
      <c r="A116"/>
      <c r="B116"/>
      <c r="C116" s="8"/>
      <c r="D116" s="8"/>
      <c r="E116" s="3"/>
      <c r="F116"/>
      <c r="G116"/>
      <c r="H116" s="3"/>
      <c r="I116" s="3"/>
      <c r="J116" s="3"/>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row>
    <row r="117" spans="1:53" s="1" customFormat="1" ht="12.75">
      <c r="A117"/>
      <c r="B117"/>
      <c r="C117" s="8"/>
      <c r="D117" s="8"/>
      <c r="E117" s="3"/>
      <c r="F117"/>
      <c r="G117"/>
      <c r="H117" s="3"/>
      <c r="I117" s="3"/>
      <c r="J117" s="3"/>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row>
    <row r="118" spans="1:53" s="1" customFormat="1" ht="12.75">
      <c r="A118"/>
      <c r="B118"/>
      <c r="C118" s="8"/>
      <c r="D118" s="8"/>
      <c r="E118" s="3"/>
      <c r="F118"/>
      <c r="G118"/>
      <c r="H118" s="3"/>
      <c r="I118" s="3"/>
      <c r="J118" s="3"/>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row>
    <row r="119" spans="1:53" s="1" customFormat="1" ht="12.75">
      <c r="A119"/>
      <c r="B119"/>
      <c r="C119" s="8"/>
      <c r="D119" s="8"/>
      <c r="E119" s="3"/>
      <c r="F119"/>
      <c r="G119"/>
      <c r="H119" s="3"/>
      <c r="I119" s="3"/>
      <c r="J119" s="3"/>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row>
    <row r="120" spans="1:53" s="1" customFormat="1" ht="12.75">
      <c r="A120"/>
      <c r="B120"/>
      <c r="C120" s="8"/>
      <c r="D120" s="8"/>
      <c r="E120" s="3"/>
      <c r="F120"/>
      <c r="G120"/>
      <c r="H120" s="3"/>
      <c r="I120" s="3"/>
      <c r="J120" s="3"/>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row>
    <row r="121" spans="1:53" s="1" customFormat="1" ht="12.75">
      <c r="A121"/>
      <c r="B121"/>
      <c r="C121" s="8"/>
      <c r="D121" s="8"/>
      <c r="E121" s="3"/>
      <c r="F121"/>
      <c r="G121"/>
      <c r="H121" s="3"/>
      <c r="I121" s="3"/>
      <c r="J121" s="3"/>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row>
    <row r="122" spans="1:53" s="1" customFormat="1" ht="12.75">
      <c r="A122"/>
      <c r="B122"/>
      <c r="C122" s="8"/>
      <c r="D122" s="8"/>
      <c r="E122" s="3"/>
      <c r="F122"/>
      <c r="G122"/>
      <c r="H122" s="3"/>
      <c r="I122" s="3"/>
      <c r="J122" s="3"/>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row>
    <row r="123" spans="1:53" s="1" customFormat="1" ht="12.75">
      <c r="A123"/>
      <c r="B123"/>
      <c r="C123" s="8"/>
      <c r="D123" s="8"/>
      <c r="E123" s="3"/>
      <c r="F123"/>
      <c r="G123"/>
      <c r="H123" s="3"/>
      <c r="I123" s="3"/>
      <c r="J123" s="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row>
    <row r="124" spans="1:53" s="1" customFormat="1" ht="12.75">
      <c r="A124"/>
      <c r="B124"/>
      <c r="C124" s="8"/>
      <c r="D124" s="8"/>
      <c r="E124" s="3"/>
      <c r="F124"/>
      <c r="G124"/>
      <c r="H124" s="3"/>
      <c r="I124" s="3"/>
      <c r="J124" s="3"/>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row>
    <row r="125" spans="1:53" s="1" customFormat="1" ht="12.75">
      <c r="A125"/>
      <c r="B125"/>
      <c r="C125" s="8"/>
      <c r="D125" s="8"/>
      <c r="E125" s="3"/>
      <c r="F125"/>
      <c r="G125"/>
      <c r="H125" s="3"/>
      <c r="I125" s="3"/>
      <c r="J125" s="3"/>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row>
    <row r="126" spans="1:53" s="1" customFormat="1" ht="12.75">
      <c r="A126"/>
      <c r="B126"/>
      <c r="C126" s="8"/>
      <c r="D126" s="8"/>
      <c r="E126" s="3"/>
      <c r="F126"/>
      <c r="G126"/>
      <c r="H126" s="3"/>
      <c r="I126" s="3"/>
      <c r="J126" s="3"/>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row>
    <row r="127" spans="1:53" s="1" customFormat="1" ht="12.75">
      <c r="A127"/>
      <c r="B127"/>
      <c r="C127" s="8"/>
      <c r="D127" s="8"/>
      <c r="E127" s="3"/>
      <c r="F127"/>
      <c r="G127"/>
      <c r="H127" s="3"/>
      <c r="I127" s="3"/>
      <c r="J127" s="3"/>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row>
    <row r="128" spans="1:53" s="1" customFormat="1" ht="12.75">
      <c r="A128"/>
      <c r="B128"/>
      <c r="C128" s="8"/>
      <c r="D128" s="8"/>
      <c r="E128" s="3"/>
      <c r="F128"/>
      <c r="G128"/>
      <c r="H128" s="3"/>
      <c r="I128" s="3"/>
      <c r="J128" s="3"/>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row>
    <row r="129" spans="1:53" s="1" customFormat="1" ht="12.75">
      <c r="A129"/>
      <c r="B129"/>
      <c r="C129" s="8"/>
      <c r="D129" s="8"/>
      <c r="E129" s="3"/>
      <c r="F129"/>
      <c r="G129"/>
      <c r="H129" s="3"/>
      <c r="I129" s="3"/>
      <c r="J129" s="3"/>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row>
    <row r="130" spans="1:53" s="1" customFormat="1" ht="12.75">
      <c r="A130"/>
      <c r="B130"/>
      <c r="C130" s="8"/>
      <c r="D130" s="8"/>
      <c r="E130" s="3"/>
      <c r="F130"/>
      <c r="G130"/>
      <c r="H130" s="3"/>
      <c r="I130" s="3"/>
      <c r="J130" s="3"/>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row>
    <row r="131" spans="1:53" s="1" customFormat="1" ht="12.75">
      <c r="A131"/>
      <c r="B131"/>
      <c r="C131" s="8"/>
      <c r="D131" s="8"/>
      <c r="E131" s="3"/>
      <c r="F131"/>
      <c r="G131"/>
      <c r="H131" s="3"/>
      <c r="I131" s="3"/>
      <c r="J131" s="3"/>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row>
    <row r="132" spans="1:53" s="1" customFormat="1" ht="12.75">
      <c r="A132"/>
      <c r="B132"/>
      <c r="C132" s="8"/>
      <c r="D132" s="8"/>
      <c r="E132" s="3"/>
      <c r="F132"/>
      <c r="G132"/>
      <c r="H132" s="3"/>
      <c r="I132" s="3"/>
      <c r="J132" s="3"/>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row>
    <row r="133" spans="1:53" s="1" customFormat="1" ht="12.75">
      <c r="A133"/>
      <c r="B133"/>
      <c r="C133" s="8"/>
      <c r="D133" s="3"/>
      <c r="E133" s="3"/>
      <c r="F133"/>
      <c r="G133"/>
      <c r="H133" s="3"/>
      <c r="I133" s="3"/>
      <c r="J133" s="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row>
    <row r="134" spans="1:53" s="1" customFormat="1" ht="12.75">
      <c r="A134"/>
      <c r="B134"/>
      <c r="C134" s="8"/>
      <c r="D134" s="3"/>
      <c r="E134" s="3"/>
      <c r="F134"/>
      <c r="G134"/>
      <c r="H134" s="3"/>
      <c r="I134" s="3"/>
      <c r="J134" s="3"/>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row>
    <row r="135" spans="1:53" s="1" customFormat="1" ht="12.75">
      <c r="A135"/>
      <c r="B135"/>
      <c r="C135" s="8"/>
      <c r="D135" s="3"/>
      <c r="E135" s="3"/>
      <c r="F135"/>
      <c r="G135"/>
      <c r="H135" s="3"/>
      <c r="I135" s="3"/>
      <c r="J135" s="3"/>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row>
    <row r="136" spans="1:53" s="1" customFormat="1" ht="12.75">
      <c r="A136"/>
      <c r="B136"/>
      <c r="C136" s="8"/>
      <c r="D136" s="3"/>
      <c r="E136" s="3"/>
      <c r="F136"/>
      <c r="G136"/>
      <c r="H136" s="3"/>
      <c r="I136" s="3"/>
      <c r="J136" s="3"/>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row>
    <row r="137" spans="1:53" s="1" customFormat="1" ht="12.75">
      <c r="A137"/>
      <c r="B137"/>
      <c r="C137" s="8"/>
      <c r="D137" s="3"/>
      <c r="E137" s="3"/>
      <c r="F137"/>
      <c r="G137"/>
      <c r="H137" s="3"/>
      <c r="I137" s="3"/>
      <c r="J137" s="3"/>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row>
    <row r="138" spans="1:53" s="1" customFormat="1" ht="12.75">
      <c r="A138"/>
      <c r="B138"/>
      <c r="C138" s="8"/>
      <c r="D138" s="3"/>
      <c r="E138" s="3"/>
      <c r="F138"/>
      <c r="G138"/>
      <c r="H138" s="3"/>
      <c r="I138" s="3"/>
      <c r="J138" s="3"/>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row>
    <row r="139" spans="1:53" s="1" customFormat="1" ht="12.75">
      <c r="A139"/>
      <c r="B139"/>
      <c r="C139" s="8"/>
      <c r="D139" s="3"/>
      <c r="E139" s="3"/>
      <c r="F139"/>
      <c r="G139"/>
      <c r="H139" s="3"/>
      <c r="I139" s="3"/>
      <c r="J139" s="3"/>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row>
    <row r="140" ht="12.75">
      <c r="C140" s="8"/>
    </row>
    <row r="182" spans="1:53" s="1" customFormat="1" ht="12.75">
      <c r="A182"/>
      <c r="B182"/>
      <c r="C182" s="3"/>
      <c r="D182" s="3"/>
      <c r="E182" s="3"/>
      <c r="F182"/>
      <c r="G182"/>
      <c r="H182" s="3"/>
      <c r="I182" s="3"/>
      <c r="J182" s="3"/>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row>
    <row r="183" spans="1:53" s="1" customFormat="1" ht="12.75">
      <c r="A183"/>
      <c r="B183"/>
      <c r="C183" s="8"/>
      <c r="D183" s="3"/>
      <c r="E183" s="3"/>
      <c r="F183"/>
      <c r="G183"/>
      <c r="H183" s="3"/>
      <c r="I183" s="3"/>
      <c r="J183" s="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row>
    <row r="184" spans="1:53" s="1" customFormat="1" ht="12.75">
      <c r="A184"/>
      <c r="B184"/>
      <c r="C184" s="8"/>
      <c r="D184" s="3"/>
      <c r="E184" s="3"/>
      <c r="F184"/>
      <c r="G184"/>
      <c r="H184" s="3"/>
      <c r="I184" s="3"/>
      <c r="J184" s="3"/>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row>
    <row r="185" spans="1:53" s="1" customFormat="1" ht="12.75">
      <c r="A185"/>
      <c r="B185"/>
      <c r="C185" s="8"/>
      <c r="D185" s="3"/>
      <c r="E185" s="3"/>
      <c r="F185"/>
      <c r="G185"/>
      <c r="H185" s="3"/>
      <c r="I185" s="3"/>
      <c r="J185" s="3"/>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row>
    <row r="186" spans="1:53" s="1" customFormat="1" ht="12.75">
      <c r="A186"/>
      <c r="B186"/>
      <c r="C186" s="8"/>
      <c r="D186" s="3"/>
      <c r="E186" s="3"/>
      <c r="F186"/>
      <c r="G186"/>
      <c r="H186" s="3"/>
      <c r="I186" s="3"/>
      <c r="J186" s="3"/>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row>
    <row r="187" spans="1:53" s="1" customFormat="1" ht="12.75">
      <c r="A187"/>
      <c r="B187"/>
      <c r="C187" s="8"/>
      <c r="D187" s="3"/>
      <c r="E187" s="3"/>
      <c r="F187"/>
      <c r="G187"/>
      <c r="H187" s="3"/>
      <c r="I187" s="3"/>
      <c r="J187" s="3"/>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row>
    <row r="188" spans="1:53" s="1" customFormat="1" ht="12.75">
      <c r="A188"/>
      <c r="B188"/>
      <c r="C188" s="8"/>
      <c r="D188" s="3"/>
      <c r="E188" s="3"/>
      <c r="F188"/>
      <c r="G188"/>
      <c r="H188" s="3"/>
      <c r="I188" s="3"/>
      <c r="J188" s="3"/>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row>
    <row r="189" spans="1:53" s="1" customFormat="1" ht="12.75">
      <c r="A189"/>
      <c r="B189"/>
      <c r="C189" s="8"/>
      <c r="D189" s="3"/>
      <c r="E189" s="3"/>
      <c r="F189"/>
      <c r="G189"/>
      <c r="H189" s="3"/>
      <c r="I189" s="3"/>
      <c r="J189" s="3"/>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row>
    <row r="190" spans="1:53" s="1" customFormat="1" ht="12.75">
      <c r="A190"/>
      <c r="B190"/>
      <c r="C190" s="8"/>
      <c r="D190" s="3"/>
      <c r="E190" s="3"/>
      <c r="F190"/>
      <c r="G190"/>
      <c r="H190" s="3"/>
      <c r="I190" s="3"/>
      <c r="J190" s="3"/>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row>
    <row r="191" spans="1:53" s="1" customFormat="1" ht="12.75">
      <c r="A191"/>
      <c r="B191"/>
      <c r="C191" s="8"/>
      <c r="D191" s="3"/>
      <c r="E191" s="3"/>
      <c r="F191"/>
      <c r="G191"/>
      <c r="H191" s="3"/>
      <c r="I191" s="3"/>
      <c r="J191" s="3"/>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row>
    <row r="192" spans="1:53" s="1" customFormat="1" ht="12.75">
      <c r="A192"/>
      <c r="B192"/>
      <c r="C192" s="8"/>
      <c r="D192" s="3"/>
      <c r="E192" s="3"/>
      <c r="F192"/>
      <c r="G192"/>
      <c r="H192" s="3"/>
      <c r="I192" s="3"/>
      <c r="J192" s="3"/>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row>
    <row r="193" spans="1:53" s="1" customFormat="1" ht="12.75">
      <c r="A193"/>
      <c r="B193"/>
      <c r="C193" s="8"/>
      <c r="D193" s="3"/>
      <c r="E193" s="3"/>
      <c r="F193"/>
      <c r="G193"/>
      <c r="H193" s="3"/>
      <c r="I193" s="3"/>
      <c r="J193" s="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row>
    <row r="194" spans="1:53" s="1" customFormat="1" ht="12.75">
      <c r="A194"/>
      <c r="B194"/>
      <c r="C194" s="8"/>
      <c r="D194" s="3"/>
      <c r="E194" s="3"/>
      <c r="F194"/>
      <c r="G194"/>
      <c r="H194" s="3"/>
      <c r="I194" s="3"/>
      <c r="J194" s="3"/>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row>
    <row r="195" spans="1:53" s="1" customFormat="1" ht="12.75">
      <c r="A195"/>
      <c r="B195"/>
      <c r="C195" s="8"/>
      <c r="D195" s="3"/>
      <c r="E195" s="3"/>
      <c r="F195"/>
      <c r="G195"/>
      <c r="H195" s="3"/>
      <c r="I195" s="3"/>
      <c r="J195" s="3"/>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row>
    <row r="196" spans="1:53" s="1" customFormat="1" ht="12.75">
      <c r="A196"/>
      <c r="B196"/>
      <c r="C196" s="8"/>
      <c r="D196" s="3"/>
      <c r="E196" s="3"/>
      <c r="F196"/>
      <c r="G196"/>
      <c r="H196" s="3"/>
      <c r="I196" s="3"/>
      <c r="J196" s="3"/>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row>
    <row r="197" spans="1:53" s="1" customFormat="1" ht="12.75">
      <c r="A197"/>
      <c r="B197"/>
      <c r="C197" s="8"/>
      <c r="D197" s="3"/>
      <c r="E197" s="3"/>
      <c r="F197"/>
      <c r="G197"/>
      <c r="H197" s="3"/>
      <c r="I197" s="3"/>
      <c r="J197" s="3"/>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row>
    <row r="198" spans="1:53" s="1" customFormat="1" ht="12.75">
      <c r="A198"/>
      <c r="B198"/>
      <c r="C198" s="8"/>
      <c r="D198" s="3"/>
      <c r="E198" s="3"/>
      <c r="F198"/>
      <c r="G198"/>
      <c r="H198" s="3"/>
      <c r="I198" s="3"/>
      <c r="J198" s="3"/>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row>
    <row r="199" spans="1:53" s="1" customFormat="1" ht="12.75">
      <c r="A199"/>
      <c r="B199"/>
      <c r="C199" s="8"/>
      <c r="D199" s="3"/>
      <c r="E199" s="3"/>
      <c r="F199"/>
      <c r="G199"/>
      <c r="H199" s="3"/>
      <c r="I199" s="3"/>
      <c r="J199" s="3"/>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row>
    <row r="200" spans="1:53" s="1" customFormat="1" ht="12.75">
      <c r="A200"/>
      <c r="B200"/>
      <c r="C200" s="8"/>
      <c r="D200" s="3"/>
      <c r="E200" s="3"/>
      <c r="F200"/>
      <c r="G200"/>
      <c r="H200" s="3"/>
      <c r="I200" s="3"/>
      <c r="J200" s="3"/>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row>
    <row r="201" spans="1:53" s="1" customFormat="1" ht="12.75">
      <c r="A201"/>
      <c r="B201"/>
      <c r="C201" s="8"/>
      <c r="D201" s="3"/>
      <c r="E201" s="3"/>
      <c r="F201"/>
      <c r="G201"/>
      <c r="H201" s="3"/>
      <c r="I201" s="3"/>
      <c r="J201" s="3"/>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row>
    <row r="202" spans="1:53" s="1" customFormat="1" ht="12.75">
      <c r="A202"/>
      <c r="B202"/>
      <c r="C202" s="8"/>
      <c r="D202" s="3"/>
      <c r="E202" s="3"/>
      <c r="F202"/>
      <c r="G202"/>
      <c r="H202" s="3"/>
      <c r="I202" s="3"/>
      <c r="J202" s="3"/>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row>
    <row r="203" spans="1:53" s="1" customFormat="1" ht="12.75">
      <c r="A203"/>
      <c r="B203"/>
      <c r="C203" s="8"/>
      <c r="D203" s="3"/>
      <c r="E203" s="3"/>
      <c r="F203"/>
      <c r="G203"/>
      <c r="H203" s="3"/>
      <c r="I203" s="3"/>
      <c r="J203" s="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row>
    <row r="204" spans="1:53" s="1" customFormat="1" ht="12.75">
      <c r="A204"/>
      <c r="B204"/>
      <c r="C204" s="8"/>
      <c r="D204" s="3"/>
      <c r="E204" s="3"/>
      <c r="F204"/>
      <c r="G204"/>
      <c r="H204" s="3"/>
      <c r="I204" s="3"/>
      <c r="J204" s="3"/>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row>
    <row r="205" spans="1:53" s="1" customFormat="1" ht="12.75">
      <c r="A205"/>
      <c r="B205"/>
      <c r="C205" s="8"/>
      <c r="D205" s="3"/>
      <c r="E205" s="3"/>
      <c r="F205"/>
      <c r="G205"/>
      <c r="H205" s="3"/>
      <c r="I205" s="3"/>
      <c r="J205" s="3"/>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row>
    <row r="206" spans="1:53" s="1" customFormat="1" ht="12.75">
      <c r="A206"/>
      <c r="B206"/>
      <c r="C206" s="8"/>
      <c r="D206" s="3"/>
      <c r="E206" s="3"/>
      <c r="F206"/>
      <c r="G206"/>
      <c r="H206" s="3"/>
      <c r="I206" s="3"/>
      <c r="J206" s="3"/>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row>
    <row r="207" spans="1:53" s="1" customFormat="1" ht="12.75">
      <c r="A207"/>
      <c r="B207"/>
      <c r="C207" s="8"/>
      <c r="D207" s="3"/>
      <c r="E207" s="3"/>
      <c r="F207"/>
      <c r="G207"/>
      <c r="H207" s="3"/>
      <c r="I207" s="3"/>
      <c r="J207" s="3"/>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row>
    <row r="208" spans="1:53" s="1" customFormat="1" ht="12.75">
      <c r="A208"/>
      <c r="B208"/>
      <c r="C208" s="8"/>
      <c r="D208" s="3"/>
      <c r="E208" s="3"/>
      <c r="F208"/>
      <c r="G208"/>
      <c r="H208" s="3"/>
      <c r="I208" s="3"/>
      <c r="J208" s="3"/>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row>
    <row r="209" spans="1:53" s="1" customFormat="1" ht="12.75">
      <c r="A209"/>
      <c r="B209"/>
      <c r="C209" s="8"/>
      <c r="D209" s="3"/>
      <c r="E209" s="3"/>
      <c r="F209"/>
      <c r="G209"/>
      <c r="H209" s="3"/>
      <c r="I209" s="3"/>
      <c r="J209" s="3"/>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row>
    <row r="210" spans="1:53" s="1" customFormat="1" ht="12.75">
      <c r="A210"/>
      <c r="B210"/>
      <c r="C210" s="8"/>
      <c r="D210" s="3"/>
      <c r="E210" s="3"/>
      <c r="F210"/>
      <c r="G210"/>
      <c r="H210" s="3"/>
      <c r="I210" s="3"/>
      <c r="J210" s="3"/>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row>
    <row r="211" spans="1:53" s="1" customFormat="1" ht="12.75">
      <c r="A211"/>
      <c r="B211"/>
      <c r="C211" s="8"/>
      <c r="D211" s="3"/>
      <c r="E211" s="3"/>
      <c r="F211"/>
      <c r="G211"/>
      <c r="H211" s="3"/>
      <c r="I211" s="3"/>
      <c r="J211" s="3"/>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row>
    <row r="212" spans="1:53" s="1" customFormat="1" ht="12.75">
      <c r="A212"/>
      <c r="B212"/>
      <c r="C212" s="8"/>
      <c r="D212" s="3"/>
      <c r="E212" s="3"/>
      <c r="F212"/>
      <c r="G212"/>
      <c r="H212" s="3"/>
      <c r="I212" s="3"/>
      <c r="J212" s="3"/>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row>
    <row r="213" spans="1:53" s="1" customFormat="1" ht="12.75">
      <c r="A213"/>
      <c r="B213"/>
      <c r="C213" s="8"/>
      <c r="D213" s="3"/>
      <c r="E213" s="3"/>
      <c r="F213"/>
      <c r="G213"/>
      <c r="H213" s="3"/>
      <c r="I213" s="3"/>
      <c r="J213" s="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row>
    <row r="214" spans="1:53" s="1" customFormat="1" ht="12.75">
      <c r="A214"/>
      <c r="B214"/>
      <c r="C214" s="8"/>
      <c r="D214" s="3"/>
      <c r="E214" s="3"/>
      <c r="F214"/>
      <c r="G214"/>
      <c r="H214" s="3"/>
      <c r="I214" s="3"/>
      <c r="J214" s="3"/>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row>
    <row r="215" spans="1:53" s="1" customFormat="1" ht="12.75">
      <c r="A215"/>
      <c r="B215"/>
      <c r="C215" s="8"/>
      <c r="D215" s="3"/>
      <c r="E215" s="3"/>
      <c r="F215"/>
      <c r="G215"/>
      <c r="H215" s="3"/>
      <c r="I215" s="3"/>
      <c r="J215" s="3"/>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row>
    <row r="216" spans="1:53" s="1" customFormat="1" ht="12.75">
      <c r="A216"/>
      <c r="B216"/>
      <c r="C216" s="8"/>
      <c r="D216" s="3"/>
      <c r="E216" s="3"/>
      <c r="F216"/>
      <c r="G216"/>
      <c r="H216" s="3"/>
      <c r="I216" s="3"/>
      <c r="J216" s="3"/>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row>
    <row r="217" spans="1:53" s="1" customFormat="1" ht="12.75">
      <c r="A217"/>
      <c r="B217"/>
      <c r="C217" s="8"/>
      <c r="D217" s="3"/>
      <c r="E217" s="3"/>
      <c r="F217"/>
      <c r="G217"/>
      <c r="H217" s="3"/>
      <c r="I217" s="3"/>
      <c r="J217" s="3"/>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row>
    <row r="218" spans="1:53" s="1" customFormat="1" ht="12.75">
      <c r="A218"/>
      <c r="B218"/>
      <c r="C218" s="8"/>
      <c r="D218" s="3"/>
      <c r="E218" s="3"/>
      <c r="F218"/>
      <c r="G218"/>
      <c r="H218" s="3"/>
      <c r="I218" s="3"/>
      <c r="J218" s="3"/>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row>
    <row r="219" spans="1:53" s="1" customFormat="1" ht="12.75">
      <c r="A219"/>
      <c r="B219"/>
      <c r="C219" s="8"/>
      <c r="D219" s="3"/>
      <c r="E219" s="3"/>
      <c r="F219"/>
      <c r="G219"/>
      <c r="H219" s="3"/>
      <c r="I219" s="3"/>
      <c r="J219" s="3"/>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row>
    <row r="220" spans="1:53" s="1" customFormat="1" ht="12.75">
      <c r="A220"/>
      <c r="B220"/>
      <c r="C220" s="8"/>
      <c r="D220" s="3"/>
      <c r="E220" s="3"/>
      <c r="F220"/>
      <c r="G220"/>
      <c r="H220" s="3"/>
      <c r="I220" s="3"/>
      <c r="J220" s="3"/>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row>
    <row r="221" spans="1:53" s="1" customFormat="1" ht="12.75">
      <c r="A221"/>
      <c r="B221"/>
      <c r="C221" s="8"/>
      <c r="D221" s="3"/>
      <c r="E221" s="3"/>
      <c r="F221"/>
      <c r="G221"/>
      <c r="H221" s="3"/>
      <c r="I221" s="3"/>
      <c r="J221" s="3"/>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row>
    <row r="222" spans="1:53" s="1" customFormat="1" ht="12.75">
      <c r="A222"/>
      <c r="B222"/>
      <c r="C222" s="8"/>
      <c r="D222" s="3"/>
      <c r="E222" s="3"/>
      <c r="F222"/>
      <c r="G222"/>
      <c r="H222" s="3"/>
      <c r="I222" s="3"/>
      <c r="J222" s="3"/>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row>
    <row r="223" spans="1:53" s="1" customFormat="1" ht="12.75">
      <c r="A223"/>
      <c r="B223"/>
      <c r="C223" s="8"/>
      <c r="D223" s="3"/>
      <c r="E223" s="3"/>
      <c r="F223"/>
      <c r="G223"/>
      <c r="H223" s="3"/>
      <c r="I223" s="3"/>
      <c r="J223" s="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row>
    <row r="224" spans="1:53" s="1" customFormat="1" ht="12.75">
      <c r="A224"/>
      <c r="B224"/>
      <c r="C224" s="8"/>
      <c r="D224" s="3"/>
      <c r="E224" s="3"/>
      <c r="F224"/>
      <c r="G224"/>
      <c r="H224" s="3"/>
      <c r="I224" s="3"/>
      <c r="J224" s="3"/>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row>
    <row r="225" spans="1:53" s="1" customFormat="1" ht="12.75">
      <c r="A225"/>
      <c r="B225"/>
      <c r="C225" s="8"/>
      <c r="D225" s="3"/>
      <c r="E225" s="3"/>
      <c r="F225"/>
      <c r="G225"/>
      <c r="H225" s="3"/>
      <c r="I225" s="3"/>
      <c r="J225" s="3"/>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row>
    <row r="226" spans="1:53" s="1" customFormat="1" ht="12.75">
      <c r="A226"/>
      <c r="B226"/>
      <c r="C226" s="8"/>
      <c r="D226" s="3"/>
      <c r="E226" s="3"/>
      <c r="F226"/>
      <c r="G226"/>
      <c r="H226" s="3"/>
      <c r="I226" s="3"/>
      <c r="J226" s="3"/>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row>
    <row r="227" spans="1:53" s="1" customFormat="1" ht="12.75">
      <c r="A227"/>
      <c r="B227"/>
      <c r="C227" s="8"/>
      <c r="D227" s="3"/>
      <c r="E227" s="3"/>
      <c r="F227"/>
      <c r="G227"/>
      <c r="H227" s="3"/>
      <c r="I227" s="3"/>
      <c r="J227" s="3"/>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row>
    <row r="228" spans="1:53" s="1" customFormat="1" ht="12.75">
      <c r="A228"/>
      <c r="B228"/>
      <c r="C228" s="8"/>
      <c r="D228" s="3"/>
      <c r="E228" s="3"/>
      <c r="F228"/>
      <c r="G228"/>
      <c r="H228" s="3"/>
      <c r="I228" s="3"/>
      <c r="J228" s="3"/>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row>
    <row r="229" spans="1:53" s="1" customFormat="1" ht="12.75">
      <c r="A229"/>
      <c r="B229"/>
      <c r="C229" s="8"/>
      <c r="D229" s="3"/>
      <c r="E229" s="3"/>
      <c r="F229"/>
      <c r="G229"/>
      <c r="H229" s="3"/>
      <c r="I229" s="3"/>
      <c r="J229" s="3"/>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row>
    <row r="230" spans="1:53" s="1" customFormat="1" ht="12.75">
      <c r="A230"/>
      <c r="B230"/>
      <c r="C230" s="8"/>
      <c r="D230" s="3"/>
      <c r="E230" s="3"/>
      <c r="F230"/>
      <c r="G230"/>
      <c r="H230" s="3"/>
      <c r="I230" s="3"/>
      <c r="J230" s="3"/>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row>
    <row r="231" spans="1:53" s="1" customFormat="1" ht="12.75">
      <c r="A231"/>
      <c r="B231"/>
      <c r="C231" s="8"/>
      <c r="D231" s="3"/>
      <c r="E231" s="3"/>
      <c r="F231"/>
      <c r="G231"/>
      <c r="H231" s="3"/>
      <c r="I231" s="3"/>
      <c r="J231" s="3"/>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row>
    <row r="232" spans="1:53" s="1" customFormat="1" ht="12.75">
      <c r="A232"/>
      <c r="B232"/>
      <c r="C232" s="8"/>
      <c r="D232" s="3"/>
      <c r="E232" s="3"/>
      <c r="F232"/>
      <c r="G232"/>
      <c r="H232" s="3"/>
      <c r="I232" s="3"/>
      <c r="J232" s="3"/>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row>
    <row r="233" spans="1:53" s="1" customFormat="1" ht="12.75">
      <c r="A233"/>
      <c r="B233"/>
      <c r="C233" s="8"/>
      <c r="D233" s="3"/>
      <c r="E233" s="3"/>
      <c r="F233"/>
      <c r="G233"/>
      <c r="H233" s="3"/>
      <c r="I233" s="3"/>
      <c r="J233" s="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row>
    <row r="234" spans="1:53" s="1" customFormat="1" ht="12.75">
      <c r="A234"/>
      <c r="B234"/>
      <c r="C234" s="8"/>
      <c r="D234" s="3"/>
      <c r="E234" s="3"/>
      <c r="F234"/>
      <c r="G234"/>
      <c r="H234" s="3"/>
      <c r="I234" s="3"/>
      <c r="J234" s="3"/>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row>
    <row r="235" spans="1:53" s="1" customFormat="1" ht="12.75">
      <c r="A235"/>
      <c r="B235"/>
      <c r="C235" s="8"/>
      <c r="D235" s="3"/>
      <c r="E235" s="3"/>
      <c r="F235"/>
      <c r="G235"/>
      <c r="H235" s="3"/>
      <c r="I235" s="3"/>
      <c r="J235" s="3"/>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row>
    <row r="236" spans="1:53" s="1" customFormat="1" ht="12.75">
      <c r="A236"/>
      <c r="B236"/>
      <c r="C236" s="8"/>
      <c r="D236" s="3"/>
      <c r="E236" s="3"/>
      <c r="F236"/>
      <c r="G236"/>
      <c r="H236" s="3"/>
      <c r="I236" s="3"/>
      <c r="J236" s="3"/>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row>
    <row r="237" spans="1:53" s="1" customFormat="1" ht="12.75">
      <c r="A237"/>
      <c r="B237"/>
      <c r="C237" s="8"/>
      <c r="D237" s="3"/>
      <c r="E237" s="3"/>
      <c r="F237"/>
      <c r="G237"/>
      <c r="H237" s="3"/>
      <c r="I237" s="3"/>
      <c r="J237" s="3"/>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row>
    <row r="238" spans="1:53" s="1" customFormat="1" ht="12.75">
      <c r="A238"/>
      <c r="B238"/>
      <c r="C238" s="8"/>
      <c r="D238" s="3"/>
      <c r="E238" s="3"/>
      <c r="F238"/>
      <c r="G238"/>
      <c r="H238" s="3"/>
      <c r="I238" s="3"/>
      <c r="J238" s="3"/>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row>
    <row r="239" spans="1:53" s="1" customFormat="1" ht="12.75">
      <c r="A239"/>
      <c r="B239"/>
      <c r="C239" s="8"/>
      <c r="D239" s="3"/>
      <c r="E239" s="3"/>
      <c r="F239"/>
      <c r="G239"/>
      <c r="H239" s="3"/>
      <c r="I239" s="3"/>
      <c r="J239" s="3"/>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row>
    <row r="240" spans="1:53" s="1" customFormat="1" ht="12.75">
      <c r="A240"/>
      <c r="B240"/>
      <c r="C240" s="8"/>
      <c r="D240" s="3"/>
      <c r="E240" s="3"/>
      <c r="F240"/>
      <c r="G240"/>
      <c r="H240" s="3"/>
      <c r="I240" s="3"/>
      <c r="J240" s="3"/>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row>
    <row r="241" spans="1:53" s="1" customFormat="1" ht="12.75">
      <c r="A241"/>
      <c r="B241"/>
      <c r="C241" s="8"/>
      <c r="D241" s="3"/>
      <c r="E241" s="3"/>
      <c r="F241"/>
      <c r="G241"/>
      <c r="H241" s="3"/>
      <c r="I241" s="3"/>
      <c r="J241" s="3"/>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row>
    <row r="242" spans="1:53" s="1" customFormat="1" ht="12.75">
      <c r="A242"/>
      <c r="B242"/>
      <c r="C242" s="8"/>
      <c r="D242" s="3"/>
      <c r="E242" s="3"/>
      <c r="F242"/>
      <c r="G242"/>
      <c r="H242" s="3"/>
      <c r="I242" s="3"/>
      <c r="J242" s="3"/>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row>
    <row r="243" spans="1:53" s="1" customFormat="1" ht="12.75">
      <c r="A243"/>
      <c r="B243"/>
      <c r="C243" s="8"/>
      <c r="D243" s="3"/>
      <c r="E243" s="3"/>
      <c r="F243"/>
      <c r="G243"/>
      <c r="H243" s="3"/>
      <c r="I243" s="3"/>
      <c r="J243" s="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row>
    <row r="244" spans="1:53" s="1" customFormat="1" ht="12.75">
      <c r="A244"/>
      <c r="B244"/>
      <c r="C244" s="8"/>
      <c r="D244" s="3"/>
      <c r="E244" s="3"/>
      <c r="F244"/>
      <c r="G244"/>
      <c r="H244" s="3"/>
      <c r="I244" s="3"/>
      <c r="J244" s="3"/>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row>
    <row r="245" spans="1:53" s="1" customFormat="1" ht="12.75">
      <c r="A245"/>
      <c r="B245"/>
      <c r="C245" s="8"/>
      <c r="D245" s="3"/>
      <c r="E245" s="3"/>
      <c r="F245"/>
      <c r="G245"/>
      <c r="H245" s="3"/>
      <c r="I245" s="3"/>
      <c r="J245" s="3"/>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row>
    <row r="246" spans="1:53" s="1" customFormat="1" ht="12.75">
      <c r="A246"/>
      <c r="B246"/>
      <c r="C246" s="8"/>
      <c r="D246" s="3"/>
      <c r="E246" s="3"/>
      <c r="F246"/>
      <c r="G246"/>
      <c r="H246" s="3"/>
      <c r="I246" s="3"/>
      <c r="J246" s="3"/>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row>
    <row r="247" spans="1:53" s="1" customFormat="1" ht="12.75">
      <c r="A247"/>
      <c r="B247"/>
      <c r="C247" s="8"/>
      <c r="D247" s="3"/>
      <c r="E247" s="3"/>
      <c r="F247"/>
      <c r="G247"/>
      <c r="H247" s="3"/>
      <c r="I247" s="3"/>
      <c r="J247" s="3"/>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row>
    <row r="248" spans="1:53" s="1" customFormat="1" ht="12.75">
      <c r="A248"/>
      <c r="B248"/>
      <c r="C248" s="8"/>
      <c r="D248" s="3"/>
      <c r="E248" s="3"/>
      <c r="F248"/>
      <c r="G248"/>
      <c r="H248" s="3"/>
      <c r="I248" s="3"/>
      <c r="J248" s="3"/>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row>
    <row r="249" spans="1:53" s="1" customFormat="1" ht="12.75">
      <c r="A249"/>
      <c r="B249"/>
      <c r="C249" s="8"/>
      <c r="D249" s="3"/>
      <c r="E249" s="3"/>
      <c r="F249"/>
      <c r="G249"/>
      <c r="H249" s="3"/>
      <c r="I249" s="3"/>
      <c r="J249" s="3"/>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row>
    <row r="250" spans="1:53" s="1" customFormat="1" ht="12.75">
      <c r="A250"/>
      <c r="B250"/>
      <c r="C250" s="8"/>
      <c r="D250" s="3"/>
      <c r="E250" s="3"/>
      <c r="F250"/>
      <c r="G250"/>
      <c r="H250" s="3"/>
      <c r="I250" s="3"/>
      <c r="J250" s="3"/>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row>
    <row r="251" spans="1:53" s="1" customFormat="1" ht="12.75">
      <c r="A251"/>
      <c r="B251"/>
      <c r="C251" s="8"/>
      <c r="D251" s="3"/>
      <c r="E251" s="3"/>
      <c r="F251"/>
      <c r="G251"/>
      <c r="H251" s="3"/>
      <c r="I251" s="3"/>
      <c r="J251" s="3"/>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row>
    <row r="252" spans="1:53" s="1" customFormat="1" ht="12.75">
      <c r="A252"/>
      <c r="B252"/>
      <c r="C252" s="8"/>
      <c r="D252" s="3"/>
      <c r="E252" s="3"/>
      <c r="F252"/>
      <c r="G252"/>
      <c r="H252" s="3"/>
      <c r="I252" s="3"/>
      <c r="J252" s="3"/>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row>
    <row r="253" spans="1:53" s="1" customFormat="1" ht="12.75">
      <c r="A253"/>
      <c r="B253"/>
      <c r="C253" s="8"/>
      <c r="D253" s="3"/>
      <c r="E253" s="3"/>
      <c r="F253"/>
      <c r="G253"/>
      <c r="H253" s="3"/>
      <c r="I253" s="3"/>
      <c r="J253" s="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row>
    <row r="254" spans="1:53" s="1" customFormat="1" ht="12.75">
      <c r="A254"/>
      <c r="B254"/>
      <c r="C254" s="8"/>
      <c r="D254" s="3"/>
      <c r="E254" s="3"/>
      <c r="F254"/>
      <c r="G254"/>
      <c r="H254" s="3"/>
      <c r="I254" s="3"/>
      <c r="J254" s="3"/>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row>
    <row r="255" spans="1:53" s="1" customFormat="1" ht="12.75">
      <c r="A255"/>
      <c r="B255"/>
      <c r="C255" s="8"/>
      <c r="D255" s="3"/>
      <c r="E255" s="3"/>
      <c r="F255"/>
      <c r="G255"/>
      <c r="H255" s="3"/>
      <c r="I255" s="3"/>
      <c r="J255" s="3"/>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row>
    <row r="256" spans="1:53" s="1" customFormat="1" ht="12.75">
      <c r="A256"/>
      <c r="B256"/>
      <c r="C256" s="8"/>
      <c r="D256" s="3"/>
      <c r="E256" s="3"/>
      <c r="F256"/>
      <c r="G256"/>
      <c r="H256" s="3"/>
      <c r="I256" s="3"/>
      <c r="J256" s="3"/>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row>
    <row r="257" spans="1:53" s="1" customFormat="1" ht="12.75">
      <c r="A257"/>
      <c r="B257"/>
      <c r="C257" s="8"/>
      <c r="D257" s="3"/>
      <c r="E257" s="3"/>
      <c r="F257"/>
      <c r="G257"/>
      <c r="H257" s="3"/>
      <c r="I257" s="3"/>
      <c r="J257" s="3"/>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row>
    <row r="258" spans="1:53" s="1" customFormat="1" ht="12.75">
      <c r="A258"/>
      <c r="B258"/>
      <c r="C258" s="8"/>
      <c r="D258" s="3"/>
      <c r="E258" s="3"/>
      <c r="F258"/>
      <c r="G258"/>
      <c r="H258" s="3"/>
      <c r="I258" s="3"/>
      <c r="J258" s="3"/>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row>
    <row r="259" spans="1:53" s="1" customFormat="1" ht="12.75">
      <c r="A259"/>
      <c r="B259"/>
      <c r="C259" s="8"/>
      <c r="D259" s="3"/>
      <c r="E259" s="3"/>
      <c r="F259"/>
      <c r="G259"/>
      <c r="H259" s="3"/>
      <c r="I259" s="3"/>
      <c r="J259" s="3"/>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row>
    <row r="260" spans="1:53" s="1" customFormat="1" ht="12.75">
      <c r="A260"/>
      <c r="B260"/>
      <c r="C260" s="8"/>
      <c r="D260" s="3"/>
      <c r="E260" s="3"/>
      <c r="F260"/>
      <c r="G260"/>
      <c r="H260" s="3"/>
      <c r="I260" s="3"/>
      <c r="J260" s="3"/>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row>
    <row r="261" ht="12.75">
      <c r="C261" s="8"/>
    </row>
  </sheetData>
  <mergeCells count="3">
    <mergeCell ref="A6:G6"/>
    <mergeCell ref="A50:G50"/>
    <mergeCell ref="A7:G7"/>
  </mergeCells>
  <hyperlinks>
    <hyperlink ref="A1" r:id="rId1" display="http://dx.doi.org/10.1787/9789264261488-en"/>
    <hyperlink ref="A4" r:id="rId2" display="http://oe.cd/disclaimer"/>
  </hyperlinks>
  <printOptions/>
  <pageMargins left="0.7" right="0.7" top="0.75" bottom="0.75" header="0.3" footer="0.3"/>
  <pageSetup horizontalDpi="600" verticalDpi="600" orientation="portrait" paperSize="9" r:id="rId3"/>
  <customProperties>
    <customPr name="DashStyle" r:id="rId4"/>
    <customPr name="GraphSizeIndex" r:id="rId5"/>
    <customPr name="PaletteIndex" r:id="rId6"/>
    <customPr name="StartColorIndex" r:id="rId7"/>
    <customPr name="SinglePanel" r:id="rId8"/>
    <customPr name="PageSizeName" r:id="rId9"/>
    <customPr name="StartColorName" r:id="rId10"/>
    <customPr name="PaletteName" r:id="rId11"/>
    <customPr name="PageSizeIndex" r:id="rId12"/>
    <customPr name="StyleTemplateIndex" r:id="rId13"/>
    <customPr name="GraphSizeName" r:id="rId14"/>
    <customPr name="StyleTemplateName" r:id="rId15"/>
    <customPr name="CycleColor" r:id="rId1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61"/>
  <sheetViews>
    <sheetView zoomScale="70" zoomScaleNormal="70" workbookViewId="0" topLeftCell="A1"/>
  </sheetViews>
  <sheetFormatPr defaultColWidth="9.140625" defaultRowHeight="12.75"/>
  <cols>
    <col min="1" max="1" width="15.28125" style="0" bestFit="1" customWidth="1"/>
    <col min="2" max="2" width="8.140625" style="0" bestFit="1" customWidth="1"/>
    <col min="3" max="3" width="5.421875" style="0" customWidth="1"/>
    <col min="4" max="5" width="15.140625" style="14" customWidth="1"/>
    <col min="6" max="6" width="5.00390625" style="14" bestFit="1" customWidth="1"/>
    <col min="7" max="7" width="19.28125" style="27" bestFit="1" customWidth="1"/>
    <col min="8" max="9" width="5.00390625" style="25" customWidth="1"/>
    <col min="10" max="10" width="17.421875" style="19" customWidth="1"/>
    <col min="11" max="12" width="2.8515625" style="25" customWidth="1"/>
    <col min="13" max="14" width="18.57421875" style="14" customWidth="1"/>
    <col min="15" max="15" width="5.421875" style="0" bestFit="1" customWidth="1"/>
    <col min="16" max="16" width="19.28125" style="0" bestFit="1" customWidth="1"/>
    <col min="17" max="19" width="9.140625" style="14" customWidth="1"/>
  </cols>
  <sheetData>
    <row r="1" spans="1:19" s="38" customFormat="1" ht="12.75">
      <c r="A1" s="39" t="s">
        <v>153</v>
      </c>
      <c r="D1" s="40"/>
      <c r="E1" s="40"/>
      <c r="F1" s="40"/>
      <c r="G1" s="41"/>
      <c r="H1" s="40"/>
      <c r="I1" s="40"/>
      <c r="J1" s="40"/>
      <c r="K1" s="40"/>
      <c r="L1" s="40"/>
      <c r="M1" s="40"/>
      <c r="N1" s="40"/>
      <c r="Q1" s="40"/>
      <c r="R1" s="40"/>
      <c r="S1" s="40"/>
    </row>
    <row r="2" spans="1:19" s="38" customFormat="1" ht="12.75">
      <c r="A2" s="38">
        <v>6</v>
      </c>
      <c r="B2" s="38" t="s">
        <v>154</v>
      </c>
      <c r="D2" s="40"/>
      <c r="E2" s="40"/>
      <c r="F2" s="40"/>
      <c r="G2" s="41"/>
      <c r="H2" s="40"/>
      <c r="I2" s="40"/>
      <c r="J2" s="40"/>
      <c r="K2" s="40"/>
      <c r="L2" s="40"/>
      <c r="M2" s="40"/>
      <c r="N2" s="40"/>
      <c r="Q2" s="40"/>
      <c r="R2" s="40"/>
      <c r="S2" s="40"/>
    </row>
    <row r="3" spans="1:19" s="38" customFormat="1" ht="12.75">
      <c r="A3" s="38" t="s">
        <v>155</v>
      </c>
      <c r="D3" s="40"/>
      <c r="E3" s="40"/>
      <c r="F3" s="40"/>
      <c r="G3" s="41"/>
      <c r="H3" s="40"/>
      <c r="I3" s="40"/>
      <c r="J3" s="40"/>
      <c r="K3" s="40"/>
      <c r="L3" s="40"/>
      <c r="M3" s="40"/>
      <c r="N3" s="40"/>
      <c r="Q3" s="40"/>
      <c r="R3" s="40"/>
      <c r="S3" s="40"/>
    </row>
    <row r="4" spans="1:19" s="38" customFormat="1" ht="12.75">
      <c r="A4" s="39" t="s">
        <v>156</v>
      </c>
      <c r="D4" s="40"/>
      <c r="E4" s="40"/>
      <c r="F4" s="40"/>
      <c r="G4" s="41"/>
      <c r="H4" s="40"/>
      <c r="I4" s="40"/>
      <c r="J4" s="40"/>
      <c r="K4" s="40"/>
      <c r="L4" s="40"/>
      <c r="M4" s="40"/>
      <c r="N4" s="40"/>
      <c r="Q4" s="40"/>
      <c r="R4" s="40"/>
      <c r="S4" s="40"/>
    </row>
    <row r="5" spans="4:19" s="38" customFormat="1" ht="12.75">
      <c r="D5" s="40"/>
      <c r="E5" s="40"/>
      <c r="F5" s="40"/>
      <c r="G5" s="41"/>
      <c r="H5" s="40"/>
      <c r="I5" s="40"/>
      <c r="J5" s="40"/>
      <c r="K5" s="40"/>
      <c r="L5" s="40"/>
      <c r="M5" s="40"/>
      <c r="N5" s="40"/>
      <c r="Q5" s="40"/>
      <c r="R5" s="40"/>
      <c r="S5" s="40"/>
    </row>
    <row r="6" spans="1:35" ht="12.75">
      <c r="A6" s="22" t="s">
        <v>129</v>
      </c>
      <c r="Q6" s="11"/>
      <c r="R6" s="11"/>
      <c r="S6" s="11"/>
      <c r="T6" s="6"/>
      <c r="U6" s="6"/>
      <c r="V6" s="6"/>
      <c r="W6" s="6"/>
      <c r="X6" s="6"/>
      <c r="Y6" s="6"/>
      <c r="Z6" s="6"/>
      <c r="AA6" s="6"/>
      <c r="AB6" s="6"/>
      <c r="AC6" s="6"/>
      <c r="AD6" s="6"/>
      <c r="AE6" s="6"/>
      <c r="AF6" s="6"/>
      <c r="AG6" s="6"/>
      <c r="AH6" s="6"/>
      <c r="AI6" s="6"/>
    </row>
    <row r="7" spans="1:35" ht="12.75">
      <c r="A7" s="22" t="s">
        <v>148</v>
      </c>
      <c r="D7" s="20"/>
      <c r="E7" s="20"/>
      <c r="F7" s="20"/>
      <c r="J7" s="20"/>
      <c r="M7" s="20"/>
      <c r="N7" s="20"/>
      <c r="Q7" s="11"/>
      <c r="R7" s="11"/>
      <c r="S7" s="11"/>
      <c r="T7" s="6"/>
      <c r="U7" s="6"/>
      <c r="V7" s="6"/>
      <c r="W7" s="6"/>
      <c r="X7" s="6"/>
      <c r="Y7" s="6"/>
      <c r="Z7" s="6"/>
      <c r="AA7" s="6"/>
      <c r="AB7" s="6"/>
      <c r="AC7" s="6"/>
      <c r="AD7" s="6"/>
      <c r="AE7" s="6"/>
      <c r="AF7" s="6"/>
      <c r="AG7" s="6"/>
      <c r="AH7" s="6"/>
      <c r="AI7" s="6"/>
    </row>
    <row r="8" spans="1:35" ht="12.75">
      <c r="A8" t="s">
        <v>144</v>
      </c>
      <c r="J8" t="s">
        <v>145</v>
      </c>
      <c r="Q8" s="11"/>
      <c r="R8" s="11"/>
      <c r="S8" s="11"/>
      <c r="T8" s="6"/>
      <c r="U8" s="6"/>
      <c r="V8" s="6"/>
      <c r="W8" s="6"/>
      <c r="X8" s="6"/>
      <c r="Y8" s="6"/>
      <c r="Z8" s="6"/>
      <c r="AA8" s="6"/>
      <c r="AB8" s="6"/>
      <c r="AC8" s="6"/>
      <c r="AD8" s="6"/>
      <c r="AE8" s="6"/>
      <c r="AF8" s="6"/>
      <c r="AG8" s="6"/>
      <c r="AH8" s="6"/>
      <c r="AI8" s="6"/>
    </row>
    <row r="9" spans="1:35" ht="25.5" customHeight="1">
      <c r="A9" t="s">
        <v>110</v>
      </c>
      <c r="D9" s="23" t="s">
        <v>117</v>
      </c>
      <c r="E9" s="23" t="s">
        <v>118</v>
      </c>
      <c r="F9" s="23"/>
      <c r="H9" s="26"/>
      <c r="I9" s="26"/>
      <c r="J9" s="23"/>
      <c r="K9" s="26"/>
      <c r="L9" s="26"/>
      <c r="M9" s="23" t="s">
        <v>119</v>
      </c>
      <c r="N9" s="23" t="s">
        <v>120</v>
      </c>
      <c r="T9" s="6"/>
      <c r="U9" s="6"/>
      <c r="V9" s="6"/>
      <c r="W9" s="6"/>
      <c r="X9" s="6"/>
      <c r="Y9" s="6"/>
      <c r="Z9" s="6"/>
      <c r="AA9" s="6"/>
      <c r="AB9" s="6"/>
      <c r="AC9" s="6"/>
      <c r="AD9" s="6"/>
      <c r="AE9" s="6"/>
      <c r="AF9" s="6"/>
      <c r="AG9" s="6"/>
      <c r="AH9" s="6"/>
      <c r="AI9" s="6"/>
    </row>
    <row r="10" spans="4:35" ht="38.25" customHeight="1">
      <c r="D10" s="23" t="s">
        <v>135</v>
      </c>
      <c r="E10" s="23" t="s">
        <v>136</v>
      </c>
      <c r="F10" s="23"/>
      <c r="H10" s="26"/>
      <c r="I10" s="26"/>
      <c r="J10" s="23"/>
      <c r="K10" s="26"/>
      <c r="L10" s="26"/>
      <c r="M10" s="23" t="s">
        <v>137</v>
      </c>
      <c r="N10" s="23" t="s">
        <v>138</v>
      </c>
      <c r="Q10" s="20"/>
      <c r="R10" s="20"/>
      <c r="S10" s="20"/>
      <c r="T10" s="6"/>
      <c r="U10" s="6"/>
      <c r="V10" s="6"/>
      <c r="W10" s="6"/>
      <c r="X10" s="6"/>
      <c r="Y10" s="6"/>
      <c r="Z10" s="6"/>
      <c r="AA10" s="6"/>
      <c r="AB10" s="6"/>
      <c r="AC10" s="6"/>
      <c r="AD10" s="6"/>
      <c r="AE10" s="6"/>
      <c r="AF10" s="6"/>
      <c r="AG10" s="6"/>
      <c r="AH10" s="6"/>
      <c r="AI10" s="6"/>
    </row>
    <row r="11" spans="3:35" ht="12.75">
      <c r="C11" t="s">
        <v>109</v>
      </c>
      <c r="T11" s="6"/>
      <c r="U11" s="6"/>
      <c r="V11" s="6"/>
      <c r="W11" s="6"/>
      <c r="X11" s="6"/>
      <c r="Y11" s="6"/>
      <c r="Z11" s="6"/>
      <c r="AA11" s="6"/>
      <c r="AB11" s="6"/>
      <c r="AC11" s="6"/>
      <c r="AD11" s="6"/>
      <c r="AE11" s="6"/>
      <c r="AF11" s="6"/>
      <c r="AG11" s="6"/>
      <c r="AH11" s="6"/>
      <c r="AI11" s="6"/>
    </row>
    <row r="12" spans="1:35" ht="12.75">
      <c r="A12" t="s">
        <v>53</v>
      </c>
      <c r="B12" t="s">
        <v>31</v>
      </c>
      <c r="C12">
        <v>91.42</v>
      </c>
      <c r="D12" s="8">
        <v>95.65</v>
      </c>
      <c r="E12" s="8">
        <v>91.59</v>
      </c>
      <c r="F12" s="8"/>
      <c r="G12" s="27" t="s">
        <v>83</v>
      </c>
      <c r="H12" s="8"/>
      <c r="I12" s="8"/>
      <c r="J12" t="s">
        <v>46</v>
      </c>
      <c r="K12"/>
      <c r="L12"/>
      <c r="M12" s="15">
        <v>96.1</v>
      </c>
      <c r="N12" s="15">
        <v>93.8</v>
      </c>
      <c r="P12" t="s">
        <v>77</v>
      </c>
      <c r="Q12" s="12"/>
      <c r="R12" s="12"/>
      <c r="S12" s="17"/>
      <c r="T12" s="6"/>
      <c r="U12" s="6"/>
      <c r="V12" s="6"/>
      <c r="W12" s="6"/>
      <c r="X12" s="6"/>
      <c r="Y12" s="6"/>
      <c r="Z12" s="6"/>
      <c r="AA12" s="6"/>
      <c r="AB12" s="6"/>
      <c r="AC12" s="6"/>
      <c r="AD12" s="6"/>
      <c r="AE12" s="6"/>
      <c r="AF12" s="6"/>
      <c r="AG12" s="6"/>
      <c r="AH12" s="6"/>
      <c r="AI12" s="6"/>
    </row>
    <row r="13" spans="1:35" ht="12.75">
      <c r="A13" t="s">
        <v>35</v>
      </c>
      <c r="B13" t="s">
        <v>0</v>
      </c>
      <c r="C13">
        <v>88.1</v>
      </c>
      <c r="D13" s="8">
        <v>94.4</v>
      </c>
      <c r="E13" s="8">
        <v>79</v>
      </c>
      <c r="F13" s="15"/>
      <c r="G13" s="27" t="s">
        <v>35</v>
      </c>
      <c r="H13" s="15"/>
      <c r="I13" s="15"/>
      <c r="J13" t="s">
        <v>60</v>
      </c>
      <c r="K13"/>
      <c r="L13"/>
      <c r="M13" s="15">
        <v>95.1</v>
      </c>
      <c r="N13" s="15">
        <v>86.2</v>
      </c>
      <c r="P13" t="s">
        <v>89</v>
      </c>
      <c r="Q13" s="12"/>
      <c r="R13" s="12"/>
      <c r="S13" s="17"/>
      <c r="T13" s="6"/>
      <c r="U13" s="6"/>
      <c r="V13" s="6"/>
      <c r="W13" s="6"/>
      <c r="X13" s="6"/>
      <c r="Y13" s="6"/>
      <c r="Z13" s="6"/>
      <c r="AA13" s="6"/>
      <c r="AB13" s="6"/>
      <c r="AC13" s="6"/>
      <c r="AD13" s="6"/>
      <c r="AE13" s="6"/>
      <c r="AF13" s="6"/>
      <c r="AG13" s="6"/>
      <c r="AH13" s="6"/>
      <c r="AI13" s="6"/>
    </row>
    <row r="14" spans="1:35" ht="12.75">
      <c r="A14" s="5" t="s">
        <v>64</v>
      </c>
      <c r="B14" t="s">
        <v>1</v>
      </c>
      <c r="C14">
        <v>88.1</v>
      </c>
      <c r="D14" s="8">
        <v>96.3</v>
      </c>
      <c r="E14" s="8">
        <v>74.6</v>
      </c>
      <c r="F14" s="15"/>
      <c r="G14" s="27" t="s">
        <v>93</v>
      </c>
      <c r="H14" s="15"/>
      <c r="I14" s="15"/>
      <c r="J14" t="s">
        <v>61</v>
      </c>
      <c r="K14"/>
      <c r="L14"/>
      <c r="M14" s="15">
        <v>92.5</v>
      </c>
      <c r="N14" s="15">
        <v>84.5</v>
      </c>
      <c r="P14" t="s">
        <v>90</v>
      </c>
      <c r="Q14" s="12"/>
      <c r="R14" s="12"/>
      <c r="S14" s="17"/>
      <c r="T14" s="6"/>
      <c r="U14" s="6"/>
      <c r="V14" s="6"/>
      <c r="W14" s="6"/>
      <c r="X14" s="6"/>
      <c r="Y14" s="6"/>
      <c r="Z14" s="6"/>
      <c r="AA14" s="6"/>
      <c r="AB14" s="6"/>
      <c r="AC14" s="6"/>
      <c r="AD14" s="6"/>
      <c r="AE14" s="6"/>
      <c r="AF14" s="6"/>
      <c r="AG14" s="6"/>
      <c r="AH14" s="6"/>
      <c r="AI14" s="6"/>
    </row>
    <row r="15" spans="1:35" ht="12.75">
      <c r="A15" t="s">
        <v>32</v>
      </c>
      <c r="B15" t="s">
        <v>30</v>
      </c>
      <c r="C15">
        <v>85.2</v>
      </c>
      <c r="D15" s="8">
        <v>93.3</v>
      </c>
      <c r="E15" s="8">
        <v>82.6</v>
      </c>
      <c r="F15" s="12">
        <v>2011</v>
      </c>
      <c r="G15" s="27" t="s">
        <v>66</v>
      </c>
      <c r="H15" s="12"/>
      <c r="I15" s="12"/>
      <c r="J15" t="s">
        <v>54</v>
      </c>
      <c r="K15"/>
      <c r="L15"/>
      <c r="M15" s="15">
        <v>92.6</v>
      </c>
      <c r="N15" s="15">
        <v>87.2</v>
      </c>
      <c r="P15" t="s">
        <v>84</v>
      </c>
      <c r="Q15" s="12"/>
      <c r="R15" s="12"/>
      <c r="S15" s="17"/>
      <c r="T15" s="6"/>
      <c r="U15" s="6"/>
      <c r="V15" s="6"/>
      <c r="W15" s="6"/>
      <c r="X15" s="6"/>
      <c r="Y15" s="6"/>
      <c r="Z15" s="6"/>
      <c r="AA15" s="6"/>
      <c r="AB15" s="6"/>
      <c r="AC15" s="6"/>
      <c r="AD15" s="6"/>
      <c r="AE15" s="6"/>
      <c r="AF15" s="6"/>
      <c r="AG15" s="6"/>
      <c r="AH15" s="6"/>
      <c r="AI15" s="6"/>
    </row>
    <row r="16" spans="1:35" ht="12.75">
      <c r="A16" t="s">
        <v>47</v>
      </c>
      <c r="B16" t="s">
        <v>2</v>
      </c>
      <c r="C16">
        <v>84.3</v>
      </c>
      <c r="D16" s="8">
        <v>96.2</v>
      </c>
      <c r="E16" s="8">
        <v>88.1</v>
      </c>
      <c r="F16" s="12"/>
      <c r="G16" s="27" t="s">
        <v>78</v>
      </c>
      <c r="H16" s="12"/>
      <c r="I16" s="12"/>
      <c r="J16" t="s">
        <v>52</v>
      </c>
      <c r="K16"/>
      <c r="L16"/>
      <c r="M16" s="15">
        <v>93</v>
      </c>
      <c r="N16" s="15">
        <v>84.2</v>
      </c>
      <c r="P16" t="s">
        <v>82</v>
      </c>
      <c r="Q16" s="12"/>
      <c r="R16" s="12"/>
      <c r="S16" s="17"/>
      <c r="T16" s="6"/>
      <c r="U16" s="6"/>
      <c r="V16" s="6"/>
      <c r="W16" s="6"/>
      <c r="X16" s="6"/>
      <c r="Y16" s="6"/>
      <c r="Z16" s="6"/>
      <c r="AA16" s="6"/>
      <c r="AB16" s="6"/>
      <c r="AC16" s="6"/>
      <c r="AD16" s="6"/>
      <c r="AE16" s="6"/>
      <c r="AF16" s="6"/>
      <c r="AG16" s="6"/>
      <c r="AH16" s="6"/>
      <c r="AI16" s="6"/>
    </row>
    <row r="17" spans="1:35" ht="12.75">
      <c r="A17" t="s">
        <v>46</v>
      </c>
      <c r="B17" t="s">
        <v>17</v>
      </c>
      <c r="C17">
        <v>82.5</v>
      </c>
      <c r="D17" s="8">
        <v>92.3</v>
      </c>
      <c r="E17" s="8">
        <v>76</v>
      </c>
      <c r="F17" s="12"/>
      <c r="G17" s="27" t="s">
        <v>77</v>
      </c>
      <c r="H17" s="12"/>
      <c r="I17" s="12"/>
      <c r="J17" t="s">
        <v>45</v>
      </c>
      <c r="K17"/>
      <c r="L17"/>
      <c r="M17" s="15">
        <v>86.4</v>
      </c>
      <c r="N17" s="15">
        <v>79.9</v>
      </c>
      <c r="P17" t="s">
        <v>76</v>
      </c>
      <c r="Q17" s="12"/>
      <c r="R17" s="12"/>
      <c r="S17" s="17"/>
      <c r="T17" s="6"/>
      <c r="U17" s="6"/>
      <c r="V17" s="6"/>
      <c r="W17" s="6"/>
      <c r="X17" s="6"/>
      <c r="Y17" s="6"/>
      <c r="Z17" s="6"/>
      <c r="AA17" s="6"/>
      <c r="AB17" s="6"/>
      <c r="AC17" s="6"/>
      <c r="AD17" s="6"/>
      <c r="AE17" s="6"/>
      <c r="AF17" s="6"/>
      <c r="AG17" s="6"/>
      <c r="AH17" s="6"/>
      <c r="AI17" s="6"/>
    </row>
    <row r="18" spans="1:35" ht="12.75">
      <c r="A18" t="s">
        <v>60</v>
      </c>
      <c r="B18" t="s">
        <v>27</v>
      </c>
      <c r="C18">
        <v>80.1</v>
      </c>
      <c r="D18" s="8">
        <v>89</v>
      </c>
      <c r="E18" s="8">
        <v>70.4</v>
      </c>
      <c r="F18" s="12"/>
      <c r="G18" s="27" t="s">
        <v>89</v>
      </c>
      <c r="H18" s="12"/>
      <c r="I18" s="12"/>
      <c r="J18" t="s">
        <v>34</v>
      </c>
      <c r="K18"/>
      <c r="L18"/>
      <c r="M18" s="15">
        <v>97.4</v>
      </c>
      <c r="N18" s="15">
        <v>87.5</v>
      </c>
      <c r="P18" t="s">
        <v>68</v>
      </c>
      <c r="Q18" s="12"/>
      <c r="R18" s="12"/>
      <c r="S18" s="17"/>
      <c r="T18" s="6"/>
      <c r="U18" s="6"/>
      <c r="V18" s="6"/>
      <c r="W18" s="6"/>
      <c r="X18" s="6"/>
      <c r="Y18" s="6"/>
      <c r="Z18" s="6"/>
      <c r="AA18" s="6"/>
      <c r="AB18" s="6"/>
      <c r="AC18" s="6"/>
      <c r="AD18" s="6"/>
      <c r="AE18" s="6"/>
      <c r="AF18" s="6"/>
      <c r="AG18" s="6"/>
      <c r="AH18" s="6"/>
      <c r="AI18" s="6"/>
    </row>
    <row r="19" spans="1:35" ht="12.75">
      <c r="A19" t="s">
        <v>61</v>
      </c>
      <c r="B19" t="s">
        <v>28</v>
      </c>
      <c r="C19">
        <v>79.3</v>
      </c>
      <c r="D19" s="8">
        <v>87.9</v>
      </c>
      <c r="E19" s="8">
        <v>66.8</v>
      </c>
      <c r="F19" s="12"/>
      <c r="G19" s="27" t="s">
        <v>90</v>
      </c>
      <c r="H19" s="12"/>
      <c r="I19" s="12"/>
      <c r="J19" t="s">
        <v>43</v>
      </c>
      <c r="K19"/>
      <c r="L19"/>
      <c r="M19" s="15">
        <v>98.6</v>
      </c>
      <c r="N19" s="15">
        <v>97.8</v>
      </c>
      <c r="P19" t="s">
        <v>74</v>
      </c>
      <c r="Q19" s="12"/>
      <c r="R19" s="12"/>
      <c r="S19" s="17"/>
      <c r="T19" s="6"/>
      <c r="U19" s="6"/>
      <c r="V19" s="6"/>
      <c r="W19" s="6"/>
      <c r="X19" s="6"/>
      <c r="Y19" s="6"/>
      <c r="Z19" s="6"/>
      <c r="AA19" s="6"/>
      <c r="AB19" s="6"/>
      <c r="AC19" s="6"/>
      <c r="AD19" s="6"/>
      <c r="AE19" s="6"/>
      <c r="AF19" s="6"/>
      <c r="AG19" s="6"/>
      <c r="AH19" s="6"/>
      <c r="AI19" s="6"/>
    </row>
    <row r="20" spans="1:35" ht="12.75">
      <c r="A20" t="s">
        <v>54</v>
      </c>
      <c r="B20" t="s">
        <v>21</v>
      </c>
      <c r="C20">
        <v>78.5</v>
      </c>
      <c r="D20" s="8">
        <v>87.4</v>
      </c>
      <c r="E20" s="8">
        <v>70.4</v>
      </c>
      <c r="F20" s="12"/>
      <c r="G20" s="27" t="s">
        <v>84</v>
      </c>
      <c r="H20" s="12"/>
      <c r="I20" s="12"/>
      <c r="J20" t="s">
        <v>51</v>
      </c>
      <c r="K20"/>
      <c r="L20"/>
      <c r="M20" s="15">
        <v>93.8</v>
      </c>
      <c r="N20" s="15">
        <v>90.5</v>
      </c>
      <c r="P20" t="s">
        <v>51</v>
      </c>
      <c r="Q20" s="12"/>
      <c r="R20" s="12"/>
      <c r="S20" s="17"/>
      <c r="T20" s="6"/>
      <c r="U20" s="6"/>
      <c r="V20" s="6"/>
      <c r="W20" s="6"/>
      <c r="X20" s="6"/>
      <c r="Y20" s="6"/>
      <c r="Z20" s="6"/>
      <c r="AA20" s="6"/>
      <c r="AB20" s="6"/>
      <c r="AC20" s="6"/>
      <c r="AD20" s="6"/>
      <c r="AE20" s="6"/>
      <c r="AF20" s="6"/>
      <c r="AG20" s="6"/>
      <c r="AH20" s="6"/>
      <c r="AI20" s="6"/>
    </row>
    <row r="21" spans="1:35" ht="12.75">
      <c r="A21" t="s">
        <v>52</v>
      </c>
      <c r="B21" t="s">
        <v>20</v>
      </c>
      <c r="C21">
        <v>77.3</v>
      </c>
      <c r="D21" s="8">
        <v>86.7</v>
      </c>
      <c r="E21" s="8">
        <v>66.2</v>
      </c>
      <c r="F21" s="12"/>
      <c r="G21" s="27" t="s">
        <v>82</v>
      </c>
      <c r="H21" s="12"/>
      <c r="I21" s="12"/>
      <c r="J21" t="s">
        <v>59</v>
      </c>
      <c r="K21"/>
      <c r="L21"/>
      <c r="M21" s="15">
        <v>96.2</v>
      </c>
      <c r="N21" s="15">
        <v>93.6</v>
      </c>
      <c r="P21" t="s">
        <v>88</v>
      </c>
      <c r="Q21" s="12"/>
      <c r="R21" s="12"/>
      <c r="S21" s="17"/>
      <c r="T21" s="6"/>
      <c r="U21" s="6"/>
      <c r="V21" s="6"/>
      <c r="W21" s="6"/>
      <c r="X21" s="6"/>
      <c r="Y21" s="6"/>
      <c r="Z21" s="6"/>
      <c r="AA21" s="6"/>
      <c r="AB21" s="6"/>
      <c r="AC21" s="6"/>
      <c r="AD21" s="6"/>
      <c r="AE21" s="6"/>
      <c r="AF21" s="6"/>
      <c r="AG21" s="6"/>
      <c r="AH21" s="6"/>
      <c r="AI21" s="6"/>
    </row>
    <row r="22" spans="1:35" ht="12.75">
      <c r="A22" t="s">
        <v>45</v>
      </c>
      <c r="B22" t="s">
        <v>16</v>
      </c>
      <c r="C22">
        <v>76.1</v>
      </c>
      <c r="D22" s="8">
        <v>82.3</v>
      </c>
      <c r="E22" s="8">
        <v>69.1</v>
      </c>
      <c r="F22" s="12"/>
      <c r="G22" s="27" t="s">
        <v>76</v>
      </c>
      <c r="H22" s="12"/>
      <c r="I22" s="12"/>
      <c r="J22" t="s">
        <v>38</v>
      </c>
      <c r="K22"/>
      <c r="L22"/>
      <c r="M22" s="15">
        <v>95.2</v>
      </c>
      <c r="N22" s="15">
        <v>86.9</v>
      </c>
      <c r="O22" s="8"/>
      <c r="P22" t="s">
        <v>70</v>
      </c>
      <c r="Q22" s="12"/>
      <c r="R22" s="12"/>
      <c r="S22" s="17"/>
      <c r="T22" s="6"/>
      <c r="U22" s="6"/>
      <c r="V22" s="6"/>
      <c r="W22" s="6"/>
      <c r="X22" s="6"/>
      <c r="Y22" s="6"/>
      <c r="Z22" s="6"/>
      <c r="AA22" s="6"/>
      <c r="AB22" s="6"/>
      <c r="AC22" s="6"/>
      <c r="AD22" s="6"/>
      <c r="AE22" s="6"/>
      <c r="AF22" s="6"/>
      <c r="AG22" s="6"/>
      <c r="AH22" s="6"/>
      <c r="AI22" s="6"/>
    </row>
    <row r="23" spans="1:35" ht="12.75">
      <c r="A23" t="s">
        <v>34</v>
      </c>
      <c r="B23" t="s">
        <v>7</v>
      </c>
      <c r="C23">
        <v>75</v>
      </c>
      <c r="D23" s="8">
        <v>87.6</v>
      </c>
      <c r="E23" s="8">
        <v>59.8</v>
      </c>
      <c r="F23" s="12"/>
      <c r="G23" s="27" t="s">
        <v>68</v>
      </c>
      <c r="H23" s="12"/>
      <c r="I23" s="12"/>
      <c r="J23" t="s">
        <v>63</v>
      </c>
      <c r="K23"/>
      <c r="L23"/>
      <c r="M23" s="15">
        <v>93.4</v>
      </c>
      <c r="N23" s="15">
        <v>84.9</v>
      </c>
      <c r="O23" s="8"/>
      <c r="P23" t="s">
        <v>92</v>
      </c>
      <c r="Q23" s="12"/>
      <c r="R23" s="12"/>
      <c r="S23" s="17"/>
      <c r="T23" s="6"/>
      <c r="U23" s="6"/>
      <c r="V23" s="6"/>
      <c r="W23" s="6"/>
      <c r="X23" s="6"/>
      <c r="Y23" s="6"/>
      <c r="Z23" s="6"/>
      <c r="AA23" s="6"/>
      <c r="AB23" s="6"/>
      <c r="AC23" s="6"/>
      <c r="AD23" s="6"/>
      <c r="AE23" s="6"/>
      <c r="AF23" s="6"/>
      <c r="AG23" s="6"/>
      <c r="AH23" s="6"/>
      <c r="AI23" s="6"/>
    </row>
    <row r="24" spans="1:35" ht="12.75">
      <c r="A24" t="s">
        <v>43</v>
      </c>
      <c r="B24" t="s">
        <v>14</v>
      </c>
      <c r="C24">
        <v>73.5</v>
      </c>
      <c r="D24" s="8">
        <v>83.3</v>
      </c>
      <c r="E24" s="8">
        <v>75.1</v>
      </c>
      <c r="F24" s="12"/>
      <c r="G24" s="27" t="s">
        <v>74</v>
      </c>
      <c r="H24" s="12"/>
      <c r="I24" s="12"/>
      <c r="J24" t="s">
        <v>33</v>
      </c>
      <c r="K24"/>
      <c r="L24"/>
      <c r="M24" s="15">
        <v>94</v>
      </c>
      <c r="N24" s="15">
        <v>88</v>
      </c>
      <c r="O24" s="8"/>
      <c r="P24" t="s">
        <v>67</v>
      </c>
      <c r="Q24" s="12"/>
      <c r="R24" s="12"/>
      <c r="S24" s="17"/>
      <c r="T24" s="6"/>
      <c r="U24" s="6"/>
      <c r="V24" s="6"/>
      <c r="W24" s="6"/>
      <c r="X24" s="6"/>
      <c r="Y24" s="6"/>
      <c r="Z24" s="6"/>
      <c r="AA24" s="6"/>
      <c r="AB24" s="6"/>
      <c r="AC24" s="6"/>
      <c r="AD24" s="6"/>
      <c r="AE24" s="6"/>
      <c r="AF24" s="6"/>
      <c r="AG24" s="6"/>
      <c r="AH24" s="6"/>
      <c r="AI24" s="6"/>
    </row>
    <row r="25" spans="1:35" ht="12.75">
      <c r="A25" t="s">
        <v>51</v>
      </c>
      <c r="B25" t="s">
        <v>19</v>
      </c>
      <c r="C25">
        <v>72.8</v>
      </c>
      <c r="D25" s="8">
        <v>79.6</v>
      </c>
      <c r="E25" s="8">
        <v>67.3</v>
      </c>
      <c r="F25" s="12"/>
      <c r="G25" s="27" t="s">
        <v>51</v>
      </c>
      <c r="H25" s="12"/>
      <c r="I25" s="12"/>
      <c r="J25" t="s">
        <v>40</v>
      </c>
      <c r="K25"/>
      <c r="L25"/>
      <c r="M25" s="15">
        <v>94</v>
      </c>
      <c r="N25" s="15">
        <v>84.3</v>
      </c>
      <c r="P25" t="s">
        <v>72</v>
      </c>
      <c r="Q25" s="12"/>
      <c r="R25" s="12"/>
      <c r="S25" s="17"/>
      <c r="T25" s="6"/>
      <c r="U25" s="6"/>
      <c r="V25" s="6"/>
      <c r="W25" s="6"/>
      <c r="X25" s="6"/>
      <c r="Y25" s="6"/>
      <c r="Z25" s="6"/>
      <c r="AA25" s="6"/>
      <c r="AB25" s="6"/>
      <c r="AC25" s="6"/>
      <c r="AD25" s="6"/>
      <c r="AE25" s="6"/>
      <c r="AF25" s="6"/>
      <c r="AG25" s="6"/>
      <c r="AH25" s="6"/>
      <c r="AI25" s="6"/>
    </row>
    <row r="26" spans="1:35" ht="12.75">
      <c r="A26" t="s">
        <v>59</v>
      </c>
      <c r="B26" t="s">
        <v>26</v>
      </c>
      <c r="C26">
        <v>72.6</v>
      </c>
      <c r="D26" s="8">
        <v>82.3</v>
      </c>
      <c r="E26" s="8">
        <v>71.9</v>
      </c>
      <c r="F26" s="12"/>
      <c r="G26" s="27" t="s">
        <v>88</v>
      </c>
      <c r="H26" s="12"/>
      <c r="I26" s="12"/>
      <c r="J26" s="2" t="s">
        <v>65</v>
      </c>
      <c r="K26" s="2"/>
      <c r="L26" s="2"/>
      <c r="M26" s="16">
        <f>AVERAGE(M12:M25,M27:M37)</f>
        <v>93.89599999999999</v>
      </c>
      <c r="N26" s="16">
        <f>AVERAGE(N12:N25,N27:N37)</f>
        <v>87.33999999999997</v>
      </c>
      <c r="O26" s="16"/>
      <c r="P26" s="2" t="s">
        <v>94</v>
      </c>
      <c r="Q26" s="12"/>
      <c r="R26" s="12"/>
      <c r="S26" s="17"/>
      <c r="T26" s="6"/>
      <c r="U26" s="6"/>
      <c r="V26" s="6"/>
      <c r="W26" s="6"/>
      <c r="X26" s="6"/>
      <c r="Y26" s="6"/>
      <c r="Z26" s="6"/>
      <c r="AA26" s="6"/>
      <c r="AB26" s="6"/>
      <c r="AC26" s="6"/>
      <c r="AD26" s="6"/>
      <c r="AE26" s="6"/>
      <c r="AF26" s="6"/>
      <c r="AG26" s="6"/>
      <c r="AH26" s="6"/>
      <c r="AI26" s="6"/>
    </row>
    <row r="27" spans="1:35" ht="12.75">
      <c r="A27" t="s">
        <v>38</v>
      </c>
      <c r="B27" t="s">
        <v>9</v>
      </c>
      <c r="C27">
        <v>72.4</v>
      </c>
      <c r="D27" s="8">
        <v>82.7</v>
      </c>
      <c r="E27" s="8">
        <v>68.7</v>
      </c>
      <c r="F27" s="12"/>
      <c r="G27" s="27" t="s">
        <v>70</v>
      </c>
      <c r="H27" s="12"/>
      <c r="I27" s="12"/>
      <c r="J27" t="s">
        <v>41</v>
      </c>
      <c r="K27"/>
      <c r="L27"/>
      <c r="M27" s="15">
        <v>92.1</v>
      </c>
      <c r="N27" s="15">
        <v>84.8</v>
      </c>
      <c r="P27" t="s">
        <v>41</v>
      </c>
      <c r="Q27" s="12"/>
      <c r="R27" s="12"/>
      <c r="S27" s="17"/>
      <c r="T27" s="6"/>
      <c r="U27" s="6"/>
      <c r="V27" s="6"/>
      <c r="W27" s="6"/>
      <c r="X27" s="6"/>
      <c r="Y27" s="6"/>
      <c r="Z27" s="6"/>
      <c r="AA27" s="6"/>
      <c r="AB27" s="6"/>
      <c r="AC27" s="6"/>
      <c r="AD27" s="6"/>
      <c r="AE27" s="6"/>
      <c r="AF27" s="6"/>
      <c r="AG27" s="6"/>
      <c r="AH27" s="6"/>
      <c r="AI27" s="6"/>
    </row>
    <row r="28" spans="1:35" ht="12.75">
      <c r="A28" t="s">
        <v>63</v>
      </c>
      <c r="B28" t="s">
        <v>29</v>
      </c>
      <c r="C28">
        <v>70</v>
      </c>
      <c r="D28" s="8">
        <v>83.9</v>
      </c>
      <c r="E28" s="8">
        <v>61.5</v>
      </c>
      <c r="F28" s="12"/>
      <c r="G28" s="27" t="s">
        <v>92</v>
      </c>
      <c r="H28" s="12"/>
      <c r="I28" s="12"/>
      <c r="J28" t="s">
        <v>48</v>
      </c>
      <c r="K28"/>
      <c r="L28"/>
      <c r="M28" s="15">
        <v>95.9</v>
      </c>
      <c r="N28" s="15">
        <v>93.3</v>
      </c>
      <c r="P28" t="s">
        <v>79</v>
      </c>
      <c r="Q28" s="12"/>
      <c r="R28" s="12"/>
      <c r="S28" s="17"/>
      <c r="T28" s="6"/>
      <c r="U28" s="6"/>
      <c r="V28" s="6"/>
      <c r="W28" s="6"/>
      <c r="X28" s="6"/>
      <c r="Y28" s="6"/>
      <c r="Z28" s="6"/>
      <c r="AA28" s="6"/>
      <c r="AB28" s="6"/>
      <c r="AC28" s="6"/>
      <c r="AD28" s="6"/>
      <c r="AE28" s="6"/>
      <c r="AF28" s="6"/>
      <c r="AG28" s="6"/>
      <c r="AH28" s="6"/>
      <c r="AI28" s="6"/>
    </row>
    <row r="29" spans="1:35" ht="12.75">
      <c r="A29" t="s">
        <v>33</v>
      </c>
      <c r="B29" t="s">
        <v>6</v>
      </c>
      <c r="C29">
        <v>69.5</v>
      </c>
      <c r="D29" s="8">
        <v>79.5</v>
      </c>
      <c r="E29" s="8">
        <v>58.7</v>
      </c>
      <c r="F29" s="12"/>
      <c r="G29" s="27" t="s">
        <v>67</v>
      </c>
      <c r="H29" s="12"/>
      <c r="I29" s="12"/>
      <c r="J29" t="s">
        <v>42</v>
      </c>
      <c r="K29"/>
      <c r="L29"/>
      <c r="M29" s="15">
        <v>94.2</v>
      </c>
      <c r="N29" s="15">
        <v>82.4</v>
      </c>
      <c r="P29" t="s">
        <v>73</v>
      </c>
      <c r="Q29" s="12"/>
      <c r="R29" s="12"/>
      <c r="S29" s="17"/>
      <c r="T29" s="6"/>
      <c r="U29" s="6"/>
      <c r="V29" s="6"/>
      <c r="W29" s="6"/>
      <c r="X29" s="6"/>
      <c r="Y29" s="6"/>
      <c r="Z29" s="6"/>
      <c r="AA29" s="6"/>
      <c r="AB29" s="6"/>
      <c r="AC29" s="6"/>
      <c r="AD29" s="6"/>
      <c r="AE29" s="6"/>
      <c r="AF29" s="6"/>
      <c r="AG29" s="6"/>
      <c r="AH29" s="6"/>
      <c r="AI29" s="6"/>
    </row>
    <row r="30" spans="1:35" ht="12.75">
      <c r="A30" t="s">
        <v>40</v>
      </c>
      <c r="B30" t="s">
        <v>11</v>
      </c>
      <c r="C30">
        <v>69.2</v>
      </c>
      <c r="D30" s="8">
        <v>81.5</v>
      </c>
      <c r="E30" s="8">
        <v>55.4</v>
      </c>
      <c r="F30" s="12"/>
      <c r="G30" s="27" t="s">
        <v>72</v>
      </c>
      <c r="H30" s="12"/>
      <c r="I30" s="12"/>
      <c r="J30" t="s">
        <v>58</v>
      </c>
      <c r="K30"/>
      <c r="L30"/>
      <c r="M30" s="15">
        <v>91.6</v>
      </c>
      <c r="N30" s="15">
        <v>89.1</v>
      </c>
      <c r="P30" t="s">
        <v>87</v>
      </c>
      <c r="Q30" s="12"/>
      <c r="R30" s="12"/>
      <c r="S30" s="17"/>
      <c r="T30" s="6"/>
      <c r="U30" s="6"/>
      <c r="V30" s="6"/>
      <c r="W30" s="6"/>
      <c r="X30" s="6"/>
      <c r="Y30" s="6"/>
      <c r="Z30" s="6"/>
      <c r="AA30" s="6"/>
      <c r="AB30" s="6"/>
      <c r="AC30" s="6"/>
      <c r="AD30" s="6"/>
      <c r="AE30" s="6"/>
      <c r="AF30" s="6"/>
      <c r="AG30" s="6"/>
      <c r="AH30" s="6"/>
      <c r="AI30" s="6"/>
    </row>
    <row r="31" spans="1:35" ht="12.75">
      <c r="A31" s="2" t="s">
        <v>65</v>
      </c>
      <c r="B31" s="2" t="s">
        <v>65</v>
      </c>
      <c r="C31" s="16">
        <f>AVERAGE(C12:C30,C32:C46)</f>
        <v>68.57500000000002</v>
      </c>
      <c r="D31" s="16">
        <f>AVERAGE(D12:D30,D32:D46)</f>
        <v>79.00352941176469</v>
      </c>
      <c r="E31" s="16">
        <f>AVERAGE(E12:E30,E32:E46)</f>
        <v>61.028529411764715</v>
      </c>
      <c r="F31" s="24"/>
      <c r="G31" s="28" t="s">
        <v>94</v>
      </c>
      <c r="H31" s="24"/>
      <c r="I31" s="24"/>
      <c r="J31" t="s">
        <v>57</v>
      </c>
      <c r="K31"/>
      <c r="L31"/>
      <c r="M31" s="15">
        <v>95.7</v>
      </c>
      <c r="N31" s="15">
        <v>92.8</v>
      </c>
      <c r="P31" t="s">
        <v>86</v>
      </c>
      <c r="Q31" s="12"/>
      <c r="R31" s="12"/>
      <c r="S31" s="17"/>
      <c r="T31" s="6"/>
      <c r="U31" s="6"/>
      <c r="V31" s="6"/>
      <c r="W31" s="6"/>
      <c r="X31" s="6"/>
      <c r="Y31" s="6"/>
      <c r="Z31" s="6"/>
      <c r="AA31" s="6"/>
      <c r="AB31" s="6"/>
      <c r="AC31" s="6"/>
      <c r="AD31" s="6"/>
      <c r="AE31" s="6"/>
      <c r="AF31" s="6"/>
      <c r="AG31" s="6"/>
      <c r="AH31" s="6"/>
      <c r="AI31" s="6"/>
    </row>
    <row r="32" spans="1:35" ht="12.75">
      <c r="A32" t="s">
        <v>62</v>
      </c>
      <c r="B32" t="s">
        <v>5</v>
      </c>
      <c r="C32">
        <v>68.13</v>
      </c>
      <c r="D32" s="8">
        <v>77.37</v>
      </c>
      <c r="E32" s="8">
        <v>60.78</v>
      </c>
      <c r="F32" s="12"/>
      <c r="G32" s="27" t="s">
        <v>91</v>
      </c>
      <c r="H32" s="12"/>
      <c r="I32" s="12"/>
      <c r="J32" t="s">
        <v>37</v>
      </c>
      <c r="K32"/>
      <c r="L32"/>
      <c r="M32" s="15">
        <v>94.3</v>
      </c>
      <c r="N32" s="15">
        <v>94.3</v>
      </c>
      <c r="O32" s="11">
        <v>2012</v>
      </c>
      <c r="P32" t="s">
        <v>69</v>
      </c>
      <c r="Q32" s="12"/>
      <c r="R32" s="12"/>
      <c r="S32" s="17"/>
      <c r="T32" s="6"/>
      <c r="U32" s="6"/>
      <c r="V32" s="6"/>
      <c r="W32" s="6"/>
      <c r="X32" s="6"/>
      <c r="Y32" s="6"/>
      <c r="Z32" s="6"/>
      <c r="AA32" s="6"/>
      <c r="AB32" s="6"/>
      <c r="AC32" s="6"/>
      <c r="AD32" s="6"/>
      <c r="AE32" s="6"/>
      <c r="AF32" s="6"/>
      <c r="AG32" s="6"/>
      <c r="AH32" s="6"/>
      <c r="AI32" s="6"/>
    </row>
    <row r="33" spans="1:22" ht="12.75">
      <c r="A33" t="s">
        <v>41</v>
      </c>
      <c r="B33" t="s">
        <v>12</v>
      </c>
      <c r="C33">
        <v>68.1</v>
      </c>
      <c r="D33" s="8">
        <v>73.6</v>
      </c>
      <c r="E33" s="8">
        <v>60.7</v>
      </c>
      <c r="F33" s="12"/>
      <c r="G33" s="27" t="s">
        <v>41</v>
      </c>
      <c r="H33" s="12"/>
      <c r="I33" s="12"/>
      <c r="J33" t="s">
        <v>55</v>
      </c>
      <c r="K33"/>
      <c r="L33"/>
      <c r="M33" s="15">
        <v>96.1</v>
      </c>
      <c r="N33" s="15">
        <v>90.2</v>
      </c>
      <c r="P33" t="s">
        <v>85</v>
      </c>
      <c r="R33" s="12"/>
      <c r="S33" s="17"/>
      <c r="T33" s="6"/>
      <c r="U33" s="6"/>
      <c r="V33" s="6"/>
    </row>
    <row r="34" spans="1:35" ht="12.75">
      <c r="A34" t="s">
        <v>48</v>
      </c>
      <c r="B34" t="s">
        <v>18</v>
      </c>
      <c r="C34">
        <v>67.9</v>
      </c>
      <c r="D34" s="8">
        <v>76</v>
      </c>
      <c r="E34" s="8">
        <v>64.8</v>
      </c>
      <c r="F34" s="12"/>
      <c r="G34" s="27" t="s">
        <v>79</v>
      </c>
      <c r="H34" s="12"/>
      <c r="I34" s="12"/>
      <c r="J34" t="s">
        <v>44</v>
      </c>
      <c r="K34"/>
      <c r="L34"/>
      <c r="M34" s="15">
        <v>97.6</v>
      </c>
      <c r="N34" s="15">
        <v>87.8</v>
      </c>
      <c r="P34" t="s">
        <v>75</v>
      </c>
      <c r="Q34" s="11"/>
      <c r="R34" s="12"/>
      <c r="S34" s="17"/>
      <c r="T34" s="6"/>
      <c r="U34" s="6"/>
      <c r="V34" s="6"/>
      <c r="W34" s="6"/>
      <c r="X34" s="6"/>
      <c r="Y34" s="6"/>
      <c r="Z34" s="6"/>
      <c r="AA34" s="6"/>
      <c r="AB34" s="6"/>
      <c r="AC34" s="6"/>
      <c r="AD34" s="6"/>
      <c r="AE34" s="6"/>
      <c r="AF34" s="6"/>
      <c r="AG34" s="6"/>
      <c r="AH34" s="6"/>
      <c r="AI34" s="6"/>
    </row>
    <row r="35" spans="1:35" ht="12.75">
      <c r="A35" t="s">
        <v>42</v>
      </c>
      <c r="B35" t="s">
        <v>13</v>
      </c>
      <c r="C35">
        <v>65.2</v>
      </c>
      <c r="D35" s="8">
        <v>78.2</v>
      </c>
      <c r="E35" s="8">
        <v>51.6</v>
      </c>
      <c r="F35" s="12"/>
      <c r="G35" s="27" t="s">
        <v>73</v>
      </c>
      <c r="H35" s="12"/>
      <c r="I35" s="12"/>
      <c r="J35" t="s">
        <v>39</v>
      </c>
      <c r="K35"/>
      <c r="L35"/>
      <c r="M35" s="15">
        <v>92.7</v>
      </c>
      <c r="N35" s="15">
        <v>80.7</v>
      </c>
      <c r="P35" t="s">
        <v>71</v>
      </c>
      <c r="Q35" s="11"/>
      <c r="R35" s="12"/>
      <c r="S35" s="17"/>
      <c r="T35" s="6"/>
      <c r="U35" s="6"/>
      <c r="V35" s="6"/>
      <c r="W35" s="6"/>
      <c r="X35" s="6"/>
      <c r="Y35" s="6"/>
      <c r="Z35" s="6"/>
      <c r="AA35" s="6"/>
      <c r="AB35" s="6"/>
      <c r="AC35" s="6"/>
      <c r="AD35" s="6"/>
      <c r="AE35" s="6"/>
      <c r="AF35" s="6"/>
      <c r="AG35" s="6"/>
      <c r="AH35" s="6"/>
      <c r="AI35" s="6"/>
    </row>
    <row r="36" spans="1:35" ht="12.75">
      <c r="A36" t="s">
        <v>58</v>
      </c>
      <c r="B36" t="s">
        <v>25</v>
      </c>
      <c r="C36">
        <v>64.8</v>
      </c>
      <c r="D36" s="8">
        <v>76</v>
      </c>
      <c r="E36" s="8">
        <v>53.9</v>
      </c>
      <c r="F36" s="12"/>
      <c r="G36" s="27" t="s">
        <v>87</v>
      </c>
      <c r="H36" s="12"/>
      <c r="I36" s="12"/>
      <c r="J36" t="s">
        <v>56</v>
      </c>
      <c r="K36"/>
      <c r="L36"/>
      <c r="M36" s="15">
        <v>90.1</v>
      </c>
      <c r="N36" s="15">
        <v>76.1</v>
      </c>
      <c r="P36" t="s">
        <v>56</v>
      </c>
      <c r="Q36" s="11"/>
      <c r="R36" s="12"/>
      <c r="S36" s="17"/>
      <c r="T36" s="6"/>
      <c r="U36" s="6"/>
      <c r="V36" s="6"/>
      <c r="W36" s="6"/>
      <c r="X36" s="6"/>
      <c r="Y36" s="6"/>
      <c r="Z36" s="6"/>
      <c r="AA36" s="6"/>
      <c r="AB36" s="6"/>
      <c r="AC36" s="6"/>
      <c r="AD36" s="6"/>
      <c r="AE36" s="6"/>
      <c r="AF36" s="6"/>
      <c r="AG36" s="6"/>
      <c r="AH36" s="6"/>
      <c r="AI36" s="6"/>
    </row>
    <row r="37" spans="1:35" ht="12.75">
      <c r="A37" t="s">
        <v>57</v>
      </c>
      <c r="B37" t="s">
        <v>24</v>
      </c>
      <c r="C37">
        <v>64.7</v>
      </c>
      <c r="D37" s="8">
        <v>76.2</v>
      </c>
      <c r="E37" s="8">
        <v>60.8</v>
      </c>
      <c r="F37" s="12"/>
      <c r="G37" s="27" t="s">
        <v>86</v>
      </c>
      <c r="H37" s="12"/>
      <c r="I37" s="12"/>
      <c r="J37" t="s">
        <v>112</v>
      </c>
      <c r="K37"/>
      <c r="L37"/>
      <c r="M37" s="15">
        <v>88.8</v>
      </c>
      <c r="N37" s="15">
        <v>82.7</v>
      </c>
      <c r="P37" t="s">
        <v>122</v>
      </c>
      <c r="Q37" s="11"/>
      <c r="R37" s="12"/>
      <c r="S37" s="17"/>
      <c r="T37" s="6"/>
      <c r="U37" s="6"/>
      <c r="V37" s="6"/>
      <c r="W37" s="6"/>
      <c r="X37" s="6"/>
      <c r="Y37" s="6"/>
      <c r="Z37" s="6"/>
      <c r="AA37" s="6"/>
      <c r="AB37" s="6"/>
      <c r="AC37" s="6"/>
      <c r="AD37" s="6"/>
      <c r="AE37" s="6"/>
      <c r="AF37" s="6"/>
      <c r="AG37" s="6"/>
      <c r="AH37" s="6"/>
      <c r="AI37" s="6"/>
    </row>
    <row r="38" spans="1:35" ht="12.75">
      <c r="A38" t="s">
        <v>37</v>
      </c>
      <c r="B38" t="s">
        <v>8</v>
      </c>
      <c r="C38">
        <v>60.7</v>
      </c>
      <c r="D38" s="8">
        <v>78.3</v>
      </c>
      <c r="E38" s="8">
        <v>47.4</v>
      </c>
      <c r="F38" s="12"/>
      <c r="G38" s="27" t="s">
        <v>69</v>
      </c>
      <c r="H38" s="12"/>
      <c r="I38" s="12"/>
      <c r="J38"/>
      <c r="K38"/>
      <c r="L38"/>
      <c r="M38" s="15"/>
      <c r="N38" s="8"/>
      <c r="Q38" s="11"/>
      <c r="R38" s="12"/>
      <c r="S38" s="17"/>
      <c r="T38" s="6"/>
      <c r="U38" s="6"/>
      <c r="V38" s="6"/>
      <c r="W38" s="6"/>
      <c r="X38" s="6"/>
      <c r="Y38" s="6"/>
      <c r="Z38" s="6"/>
      <c r="AA38" s="6"/>
      <c r="AB38" s="6"/>
      <c r="AC38" s="6"/>
      <c r="AD38" s="6"/>
      <c r="AE38" s="6"/>
      <c r="AF38" s="6"/>
      <c r="AG38" s="6"/>
      <c r="AH38" s="6"/>
      <c r="AI38" s="6"/>
    </row>
    <row r="39" spans="1:35" ht="12.75">
      <c r="A39" t="s">
        <v>36</v>
      </c>
      <c r="B39" t="s">
        <v>114</v>
      </c>
      <c r="C39">
        <v>59.1</v>
      </c>
      <c r="D39" s="8">
        <v>67.2</v>
      </c>
      <c r="E39" s="8">
        <v>53.7</v>
      </c>
      <c r="F39" s="12">
        <v>2013</v>
      </c>
      <c r="G39" s="27" t="s">
        <v>130</v>
      </c>
      <c r="H39" s="12"/>
      <c r="I39" s="12"/>
      <c r="J39" t="s">
        <v>111</v>
      </c>
      <c r="K39"/>
      <c r="L39"/>
      <c r="M39" s="15">
        <v>95.6</v>
      </c>
      <c r="N39" s="15">
        <v>84.9</v>
      </c>
      <c r="P39" t="s">
        <v>123</v>
      </c>
      <c r="Q39" s="11"/>
      <c r="R39" s="12"/>
      <c r="S39" s="17"/>
      <c r="T39" s="6"/>
      <c r="U39" s="6"/>
      <c r="V39" s="6"/>
      <c r="W39" s="6"/>
      <c r="X39" s="6"/>
      <c r="Y39" s="6"/>
      <c r="Z39" s="6"/>
      <c r="AA39" s="6"/>
      <c r="AB39" s="6"/>
      <c r="AC39" s="6"/>
      <c r="AD39" s="6"/>
      <c r="AE39" s="6"/>
      <c r="AF39" s="6"/>
      <c r="AG39" s="6"/>
      <c r="AH39" s="6"/>
      <c r="AI39" s="6"/>
    </row>
    <row r="40" spans="1:35" ht="12.75">
      <c r="A40" t="s">
        <v>55</v>
      </c>
      <c r="B40" t="s">
        <v>22</v>
      </c>
      <c r="C40">
        <v>58.1</v>
      </c>
      <c r="D40" s="8">
        <v>71.5</v>
      </c>
      <c r="E40" s="8">
        <v>53.5</v>
      </c>
      <c r="F40" s="15"/>
      <c r="G40" s="27" t="s">
        <v>85</v>
      </c>
      <c r="H40" s="15"/>
      <c r="I40" s="15"/>
      <c r="Q40" s="11"/>
      <c r="R40" s="12"/>
      <c r="S40" s="17"/>
      <c r="T40" s="6"/>
      <c r="U40" s="6"/>
      <c r="V40" s="6"/>
      <c r="W40" s="6"/>
      <c r="X40" s="6"/>
      <c r="Y40" s="6"/>
      <c r="Z40" s="6"/>
      <c r="AA40" s="6"/>
      <c r="AB40" s="6"/>
      <c r="AC40" s="6"/>
      <c r="AD40" s="6"/>
      <c r="AE40" s="6"/>
      <c r="AF40" s="6"/>
      <c r="AG40" s="6"/>
      <c r="AH40" s="6"/>
      <c r="AI40" s="6"/>
    </row>
    <row r="41" spans="1:35" ht="12.75">
      <c r="A41" t="s">
        <v>44</v>
      </c>
      <c r="B41" t="s">
        <v>15</v>
      </c>
      <c r="C41">
        <v>57.5</v>
      </c>
      <c r="D41" s="8">
        <v>68.2</v>
      </c>
      <c r="E41" s="8">
        <v>53.9</v>
      </c>
      <c r="F41" s="15"/>
      <c r="G41" s="27" t="s">
        <v>75</v>
      </c>
      <c r="H41" s="15"/>
      <c r="I41" s="15"/>
      <c r="M41" s="19"/>
      <c r="N41" s="19"/>
      <c r="Q41" s="11"/>
      <c r="R41" s="12"/>
      <c r="S41" s="17"/>
      <c r="T41" s="6"/>
      <c r="U41" s="6"/>
      <c r="V41" s="6"/>
      <c r="W41" s="6"/>
      <c r="X41" s="6"/>
      <c r="Y41" s="6"/>
      <c r="Z41" s="6"/>
      <c r="AA41" s="6"/>
      <c r="AB41" s="6"/>
      <c r="AC41" s="6"/>
      <c r="AD41" s="6"/>
      <c r="AE41" s="6"/>
      <c r="AF41" s="6"/>
      <c r="AG41" s="6"/>
      <c r="AH41" s="6"/>
      <c r="AI41" s="6"/>
    </row>
    <row r="42" spans="1:35" ht="12.75">
      <c r="A42" t="s">
        <v>39</v>
      </c>
      <c r="B42" t="s">
        <v>10</v>
      </c>
      <c r="C42">
        <v>51.8</v>
      </c>
      <c r="D42" s="8">
        <v>77.5</v>
      </c>
      <c r="E42" s="8">
        <v>36</v>
      </c>
      <c r="F42" s="15"/>
      <c r="G42" s="27" t="s">
        <v>71</v>
      </c>
      <c r="H42" s="15"/>
      <c r="I42" s="15"/>
      <c r="J42" s="8"/>
      <c r="K42" s="8"/>
      <c r="L42" s="8"/>
      <c r="M42" s="8"/>
      <c r="N42" s="8"/>
      <c r="Q42" s="11"/>
      <c r="R42" s="12"/>
      <c r="S42" s="17"/>
      <c r="T42" s="6"/>
      <c r="U42" s="6"/>
      <c r="V42" s="6"/>
      <c r="W42" s="6"/>
      <c r="X42" s="6"/>
      <c r="Y42" s="6"/>
      <c r="Z42" s="6"/>
      <c r="AA42" s="6"/>
      <c r="AB42" s="6"/>
      <c r="AC42" s="6"/>
      <c r="AD42" s="6"/>
      <c r="AE42" s="6"/>
      <c r="AF42" s="6"/>
      <c r="AG42" s="6"/>
      <c r="AH42" s="6"/>
      <c r="AI42" s="6"/>
    </row>
    <row r="43" spans="1:35" ht="12.75">
      <c r="A43" t="s">
        <v>56</v>
      </c>
      <c r="B43" t="s">
        <v>23</v>
      </c>
      <c r="C43">
        <v>45.9</v>
      </c>
      <c r="D43" s="8">
        <v>61</v>
      </c>
      <c r="E43" s="8">
        <v>38.9</v>
      </c>
      <c r="F43" s="15"/>
      <c r="G43" s="27" t="s">
        <v>56</v>
      </c>
      <c r="H43" s="15"/>
      <c r="I43" s="15"/>
      <c r="J43" s="9"/>
      <c r="K43" s="9"/>
      <c r="L43" s="9"/>
      <c r="M43" s="9"/>
      <c r="N43" s="8"/>
      <c r="O43" s="5"/>
      <c r="P43" s="5"/>
      <c r="Q43" s="11"/>
      <c r="R43" s="12"/>
      <c r="S43" s="17"/>
      <c r="T43" s="6"/>
      <c r="U43" s="6"/>
      <c r="V43" s="6"/>
      <c r="W43" s="6"/>
      <c r="X43" s="6"/>
      <c r="Y43" s="6"/>
      <c r="Z43" s="6"/>
      <c r="AA43" s="6"/>
      <c r="AB43" s="6"/>
      <c r="AC43" s="6"/>
      <c r="AD43" s="6"/>
      <c r="AE43" s="6"/>
      <c r="AF43" s="6"/>
      <c r="AG43" s="6"/>
      <c r="AH43" s="6"/>
      <c r="AI43" s="6"/>
    </row>
    <row r="44" spans="1:35" ht="12.75">
      <c r="A44" t="s">
        <v>112</v>
      </c>
      <c r="B44" t="s">
        <v>125</v>
      </c>
      <c r="C44">
        <v>45.8</v>
      </c>
      <c r="D44" s="8">
        <v>64.2</v>
      </c>
      <c r="E44" s="8">
        <v>31</v>
      </c>
      <c r="F44" s="15"/>
      <c r="G44" s="27" t="s">
        <v>122</v>
      </c>
      <c r="H44" s="15"/>
      <c r="I44" s="15"/>
      <c r="J44" s="8"/>
      <c r="K44" s="8"/>
      <c r="L44" s="8"/>
      <c r="M44" t="s">
        <v>113</v>
      </c>
      <c r="N44" s="8"/>
      <c r="Q44" s="11"/>
      <c r="R44" s="11"/>
      <c r="S44" s="25"/>
      <c r="T44" s="6"/>
      <c r="U44" s="6"/>
      <c r="V44" s="6"/>
      <c r="W44" s="6"/>
      <c r="X44" s="6"/>
      <c r="Y44" s="6"/>
      <c r="Z44" s="6"/>
      <c r="AA44" s="6"/>
      <c r="AB44" s="6"/>
      <c r="AC44" s="6"/>
      <c r="AD44" s="6"/>
      <c r="AE44" s="6"/>
      <c r="AF44" s="6"/>
      <c r="AG44" s="6"/>
      <c r="AH44" s="6"/>
      <c r="AI44" s="6"/>
    </row>
    <row r="45" spans="1:35" ht="12.75">
      <c r="A45" t="s">
        <v>49</v>
      </c>
      <c r="B45" t="s">
        <v>3</v>
      </c>
      <c r="C45">
        <v>35.4</v>
      </c>
      <c r="D45" s="8">
        <v>39.6</v>
      </c>
      <c r="E45" s="8">
        <v>28.2</v>
      </c>
      <c r="F45" s="12">
        <v>2013</v>
      </c>
      <c r="G45" s="27" t="s">
        <v>80</v>
      </c>
      <c r="H45" s="12"/>
      <c r="I45" s="12"/>
      <c r="J45" s="8"/>
      <c r="K45" s="8"/>
      <c r="L45" s="8"/>
      <c r="M45" s="8"/>
      <c r="N45" s="8"/>
      <c r="Q45" s="11"/>
      <c r="R45" s="11"/>
      <c r="S45" s="17"/>
      <c r="T45" s="6"/>
      <c r="U45" s="6"/>
      <c r="V45" s="6"/>
      <c r="W45" s="6"/>
      <c r="X45" s="6"/>
      <c r="Y45" s="6"/>
      <c r="Z45" s="6"/>
      <c r="AA45" s="6"/>
      <c r="AB45" s="6"/>
      <c r="AC45" s="6"/>
      <c r="AD45" s="6"/>
      <c r="AE45" s="6"/>
      <c r="AF45" s="6"/>
      <c r="AG45" s="6"/>
      <c r="AH45" s="6"/>
      <c r="AI45" s="6"/>
    </row>
    <row r="46" spans="1:35" ht="12.75">
      <c r="A46" t="s">
        <v>50</v>
      </c>
      <c r="B46" t="s">
        <v>4</v>
      </c>
      <c r="C46">
        <v>32.5</v>
      </c>
      <c r="D46" s="8">
        <v>39.4</v>
      </c>
      <c r="E46" s="8">
        <v>26.6</v>
      </c>
      <c r="F46" s="15"/>
      <c r="G46" s="27" t="s">
        <v>81</v>
      </c>
      <c r="H46" s="15"/>
      <c r="I46" s="15"/>
      <c r="J46" s="8"/>
      <c r="K46" s="8"/>
      <c r="L46" s="8"/>
      <c r="M46" s="8"/>
      <c r="N46" s="8"/>
      <c r="Q46" s="11"/>
      <c r="R46" s="11"/>
      <c r="S46" s="17"/>
      <c r="T46" s="6"/>
      <c r="U46" s="6"/>
      <c r="V46" s="6"/>
      <c r="W46" s="6"/>
      <c r="X46" s="6"/>
      <c r="Y46" s="6"/>
      <c r="Z46" s="6"/>
      <c r="AA46" s="6"/>
      <c r="AB46" s="6"/>
      <c r="AC46" s="6"/>
      <c r="AD46" s="6"/>
      <c r="AE46" s="6"/>
      <c r="AF46" s="6"/>
      <c r="AG46" s="6"/>
      <c r="AH46" s="6"/>
      <c r="AI46" s="6"/>
    </row>
    <row r="47" spans="1:35" ht="12.75">
      <c r="D47" s="8"/>
      <c r="E47" s="8"/>
      <c r="F47" s="15"/>
      <c r="H47" s="15"/>
      <c r="I47" s="15"/>
      <c r="J47" s="8"/>
      <c r="K47" s="8"/>
      <c r="L47" s="8"/>
      <c r="M47" s="8"/>
      <c r="N47" s="8"/>
      <c r="Q47" s="11"/>
      <c r="R47" s="11"/>
      <c r="S47" s="19"/>
      <c r="T47" s="6"/>
      <c r="U47" s="6"/>
      <c r="V47" s="6"/>
      <c r="W47" s="6"/>
      <c r="X47" s="6"/>
      <c r="Y47" s="6"/>
      <c r="Z47" s="6"/>
      <c r="AA47" s="6"/>
      <c r="AB47" s="6"/>
      <c r="AC47" s="6"/>
      <c r="AD47" s="6"/>
      <c r="AE47" s="6"/>
      <c r="AF47" s="6"/>
      <c r="AG47" s="6"/>
      <c r="AH47" s="6"/>
      <c r="AI47" s="6"/>
    </row>
    <row r="48" spans="1:35" ht="12.75">
      <c r="A48" t="s">
        <v>111</v>
      </c>
      <c r="B48" t="s">
        <v>124</v>
      </c>
      <c r="C48">
        <v>44.9</v>
      </c>
      <c r="D48" s="8">
        <v>61.7</v>
      </c>
      <c r="E48" s="8">
        <v>36</v>
      </c>
      <c r="F48" s="15"/>
      <c r="G48" s="27" t="s">
        <v>123</v>
      </c>
      <c r="H48" s="15"/>
      <c r="I48" s="15"/>
      <c r="J48" s="8"/>
      <c r="K48" s="8"/>
      <c r="L48" s="8"/>
      <c r="M48" s="8"/>
      <c r="N48" s="8"/>
      <c r="Q48" s="11"/>
      <c r="R48" s="11"/>
      <c r="S48" s="19"/>
      <c r="T48" s="6"/>
      <c r="U48" s="6"/>
      <c r="V48" s="6"/>
      <c r="W48" s="6"/>
      <c r="X48" s="6"/>
      <c r="Y48" s="6"/>
      <c r="Z48" s="6"/>
      <c r="AA48" s="6"/>
      <c r="AB48" s="6"/>
      <c r="AC48" s="6"/>
      <c r="AD48" s="6"/>
      <c r="AE48" s="6"/>
      <c r="AF48" s="6"/>
      <c r="AG48" s="6"/>
      <c r="AH48" s="6"/>
      <c r="AI48" s="6"/>
    </row>
    <row r="49" spans="10:14" ht="12.75">
      <c r="J49" s="8"/>
      <c r="K49" s="8"/>
      <c r="L49" s="8"/>
      <c r="M49" s="8"/>
      <c r="N49" s="8"/>
    </row>
    <row r="50" spans="4:19" ht="12.75">
      <c r="D50" s="19"/>
      <c r="E50" s="19"/>
      <c r="F50" s="19"/>
      <c r="J50" s="8"/>
      <c r="K50" s="8"/>
      <c r="L50" s="8"/>
      <c r="M50" s="8"/>
      <c r="N50" s="8"/>
      <c r="Q50" s="19"/>
      <c r="R50" s="19"/>
      <c r="S50" s="19"/>
    </row>
    <row r="51" spans="4:35" ht="12.75">
      <c r="D51" s="8"/>
      <c r="E51" s="8"/>
      <c r="F51" s="8"/>
      <c r="H51" s="8"/>
      <c r="I51" s="8"/>
      <c r="Q51" s="11"/>
      <c r="R51" s="11"/>
      <c r="S51" s="17"/>
      <c r="T51" s="6"/>
      <c r="U51" s="6"/>
      <c r="V51" s="6"/>
      <c r="W51" s="6"/>
      <c r="X51" s="6"/>
      <c r="Y51" s="6"/>
      <c r="Z51" s="6"/>
      <c r="AA51" s="6"/>
      <c r="AB51" s="6"/>
      <c r="AC51" s="6"/>
      <c r="AD51" s="6"/>
      <c r="AE51" s="6"/>
      <c r="AF51" s="6"/>
      <c r="AG51" s="6"/>
      <c r="AH51" s="6"/>
      <c r="AI51" s="6"/>
    </row>
    <row r="52" spans="1:35" s="5" customFormat="1" ht="12.75">
      <c r="A52" s="21" t="s">
        <v>121</v>
      </c>
      <c r="D52" s="9"/>
      <c r="E52" s="9"/>
      <c r="F52" s="9"/>
      <c r="G52" s="29"/>
      <c r="H52" s="9"/>
      <c r="I52" s="9"/>
      <c r="J52" s="19"/>
      <c r="K52" s="25"/>
      <c r="L52" s="25"/>
      <c r="M52" s="14"/>
      <c r="N52" s="14"/>
      <c r="O52"/>
      <c r="P52"/>
      <c r="Q52" s="13"/>
      <c r="R52" s="13"/>
      <c r="S52" s="17"/>
      <c r="T52" s="6"/>
      <c r="U52" s="6"/>
      <c r="V52" s="6"/>
      <c r="W52" s="7"/>
      <c r="X52" s="7"/>
      <c r="Y52" s="7"/>
      <c r="Z52" s="7"/>
      <c r="AA52" s="7"/>
      <c r="AB52" s="7"/>
      <c r="AC52" s="7"/>
      <c r="AD52" s="7"/>
      <c r="AE52" s="7"/>
      <c r="AF52" s="7"/>
      <c r="AG52" s="7"/>
      <c r="AH52" s="7"/>
      <c r="AI52" s="7"/>
    </row>
    <row r="53" spans="1:35" ht="12.75">
      <c r="A53" s="4" t="s">
        <v>116</v>
      </c>
      <c r="D53" s="8"/>
      <c r="E53" s="8"/>
      <c r="F53" s="8"/>
      <c r="H53" s="8"/>
      <c r="I53" s="8"/>
      <c r="J53" s="10"/>
      <c r="K53" s="10"/>
      <c r="L53" s="10"/>
      <c r="M53" s="10"/>
      <c r="N53" s="8"/>
      <c r="Q53" s="11"/>
      <c r="R53" s="11"/>
      <c r="S53" s="17"/>
      <c r="T53" s="6"/>
      <c r="U53" s="6"/>
      <c r="V53" s="6"/>
      <c r="W53" s="6"/>
      <c r="X53" s="6"/>
      <c r="Y53" s="6"/>
      <c r="Z53" s="6"/>
      <c r="AA53" s="6"/>
      <c r="AB53" s="6"/>
      <c r="AC53" s="6"/>
      <c r="AD53" s="6"/>
      <c r="AE53" s="6"/>
      <c r="AF53" s="6"/>
      <c r="AG53" s="6"/>
      <c r="AH53" s="6"/>
      <c r="AI53" s="6"/>
    </row>
    <row r="54" spans="1:35" ht="12.75">
      <c r="A54" s="4"/>
      <c r="D54" s="8"/>
      <c r="E54" s="8"/>
      <c r="F54" s="8"/>
      <c r="H54" s="8"/>
      <c r="I54" s="8"/>
      <c r="J54" s="10"/>
      <c r="K54" s="10"/>
      <c r="L54" s="10"/>
      <c r="M54" s="10"/>
      <c r="N54" s="8"/>
      <c r="Q54" s="11"/>
      <c r="R54" s="11"/>
      <c r="S54" s="17"/>
      <c r="T54" s="6"/>
      <c r="U54" s="6"/>
      <c r="V54" s="6"/>
      <c r="W54" s="6"/>
      <c r="X54" s="6"/>
      <c r="Y54" s="6"/>
      <c r="Z54" s="6"/>
      <c r="AA54" s="6"/>
      <c r="AB54" s="6"/>
      <c r="AC54" s="6"/>
      <c r="AD54" s="6"/>
      <c r="AE54" s="6"/>
      <c r="AF54" s="6"/>
      <c r="AG54" s="6"/>
      <c r="AH54" s="6"/>
      <c r="AI54" s="6"/>
    </row>
    <row r="55" spans="1:35" ht="12.75">
      <c r="A55" s="4"/>
      <c r="D55" s="8"/>
      <c r="E55" s="8"/>
      <c r="F55" s="8"/>
      <c r="H55" s="8"/>
      <c r="I55" s="8"/>
      <c r="Q55" s="11"/>
      <c r="R55" s="11"/>
      <c r="S55" s="17"/>
      <c r="T55" s="6"/>
      <c r="U55" s="6"/>
      <c r="V55" s="6"/>
      <c r="W55" s="6"/>
      <c r="X55" s="6"/>
      <c r="Y55" s="6"/>
      <c r="Z55" s="6"/>
      <c r="AA55" s="6"/>
      <c r="AB55" s="6"/>
      <c r="AC55" s="6"/>
      <c r="AD55" s="6"/>
      <c r="AE55" s="6"/>
      <c r="AF55" s="6"/>
      <c r="AG55" s="6"/>
      <c r="AH55" s="6"/>
      <c r="AI55" s="6"/>
    </row>
    <row r="56" spans="1:35" ht="12.75">
      <c r="A56" s="4"/>
      <c r="D56" s="8"/>
      <c r="E56" s="8"/>
      <c r="F56" s="8"/>
      <c r="H56" s="8"/>
      <c r="I56" s="8"/>
      <c r="Q56" s="11"/>
      <c r="R56" s="11"/>
      <c r="S56" s="17"/>
      <c r="T56" s="6"/>
      <c r="U56" s="6"/>
      <c r="V56" s="6"/>
      <c r="W56" s="6"/>
      <c r="X56" s="6"/>
      <c r="Y56" s="6"/>
      <c r="Z56" s="6"/>
      <c r="AA56" s="6"/>
      <c r="AB56" s="6"/>
      <c r="AC56" s="6"/>
      <c r="AD56" s="6"/>
      <c r="AE56" s="6"/>
      <c r="AF56" s="6"/>
      <c r="AG56" s="6"/>
      <c r="AH56" s="6"/>
      <c r="AI56" s="6"/>
    </row>
    <row r="57" spans="1:35" ht="12.75">
      <c r="A57" s="4"/>
      <c r="D57" s="8"/>
      <c r="E57" s="8"/>
      <c r="F57" s="8"/>
      <c r="H57" s="8"/>
      <c r="I57" s="8"/>
      <c r="N57" s="8"/>
      <c r="Q57" s="11"/>
      <c r="R57" s="11"/>
      <c r="S57" s="11"/>
      <c r="T57" s="6"/>
      <c r="U57" s="6"/>
      <c r="V57" s="6"/>
      <c r="W57" s="6"/>
      <c r="X57" s="6"/>
      <c r="Y57" s="6"/>
      <c r="Z57" s="6"/>
      <c r="AA57" s="6"/>
      <c r="AB57" s="6"/>
      <c r="AC57" s="6"/>
      <c r="AD57" s="6"/>
      <c r="AE57" s="6"/>
      <c r="AF57" s="6"/>
      <c r="AG57" s="6"/>
      <c r="AH57" s="6"/>
      <c r="AI57" s="6"/>
    </row>
    <row r="58" spans="1:35" ht="12.75">
      <c r="A58" s="4"/>
      <c r="D58" s="8"/>
      <c r="E58" s="8"/>
      <c r="F58" s="8"/>
      <c r="H58" s="8"/>
      <c r="I58" s="8"/>
      <c r="J58" s="8"/>
      <c r="K58" s="8"/>
      <c r="L58" s="8"/>
      <c r="M58" s="8"/>
      <c r="Q58" s="11"/>
      <c r="R58" s="11"/>
      <c r="S58" s="11"/>
      <c r="T58" s="6"/>
      <c r="U58" s="6"/>
      <c r="V58" s="6"/>
      <c r="W58" s="6"/>
      <c r="X58" s="6"/>
      <c r="Y58" s="6"/>
      <c r="Z58" s="6"/>
      <c r="AA58" s="6"/>
      <c r="AB58" s="6"/>
      <c r="AC58" s="6"/>
      <c r="AD58" s="6"/>
      <c r="AE58" s="6"/>
      <c r="AF58" s="6"/>
      <c r="AG58" s="6"/>
      <c r="AH58" s="6"/>
      <c r="AI58" s="6"/>
    </row>
    <row r="59" spans="1:35" ht="12.75">
      <c r="A59" s="4"/>
      <c r="D59" s="8"/>
      <c r="E59" s="8"/>
      <c r="F59" s="8"/>
      <c r="H59" s="8"/>
      <c r="I59" s="8"/>
      <c r="J59" s="8"/>
      <c r="K59" s="8"/>
      <c r="L59" s="8"/>
      <c r="Q59" s="11"/>
      <c r="R59" s="11"/>
      <c r="S59" s="11"/>
      <c r="T59" s="6"/>
      <c r="U59" s="6"/>
      <c r="V59" s="6"/>
      <c r="W59" s="6"/>
      <c r="X59" s="6"/>
      <c r="Y59" s="6"/>
      <c r="Z59" s="6"/>
      <c r="AA59" s="6"/>
      <c r="AB59" s="6"/>
      <c r="AC59" s="6"/>
      <c r="AD59" s="6"/>
      <c r="AE59" s="6"/>
      <c r="AF59" s="6"/>
      <c r="AG59" s="6"/>
      <c r="AH59" s="6"/>
      <c r="AI59" s="6"/>
    </row>
    <row r="60" spans="4:35" ht="12.75">
      <c r="D60" s="8"/>
      <c r="Q60" s="11"/>
      <c r="R60" s="11"/>
      <c r="S60" s="11"/>
      <c r="T60" s="6"/>
      <c r="U60" s="6"/>
      <c r="V60" s="6"/>
      <c r="W60" s="6"/>
      <c r="X60" s="6"/>
      <c r="Y60" s="6"/>
      <c r="Z60" s="6"/>
      <c r="AA60" s="6"/>
      <c r="AB60" s="6"/>
      <c r="AC60" s="6"/>
      <c r="AD60" s="6"/>
      <c r="AE60" s="6"/>
      <c r="AF60" s="6"/>
      <c r="AG60" s="6"/>
      <c r="AH60" s="6"/>
      <c r="AI60" s="6"/>
    </row>
    <row r="61" spans="17:35" ht="12.75">
      <c r="Q61" s="11"/>
      <c r="R61" s="11"/>
      <c r="S61" s="11"/>
      <c r="T61" s="6"/>
      <c r="U61" s="6"/>
      <c r="V61" s="6"/>
      <c r="W61" s="6"/>
      <c r="X61" s="6"/>
      <c r="Y61" s="6"/>
      <c r="Z61" s="6"/>
      <c r="AA61" s="6"/>
      <c r="AB61" s="6"/>
      <c r="AC61" s="6"/>
      <c r="AD61" s="6"/>
      <c r="AE61" s="6"/>
      <c r="AF61" s="6"/>
      <c r="AG61" s="6"/>
      <c r="AH61" s="6"/>
      <c r="AI61" s="6"/>
    </row>
    <row r="62" spans="4:9" ht="12.75">
      <c r="D62" s="10"/>
      <c r="E62" s="10"/>
      <c r="F62" s="10"/>
      <c r="H62" s="10"/>
      <c r="I62" s="10"/>
    </row>
    <row r="63" spans="4:9" ht="12.75">
      <c r="D63" s="10"/>
      <c r="E63" s="10"/>
      <c r="F63" s="10"/>
      <c r="H63" s="10"/>
      <c r="I63" s="10"/>
    </row>
    <row r="64" ht="12.75">
      <c r="D64" s="8"/>
    </row>
    <row r="65" ht="12.75">
      <c r="D65" s="8"/>
    </row>
    <row r="66" ht="12.75">
      <c r="D66" s="8"/>
    </row>
    <row r="67" spans="4:9" ht="12.75">
      <c r="D67" s="8"/>
      <c r="E67" s="8"/>
      <c r="F67" s="8"/>
      <c r="H67" s="8"/>
      <c r="I67" s="8"/>
    </row>
    <row r="68" spans="4:9" ht="12.75">
      <c r="D68" s="8"/>
      <c r="E68" s="8"/>
      <c r="F68" s="8"/>
      <c r="H68" s="8"/>
      <c r="I68" s="8"/>
    </row>
    <row r="101" spans="10:12" ht="12.75">
      <c r="J101" s="8"/>
      <c r="K101" s="8"/>
      <c r="L101" s="8"/>
    </row>
    <row r="102" spans="10:12" ht="12.75">
      <c r="J102" s="8"/>
      <c r="K102" s="8"/>
      <c r="L102" s="8"/>
    </row>
    <row r="103" spans="10:12" ht="12.75">
      <c r="J103" s="8"/>
      <c r="K103" s="8"/>
      <c r="L103" s="8"/>
    </row>
    <row r="104" spans="10:12" ht="12.75">
      <c r="J104" s="8"/>
      <c r="K104" s="8"/>
      <c r="L104" s="8"/>
    </row>
    <row r="105" spans="10:12" ht="12.75">
      <c r="J105" s="8"/>
      <c r="K105" s="8"/>
      <c r="L105" s="8"/>
    </row>
    <row r="106" spans="10:12" ht="12.75">
      <c r="J106" s="8"/>
      <c r="K106" s="8"/>
      <c r="L106" s="8"/>
    </row>
    <row r="107" spans="10:12" ht="12.75">
      <c r="J107" s="8"/>
      <c r="K107" s="8"/>
      <c r="L107" s="8"/>
    </row>
    <row r="108" spans="10:12" ht="12.75">
      <c r="J108" s="8"/>
      <c r="K108" s="8"/>
      <c r="L108" s="8"/>
    </row>
    <row r="109" spans="10:12" ht="12.75">
      <c r="J109" s="8"/>
      <c r="K109" s="8"/>
      <c r="L109" s="8"/>
    </row>
    <row r="110" spans="1:55" s="1" customFormat="1" ht="12.75">
      <c r="A110"/>
      <c r="B110"/>
      <c r="C110"/>
      <c r="D110" s="8"/>
      <c r="E110" s="8"/>
      <c r="F110" s="8"/>
      <c r="G110" s="27"/>
      <c r="H110" s="8"/>
      <c r="I110" s="8"/>
      <c r="J110" s="8"/>
      <c r="K110" s="8"/>
      <c r="L110" s="8"/>
      <c r="M110" s="14"/>
      <c r="N110" s="14"/>
      <c r="O110"/>
      <c r="P110"/>
      <c r="Q110" s="14"/>
      <c r="R110" s="14"/>
      <c r="S110" s="14"/>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row>
    <row r="111" spans="1:55" s="1" customFormat="1" ht="12.75">
      <c r="A111"/>
      <c r="B111"/>
      <c r="C111"/>
      <c r="D111" s="8"/>
      <c r="E111" s="8"/>
      <c r="F111" s="8"/>
      <c r="G111" s="27"/>
      <c r="H111" s="8"/>
      <c r="I111" s="8"/>
      <c r="J111" s="8"/>
      <c r="K111" s="8"/>
      <c r="L111" s="8"/>
      <c r="M111" s="14"/>
      <c r="N111" s="14"/>
      <c r="O111"/>
      <c r="P111"/>
      <c r="Q111" s="14"/>
      <c r="R111" s="14"/>
      <c r="S111" s="14"/>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row>
    <row r="112" spans="1:55" s="1" customFormat="1" ht="12.75">
      <c r="A112"/>
      <c r="B112"/>
      <c r="C112"/>
      <c r="D112" s="8"/>
      <c r="E112" s="8"/>
      <c r="F112" s="8"/>
      <c r="G112" s="27"/>
      <c r="H112" s="8"/>
      <c r="I112" s="8"/>
      <c r="J112" s="8"/>
      <c r="K112" s="8"/>
      <c r="L112" s="8"/>
      <c r="M112" s="14"/>
      <c r="N112" s="14"/>
      <c r="O112"/>
      <c r="P112"/>
      <c r="Q112" s="14"/>
      <c r="R112" s="14"/>
      <c r="S112" s="14"/>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row>
    <row r="113" spans="1:55" s="1" customFormat="1" ht="12.75">
      <c r="A113"/>
      <c r="B113"/>
      <c r="C113"/>
      <c r="D113" s="8"/>
      <c r="E113" s="8"/>
      <c r="F113" s="8"/>
      <c r="G113" s="27"/>
      <c r="H113" s="8"/>
      <c r="I113" s="8"/>
      <c r="J113" s="8"/>
      <c r="K113" s="8"/>
      <c r="L113" s="8"/>
      <c r="M113" s="14"/>
      <c r="N113" s="14"/>
      <c r="O113"/>
      <c r="P113"/>
      <c r="Q113" s="14"/>
      <c r="R113" s="14"/>
      <c r="S113" s="14"/>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row>
    <row r="114" spans="1:55" s="1" customFormat="1" ht="12.75">
      <c r="A114"/>
      <c r="B114"/>
      <c r="C114"/>
      <c r="D114" s="8"/>
      <c r="E114" s="8"/>
      <c r="F114" s="8"/>
      <c r="G114" s="27"/>
      <c r="H114" s="8"/>
      <c r="I114" s="8"/>
      <c r="J114" s="8"/>
      <c r="K114" s="8"/>
      <c r="L114" s="8"/>
      <c r="M114" s="14"/>
      <c r="N114" s="14"/>
      <c r="O114"/>
      <c r="P114"/>
      <c r="Q114" s="14"/>
      <c r="R114" s="14"/>
      <c r="S114" s="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row>
    <row r="115" spans="1:55" s="1" customFormat="1" ht="12.75">
      <c r="A115"/>
      <c r="B115"/>
      <c r="C115"/>
      <c r="D115" s="8"/>
      <c r="E115" s="8"/>
      <c r="F115" s="8"/>
      <c r="G115" s="27"/>
      <c r="H115" s="8"/>
      <c r="I115" s="8"/>
      <c r="J115" s="8"/>
      <c r="K115" s="8"/>
      <c r="L115" s="8"/>
      <c r="M115" s="14"/>
      <c r="N115" s="14"/>
      <c r="O115"/>
      <c r="P115"/>
      <c r="Q115" s="14"/>
      <c r="R115" s="14"/>
      <c r="S115" s="14"/>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row>
    <row r="116" spans="1:55" s="1" customFormat="1" ht="12.75">
      <c r="A116"/>
      <c r="B116"/>
      <c r="C116"/>
      <c r="D116" s="8"/>
      <c r="E116" s="8"/>
      <c r="F116" s="8"/>
      <c r="G116" s="27"/>
      <c r="H116" s="8"/>
      <c r="I116" s="8"/>
      <c r="J116" s="8"/>
      <c r="K116" s="8"/>
      <c r="L116" s="8"/>
      <c r="M116" s="14"/>
      <c r="N116" s="14"/>
      <c r="O116"/>
      <c r="P116"/>
      <c r="Q116" s="14"/>
      <c r="R116" s="14"/>
      <c r="S116" s="14"/>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row>
    <row r="117" spans="1:55" s="1" customFormat="1" ht="12.75">
      <c r="A117"/>
      <c r="B117"/>
      <c r="C117"/>
      <c r="D117" s="8"/>
      <c r="E117" s="8"/>
      <c r="F117" s="8"/>
      <c r="G117" s="27"/>
      <c r="H117" s="8"/>
      <c r="I117" s="8"/>
      <c r="J117" s="8"/>
      <c r="K117" s="8"/>
      <c r="L117" s="8"/>
      <c r="M117" s="14"/>
      <c r="N117" s="14"/>
      <c r="O117"/>
      <c r="P117"/>
      <c r="Q117" s="14"/>
      <c r="R117" s="14"/>
      <c r="S117" s="14"/>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row>
    <row r="118" spans="1:55" s="1" customFormat="1" ht="12.75">
      <c r="A118"/>
      <c r="B118"/>
      <c r="C118"/>
      <c r="D118" s="8"/>
      <c r="E118" s="8"/>
      <c r="F118" s="8"/>
      <c r="G118" s="27"/>
      <c r="H118" s="8"/>
      <c r="I118" s="8"/>
      <c r="J118" s="8"/>
      <c r="K118" s="8"/>
      <c r="L118" s="8"/>
      <c r="M118" s="14"/>
      <c r="N118" s="14"/>
      <c r="O118"/>
      <c r="P118"/>
      <c r="Q118" s="14"/>
      <c r="R118" s="14"/>
      <c r="S118" s="14"/>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row>
    <row r="119" spans="1:55" s="1" customFormat="1" ht="12.75">
      <c r="A119"/>
      <c r="B119"/>
      <c r="C119"/>
      <c r="D119" s="8"/>
      <c r="E119" s="8"/>
      <c r="F119" s="8"/>
      <c r="G119" s="27"/>
      <c r="H119" s="8"/>
      <c r="I119" s="8"/>
      <c r="J119" s="8"/>
      <c r="K119" s="8"/>
      <c r="L119" s="8"/>
      <c r="M119" s="14"/>
      <c r="N119" s="14"/>
      <c r="O119"/>
      <c r="P119"/>
      <c r="Q119" s="14"/>
      <c r="R119" s="14"/>
      <c r="S119" s="14"/>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row>
    <row r="120" spans="1:55" s="1" customFormat="1" ht="12.75">
      <c r="A120"/>
      <c r="B120"/>
      <c r="C120"/>
      <c r="D120" s="8"/>
      <c r="E120" s="8"/>
      <c r="F120" s="8"/>
      <c r="G120" s="27"/>
      <c r="H120" s="8"/>
      <c r="I120" s="8"/>
      <c r="J120" s="8"/>
      <c r="K120" s="8"/>
      <c r="L120" s="8"/>
      <c r="M120" s="14"/>
      <c r="N120" s="14"/>
      <c r="O120"/>
      <c r="P120"/>
      <c r="Q120" s="14"/>
      <c r="R120" s="14"/>
      <c r="S120" s="14"/>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row>
    <row r="121" spans="1:55" s="1" customFormat="1" ht="12.75">
      <c r="A121"/>
      <c r="B121"/>
      <c r="C121"/>
      <c r="D121" s="8"/>
      <c r="E121" s="8"/>
      <c r="F121" s="8"/>
      <c r="G121" s="27"/>
      <c r="H121" s="8"/>
      <c r="I121" s="8"/>
      <c r="J121" s="8"/>
      <c r="K121" s="8"/>
      <c r="L121" s="8"/>
      <c r="M121" s="14"/>
      <c r="N121" s="14"/>
      <c r="O121"/>
      <c r="P121"/>
      <c r="Q121" s="14"/>
      <c r="R121" s="14"/>
      <c r="S121" s="14"/>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row>
    <row r="122" spans="1:55" s="1" customFormat="1" ht="12.75">
      <c r="A122"/>
      <c r="B122"/>
      <c r="C122"/>
      <c r="D122" s="8"/>
      <c r="E122" s="8"/>
      <c r="F122" s="8"/>
      <c r="G122" s="27"/>
      <c r="H122" s="8"/>
      <c r="I122" s="8"/>
      <c r="J122" s="8"/>
      <c r="K122" s="8"/>
      <c r="L122" s="8"/>
      <c r="M122" s="14"/>
      <c r="N122" s="14"/>
      <c r="O122"/>
      <c r="P122"/>
      <c r="Q122" s="14"/>
      <c r="R122" s="14"/>
      <c r="S122" s="14"/>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row>
    <row r="123" spans="1:55" s="1" customFormat="1" ht="12.75">
      <c r="A123"/>
      <c r="B123"/>
      <c r="C123"/>
      <c r="D123" s="8"/>
      <c r="E123" s="8"/>
      <c r="F123" s="8"/>
      <c r="G123" s="27"/>
      <c r="H123" s="8"/>
      <c r="I123" s="8"/>
      <c r="J123" s="8"/>
      <c r="K123" s="8"/>
      <c r="L123" s="8"/>
      <c r="M123" s="14"/>
      <c r="N123" s="14"/>
      <c r="O123"/>
      <c r="P123"/>
      <c r="Q123" s="14"/>
      <c r="R123" s="14"/>
      <c r="S123" s="14"/>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row>
    <row r="124" spans="1:55" s="1" customFormat="1" ht="12.75">
      <c r="A124"/>
      <c r="B124"/>
      <c r="C124"/>
      <c r="D124" s="8"/>
      <c r="E124" s="8"/>
      <c r="F124" s="8"/>
      <c r="G124" s="27"/>
      <c r="H124" s="8"/>
      <c r="I124" s="8"/>
      <c r="J124" s="19"/>
      <c r="K124" s="25"/>
      <c r="L124" s="25"/>
      <c r="M124" s="14"/>
      <c r="N124" s="14"/>
      <c r="O124"/>
      <c r="P124"/>
      <c r="Q124" s="14"/>
      <c r="R124" s="14"/>
      <c r="S124" s="1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row>
    <row r="125" spans="1:55" s="1" customFormat="1" ht="12.75">
      <c r="A125"/>
      <c r="B125"/>
      <c r="C125"/>
      <c r="D125" s="8"/>
      <c r="E125" s="8"/>
      <c r="F125" s="8"/>
      <c r="G125" s="27"/>
      <c r="H125" s="8"/>
      <c r="I125" s="8"/>
      <c r="J125" s="19"/>
      <c r="K125" s="25"/>
      <c r="L125" s="25"/>
      <c r="M125" s="14"/>
      <c r="N125" s="14"/>
      <c r="O125"/>
      <c r="P125"/>
      <c r="Q125" s="14"/>
      <c r="R125" s="14"/>
      <c r="S125" s="14"/>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row>
    <row r="126" spans="1:55" s="1" customFormat="1" ht="12.75">
      <c r="A126"/>
      <c r="B126"/>
      <c r="C126"/>
      <c r="D126" s="8"/>
      <c r="E126" s="8"/>
      <c r="F126" s="8"/>
      <c r="G126" s="27"/>
      <c r="H126" s="8"/>
      <c r="I126" s="8"/>
      <c r="J126" s="19"/>
      <c r="K126" s="25"/>
      <c r="L126" s="25"/>
      <c r="M126" s="14"/>
      <c r="N126" s="14"/>
      <c r="O126"/>
      <c r="P126"/>
      <c r="Q126" s="14"/>
      <c r="R126" s="14"/>
      <c r="S126" s="14"/>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row>
    <row r="127" spans="1:55" s="1" customFormat="1" ht="12.75">
      <c r="A127"/>
      <c r="B127"/>
      <c r="C127"/>
      <c r="D127" s="8"/>
      <c r="E127" s="8"/>
      <c r="F127" s="8"/>
      <c r="G127" s="27"/>
      <c r="H127" s="8"/>
      <c r="I127" s="8"/>
      <c r="J127" s="19"/>
      <c r="K127" s="25"/>
      <c r="L127" s="25"/>
      <c r="M127" s="14"/>
      <c r="N127" s="14"/>
      <c r="O127"/>
      <c r="P127"/>
      <c r="Q127" s="14"/>
      <c r="R127" s="14"/>
      <c r="S127" s="14"/>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row>
    <row r="128" spans="1:55" s="1" customFormat="1" ht="12.75">
      <c r="A128"/>
      <c r="B128"/>
      <c r="C128"/>
      <c r="D128" s="8"/>
      <c r="E128" s="8"/>
      <c r="F128" s="8"/>
      <c r="G128" s="27"/>
      <c r="H128" s="8"/>
      <c r="I128" s="8"/>
      <c r="J128" s="19"/>
      <c r="K128" s="25"/>
      <c r="L128" s="25"/>
      <c r="M128" s="14"/>
      <c r="N128" s="14"/>
      <c r="O128"/>
      <c r="P128"/>
      <c r="Q128" s="14"/>
      <c r="R128" s="14"/>
      <c r="S128" s="14"/>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row>
    <row r="129" spans="1:55" s="1" customFormat="1" ht="12.75">
      <c r="A129"/>
      <c r="B129"/>
      <c r="C129"/>
      <c r="D129" s="8"/>
      <c r="E129" s="8"/>
      <c r="F129" s="8"/>
      <c r="G129" s="27"/>
      <c r="H129" s="8"/>
      <c r="I129" s="8"/>
      <c r="J129" s="19"/>
      <c r="K129" s="25"/>
      <c r="L129" s="25"/>
      <c r="M129" s="14"/>
      <c r="N129" s="14"/>
      <c r="O129"/>
      <c r="P129"/>
      <c r="Q129" s="14"/>
      <c r="R129" s="14"/>
      <c r="S129" s="14"/>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row>
    <row r="130" spans="1:55" s="1" customFormat="1" ht="12.75">
      <c r="A130"/>
      <c r="B130"/>
      <c r="C130"/>
      <c r="D130" s="8"/>
      <c r="E130" s="8"/>
      <c r="F130" s="8"/>
      <c r="G130" s="27"/>
      <c r="H130" s="8"/>
      <c r="I130" s="8"/>
      <c r="J130" s="19"/>
      <c r="K130" s="25"/>
      <c r="L130" s="25"/>
      <c r="M130" s="14"/>
      <c r="N130" s="14"/>
      <c r="O130"/>
      <c r="P130"/>
      <c r="Q130" s="14"/>
      <c r="R130" s="14"/>
      <c r="S130" s="14"/>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row>
    <row r="131" spans="1:55" s="1" customFormat="1" ht="12.75">
      <c r="A131"/>
      <c r="B131"/>
      <c r="C131"/>
      <c r="D131" s="8"/>
      <c r="E131" s="8"/>
      <c r="F131" s="8"/>
      <c r="G131" s="27"/>
      <c r="H131" s="8"/>
      <c r="I131" s="8"/>
      <c r="J131" s="19"/>
      <c r="K131" s="25"/>
      <c r="L131" s="25"/>
      <c r="M131" s="14"/>
      <c r="N131" s="14"/>
      <c r="O131"/>
      <c r="P131"/>
      <c r="Q131" s="14"/>
      <c r="R131" s="14"/>
      <c r="S131" s="14"/>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row>
    <row r="132" spans="1:55" s="1" customFormat="1" ht="12.75">
      <c r="A132"/>
      <c r="B132"/>
      <c r="C132"/>
      <c r="D132" s="8"/>
      <c r="E132" s="8"/>
      <c r="F132" s="8"/>
      <c r="G132" s="27"/>
      <c r="H132" s="8"/>
      <c r="I132" s="8"/>
      <c r="J132" s="19"/>
      <c r="K132" s="25"/>
      <c r="L132" s="25"/>
      <c r="M132" s="14"/>
      <c r="N132" s="14"/>
      <c r="O132"/>
      <c r="P132"/>
      <c r="Q132" s="14"/>
      <c r="R132" s="14"/>
      <c r="S132" s="14"/>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row>
    <row r="133" spans="1:55" s="1" customFormat="1" ht="12.75">
      <c r="A133"/>
      <c r="B133"/>
      <c r="C133"/>
      <c r="D133" s="8"/>
      <c r="E133" s="14"/>
      <c r="F133" s="14"/>
      <c r="G133" s="27"/>
      <c r="H133" s="25"/>
      <c r="I133" s="25"/>
      <c r="J133" s="19"/>
      <c r="K133" s="25"/>
      <c r="L133" s="25"/>
      <c r="M133" s="14"/>
      <c r="N133" s="14"/>
      <c r="O133"/>
      <c r="P133"/>
      <c r="Q133" s="14"/>
      <c r="R133" s="14"/>
      <c r="S133" s="14"/>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row>
    <row r="134" spans="1:55" s="1" customFormat="1" ht="12.75">
      <c r="A134"/>
      <c r="B134"/>
      <c r="C134"/>
      <c r="D134" s="8"/>
      <c r="E134" s="14"/>
      <c r="F134" s="14"/>
      <c r="G134" s="27"/>
      <c r="H134" s="25"/>
      <c r="I134" s="25"/>
      <c r="J134" s="19"/>
      <c r="K134" s="25"/>
      <c r="L134" s="25"/>
      <c r="M134" s="14"/>
      <c r="N134" s="14"/>
      <c r="O134"/>
      <c r="P134"/>
      <c r="Q134" s="14"/>
      <c r="R134" s="14"/>
      <c r="S134" s="1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row>
    <row r="135" spans="1:55" s="1" customFormat="1" ht="12.75">
      <c r="A135"/>
      <c r="B135"/>
      <c r="C135"/>
      <c r="D135" s="8"/>
      <c r="E135" s="14"/>
      <c r="F135" s="14"/>
      <c r="G135" s="27"/>
      <c r="H135" s="25"/>
      <c r="I135" s="25"/>
      <c r="J135" s="19"/>
      <c r="K135" s="25"/>
      <c r="L135" s="25"/>
      <c r="M135" s="14"/>
      <c r="N135" s="14"/>
      <c r="O135"/>
      <c r="P135"/>
      <c r="Q135" s="14"/>
      <c r="R135" s="14"/>
      <c r="S135" s="14"/>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row>
    <row r="136" spans="1:55" s="1" customFormat="1" ht="12.75">
      <c r="A136"/>
      <c r="B136"/>
      <c r="C136"/>
      <c r="D136" s="8"/>
      <c r="E136" s="14"/>
      <c r="F136" s="14"/>
      <c r="G136" s="27"/>
      <c r="H136" s="25"/>
      <c r="I136" s="25"/>
      <c r="J136" s="19"/>
      <c r="K136" s="25"/>
      <c r="L136" s="25"/>
      <c r="M136" s="14"/>
      <c r="N136" s="14"/>
      <c r="O136"/>
      <c r="P136"/>
      <c r="Q136" s="14"/>
      <c r="R136" s="14"/>
      <c r="S136" s="14"/>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row>
    <row r="137" spans="1:55" s="1" customFormat="1" ht="12.75">
      <c r="A137"/>
      <c r="B137"/>
      <c r="C137"/>
      <c r="D137" s="8"/>
      <c r="E137" s="14"/>
      <c r="F137" s="14"/>
      <c r="G137" s="27"/>
      <c r="H137" s="25"/>
      <c r="I137" s="25"/>
      <c r="J137" s="19"/>
      <c r="K137" s="25"/>
      <c r="L137" s="25"/>
      <c r="M137" s="14"/>
      <c r="N137" s="14"/>
      <c r="O137"/>
      <c r="P137"/>
      <c r="Q137" s="14"/>
      <c r="R137" s="14"/>
      <c r="S137" s="14"/>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row>
    <row r="138" spans="1:55" s="1" customFormat="1" ht="12.75">
      <c r="A138"/>
      <c r="B138"/>
      <c r="C138"/>
      <c r="D138" s="8"/>
      <c r="E138" s="14"/>
      <c r="F138" s="14"/>
      <c r="G138" s="27"/>
      <c r="H138" s="25"/>
      <c r="I138" s="25"/>
      <c r="J138" s="19"/>
      <c r="K138" s="25"/>
      <c r="L138" s="25"/>
      <c r="M138" s="14"/>
      <c r="N138" s="14"/>
      <c r="O138"/>
      <c r="P138"/>
      <c r="Q138" s="14"/>
      <c r="R138" s="14"/>
      <c r="S138" s="14"/>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row>
    <row r="139" spans="1:55" s="1" customFormat="1" ht="12.75">
      <c r="A139"/>
      <c r="B139"/>
      <c r="C139"/>
      <c r="D139" s="8"/>
      <c r="E139" s="14"/>
      <c r="F139" s="14"/>
      <c r="G139" s="27"/>
      <c r="H139" s="25"/>
      <c r="I139" s="25"/>
      <c r="J139" s="19"/>
      <c r="K139" s="25"/>
      <c r="L139" s="25"/>
      <c r="M139" s="14"/>
      <c r="N139" s="14"/>
      <c r="O139"/>
      <c r="P139"/>
      <c r="Q139" s="14"/>
      <c r="R139" s="14"/>
      <c r="S139" s="14"/>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row>
    <row r="140" spans="1:55" s="1" customFormat="1" ht="12.75">
      <c r="A140"/>
      <c r="B140"/>
      <c r="C140"/>
      <c r="D140" s="8"/>
      <c r="E140" s="14"/>
      <c r="F140" s="14"/>
      <c r="G140" s="27"/>
      <c r="H140" s="25"/>
      <c r="I140" s="25"/>
      <c r="J140" s="19"/>
      <c r="K140" s="25"/>
      <c r="L140" s="25"/>
      <c r="M140" s="14"/>
      <c r="N140" s="14"/>
      <c r="O140"/>
      <c r="P140"/>
      <c r="Q140" s="14"/>
      <c r="R140" s="14"/>
      <c r="S140" s="14"/>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row>
    <row r="183" spans="1:55" s="1" customFormat="1" ht="12.75">
      <c r="A183"/>
      <c r="B183"/>
      <c r="C183"/>
      <c r="D183" s="8"/>
      <c r="E183" s="14"/>
      <c r="F183" s="14"/>
      <c r="G183" s="27"/>
      <c r="H183" s="25"/>
      <c r="I183" s="25"/>
      <c r="J183" s="19"/>
      <c r="K183" s="25"/>
      <c r="L183" s="25"/>
      <c r="M183" s="14"/>
      <c r="N183" s="14"/>
      <c r="O183"/>
      <c r="P183"/>
      <c r="Q183" s="14"/>
      <c r="R183" s="14"/>
      <c r="S183" s="14"/>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row>
    <row r="184" spans="1:55" s="1" customFormat="1" ht="12.75">
      <c r="A184"/>
      <c r="B184"/>
      <c r="C184"/>
      <c r="D184" s="8"/>
      <c r="E184" s="14"/>
      <c r="F184" s="14"/>
      <c r="G184" s="27"/>
      <c r="H184" s="25"/>
      <c r="I184" s="25"/>
      <c r="J184" s="19"/>
      <c r="K184" s="25"/>
      <c r="L184" s="25"/>
      <c r="M184" s="14"/>
      <c r="N184" s="14"/>
      <c r="O184"/>
      <c r="P184"/>
      <c r="Q184" s="14"/>
      <c r="R184" s="14"/>
      <c r="S184" s="1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row>
    <row r="185" spans="1:55" s="1" customFormat="1" ht="12.75">
      <c r="A185"/>
      <c r="B185"/>
      <c r="C185"/>
      <c r="D185" s="8"/>
      <c r="E185" s="14"/>
      <c r="F185" s="14"/>
      <c r="G185" s="27"/>
      <c r="H185" s="25"/>
      <c r="I185" s="25"/>
      <c r="J185" s="19"/>
      <c r="K185" s="25"/>
      <c r="L185" s="25"/>
      <c r="M185" s="14"/>
      <c r="N185" s="14"/>
      <c r="O185"/>
      <c r="P185"/>
      <c r="Q185" s="14"/>
      <c r="R185" s="14"/>
      <c r="S185" s="14"/>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row>
    <row r="186" spans="1:55" s="1" customFormat="1" ht="12.75">
      <c r="A186"/>
      <c r="B186"/>
      <c r="C186"/>
      <c r="D186" s="8"/>
      <c r="E186" s="14"/>
      <c r="F186" s="14"/>
      <c r="G186" s="27"/>
      <c r="H186" s="25"/>
      <c r="I186" s="25"/>
      <c r="J186" s="19"/>
      <c r="K186" s="25"/>
      <c r="L186" s="25"/>
      <c r="M186" s="14"/>
      <c r="N186" s="14"/>
      <c r="O186"/>
      <c r="P186"/>
      <c r="Q186" s="14"/>
      <c r="R186" s="14"/>
      <c r="S186" s="14"/>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row>
    <row r="187" spans="1:55" s="1" customFormat="1" ht="12.75">
      <c r="A187"/>
      <c r="B187"/>
      <c r="C187"/>
      <c r="D187" s="8"/>
      <c r="E187" s="14"/>
      <c r="F187" s="14"/>
      <c r="G187" s="27"/>
      <c r="H187" s="25"/>
      <c r="I187" s="25"/>
      <c r="J187" s="19"/>
      <c r="K187" s="25"/>
      <c r="L187" s="25"/>
      <c r="M187" s="14"/>
      <c r="N187" s="14"/>
      <c r="O187"/>
      <c r="P187"/>
      <c r="Q187" s="14"/>
      <c r="R187" s="14"/>
      <c r="S187" s="14"/>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row>
    <row r="188" spans="1:55" s="1" customFormat="1" ht="12.75">
      <c r="A188"/>
      <c r="B188"/>
      <c r="C188"/>
      <c r="D188" s="8"/>
      <c r="E188" s="14"/>
      <c r="F188" s="14"/>
      <c r="G188" s="27"/>
      <c r="H188" s="25"/>
      <c r="I188" s="25"/>
      <c r="J188" s="19"/>
      <c r="K188" s="25"/>
      <c r="L188" s="25"/>
      <c r="M188" s="14"/>
      <c r="N188" s="14"/>
      <c r="O188"/>
      <c r="P188"/>
      <c r="Q188" s="14"/>
      <c r="R188" s="14"/>
      <c r="S188" s="14"/>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row>
    <row r="189" spans="1:55" s="1" customFormat="1" ht="12.75">
      <c r="A189"/>
      <c r="B189"/>
      <c r="C189"/>
      <c r="D189" s="8"/>
      <c r="E189" s="14"/>
      <c r="F189" s="14"/>
      <c r="G189" s="27"/>
      <c r="H189" s="25"/>
      <c r="I189" s="25"/>
      <c r="J189" s="19"/>
      <c r="K189" s="25"/>
      <c r="L189" s="25"/>
      <c r="M189" s="14"/>
      <c r="N189" s="14"/>
      <c r="O189"/>
      <c r="P189"/>
      <c r="Q189" s="14"/>
      <c r="R189" s="14"/>
      <c r="S189" s="14"/>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row>
    <row r="190" spans="1:55" s="1" customFormat="1" ht="12.75">
      <c r="A190"/>
      <c r="B190"/>
      <c r="C190"/>
      <c r="D190" s="8"/>
      <c r="E190" s="14"/>
      <c r="F190" s="14"/>
      <c r="G190" s="27"/>
      <c r="H190" s="25"/>
      <c r="I190" s="25"/>
      <c r="J190" s="19"/>
      <c r="K190" s="25"/>
      <c r="L190" s="25"/>
      <c r="M190" s="14"/>
      <c r="N190" s="14"/>
      <c r="O190"/>
      <c r="P190"/>
      <c r="Q190" s="14"/>
      <c r="R190" s="14"/>
      <c r="S190" s="14"/>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row>
    <row r="191" spans="1:55" s="1" customFormat="1" ht="12.75">
      <c r="A191"/>
      <c r="B191"/>
      <c r="C191"/>
      <c r="D191" s="8"/>
      <c r="E191" s="14"/>
      <c r="F191" s="14"/>
      <c r="G191" s="27"/>
      <c r="H191" s="25"/>
      <c r="I191" s="25"/>
      <c r="J191" s="19"/>
      <c r="K191" s="25"/>
      <c r="L191" s="25"/>
      <c r="M191" s="14"/>
      <c r="N191" s="14"/>
      <c r="O191"/>
      <c r="P191"/>
      <c r="Q191" s="14"/>
      <c r="R191" s="14"/>
      <c r="S191" s="14"/>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row>
    <row r="192" spans="1:55" s="1" customFormat="1" ht="12.75">
      <c r="A192"/>
      <c r="B192"/>
      <c r="C192"/>
      <c r="D192" s="8"/>
      <c r="E192" s="14"/>
      <c r="F192" s="14"/>
      <c r="G192" s="27"/>
      <c r="H192" s="25"/>
      <c r="I192" s="25"/>
      <c r="J192" s="19"/>
      <c r="K192" s="25"/>
      <c r="L192" s="25"/>
      <c r="M192" s="14"/>
      <c r="N192" s="14"/>
      <c r="O192"/>
      <c r="P192"/>
      <c r="Q192" s="14"/>
      <c r="R192" s="14"/>
      <c r="S192" s="14"/>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row>
    <row r="193" spans="1:55" s="1" customFormat="1" ht="12.75">
      <c r="A193"/>
      <c r="B193"/>
      <c r="C193"/>
      <c r="D193" s="8"/>
      <c r="E193" s="14"/>
      <c r="F193" s="14"/>
      <c r="G193" s="27"/>
      <c r="H193" s="25"/>
      <c r="I193" s="25"/>
      <c r="J193" s="19"/>
      <c r="K193" s="25"/>
      <c r="L193" s="25"/>
      <c r="M193" s="14"/>
      <c r="N193" s="14"/>
      <c r="O193"/>
      <c r="P193"/>
      <c r="Q193" s="14"/>
      <c r="R193" s="14"/>
      <c r="S193" s="14"/>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row>
    <row r="194" spans="1:55" s="1" customFormat="1" ht="12.75">
      <c r="A194"/>
      <c r="B194"/>
      <c r="C194"/>
      <c r="D194" s="8"/>
      <c r="E194" s="14"/>
      <c r="F194" s="14"/>
      <c r="G194" s="27"/>
      <c r="H194" s="25"/>
      <c r="I194" s="25"/>
      <c r="J194" s="19"/>
      <c r="K194" s="25"/>
      <c r="L194" s="25"/>
      <c r="M194" s="14"/>
      <c r="N194" s="14"/>
      <c r="O194"/>
      <c r="P194"/>
      <c r="Q194" s="14"/>
      <c r="R194" s="14"/>
      <c r="S194" s="1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row>
    <row r="195" spans="1:55" s="1" customFormat="1" ht="12.75">
      <c r="A195"/>
      <c r="B195"/>
      <c r="C195"/>
      <c r="D195" s="8"/>
      <c r="E195" s="14"/>
      <c r="F195" s="14"/>
      <c r="G195" s="27"/>
      <c r="H195" s="25"/>
      <c r="I195" s="25"/>
      <c r="J195" s="19"/>
      <c r="K195" s="25"/>
      <c r="L195" s="25"/>
      <c r="M195" s="14"/>
      <c r="N195" s="14"/>
      <c r="O195"/>
      <c r="P195"/>
      <c r="Q195" s="14"/>
      <c r="R195" s="14"/>
      <c r="S195" s="14"/>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row>
    <row r="196" spans="1:55" s="1" customFormat="1" ht="12.75">
      <c r="A196"/>
      <c r="B196"/>
      <c r="C196"/>
      <c r="D196" s="8"/>
      <c r="E196" s="14"/>
      <c r="F196" s="14"/>
      <c r="G196" s="27"/>
      <c r="H196" s="25"/>
      <c r="I196" s="25"/>
      <c r="J196" s="19"/>
      <c r="K196" s="25"/>
      <c r="L196" s="25"/>
      <c r="M196" s="14"/>
      <c r="N196" s="14"/>
      <c r="O196"/>
      <c r="P196"/>
      <c r="Q196" s="14"/>
      <c r="R196" s="14"/>
      <c r="S196" s="14"/>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row>
    <row r="197" spans="1:55" s="1" customFormat="1" ht="12.75">
      <c r="A197"/>
      <c r="B197"/>
      <c r="C197"/>
      <c r="D197" s="8"/>
      <c r="E197" s="14"/>
      <c r="F197" s="14"/>
      <c r="G197" s="27"/>
      <c r="H197" s="25"/>
      <c r="I197" s="25"/>
      <c r="J197" s="19"/>
      <c r="K197" s="25"/>
      <c r="L197" s="25"/>
      <c r="M197" s="14"/>
      <c r="N197" s="14"/>
      <c r="O197"/>
      <c r="P197"/>
      <c r="Q197" s="14"/>
      <c r="R197" s="14"/>
      <c r="S197" s="14"/>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row>
    <row r="198" spans="1:55" s="1" customFormat="1" ht="12.75">
      <c r="A198"/>
      <c r="B198"/>
      <c r="C198"/>
      <c r="D198" s="8"/>
      <c r="E198" s="14"/>
      <c r="F198" s="14"/>
      <c r="G198" s="27"/>
      <c r="H198" s="25"/>
      <c r="I198" s="25"/>
      <c r="J198" s="19"/>
      <c r="K198" s="25"/>
      <c r="L198" s="25"/>
      <c r="M198" s="14"/>
      <c r="N198" s="14"/>
      <c r="O198"/>
      <c r="P198"/>
      <c r="Q198" s="14"/>
      <c r="R198" s="14"/>
      <c r="S198" s="14"/>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row>
    <row r="199" spans="1:55" s="1" customFormat="1" ht="12.75">
      <c r="A199"/>
      <c r="B199"/>
      <c r="C199"/>
      <c r="D199" s="8"/>
      <c r="E199" s="14"/>
      <c r="F199" s="14"/>
      <c r="G199" s="27"/>
      <c r="H199" s="25"/>
      <c r="I199" s="25"/>
      <c r="J199" s="19"/>
      <c r="K199" s="25"/>
      <c r="L199" s="25"/>
      <c r="M199" s="14"/>
      <c r="N199" s="14"/>
      <c r="O199"/>
      <c r="P199"/>
      <c r="Q199" s="14"/>
      <c r="R199" s="14"/>
      <c r="S199" s="14"/>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row>
    <row r="200" spans="1:55" s="1" customFormat="1" ht="12.75">
      <c r="A200"/>
      <c r="B200"/>
      <c r="C200"/>
      <c r="D200" s="8"/>
      <c r="E200" s="14"/>
      <c r="F200" s="14"/>
      <c r="G200" s="27"/>
      <c r="H200" s="25"/>
      <c r="I200" s="25"/>
      <c r="J200" s="19"/>
      <c r="K200" s="25"/>
      <c r="L200" s="25"/>
      <c r="M200" s="14"/>
      <c r="N200" s="14"/>
      <c r="O200"/>
      <c r="P200"/>
      <c r="Q200" s="14"/>
      <c r="R200" s="14"/>
      <c r="S200" s="14"/>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row>
    <row r="201" spans="1:55" s="1" customFormat="1" ht="12.75">
      <c r="A201"/>
      <c r="B201"/>
      <c r="C201"/>
      <c r="D201" s="8"/>
      <c r="E201" s="14"/>
      <c r="F201" s="14"/>
      <c r="G201" s="27"/>
      <c r="H201" s="25"/>
      <c r="I201" s="25"/>
      <c r="J201" s="19"/>
      <c r="K201" s="25"/>
      <c r="L201" s="25"/>
      <c r="M201" s="14"/>
      <c r="N201" s="14"/>
      <c r="O201"/>
      <c r="P201"/>
      <c r="Q201" s="14"/>
      <c r="R201" s="14"/>
      <c r="S201" s="14"/>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row>
    <row r="202" spans="1:55" s="1" customFormat="1" ht="12.75">
      <c r="A202"/>
      <c r="B202"/>
      <c r="C202"/>
      <c r="D202" s="8"/>
      <c r="E202" s="14"/>
      <c r="F202" s="14"/>
      <c r="G202" s="27"/>
      <c r="H202" s="25"/>
      <c r="I202" s="25"/>
      <c r="J202" s="19"/>
      <c r="K202" s="25"/>
      <c r="L202" s="25"/>
      <c r="M202" s="14"/>
      <c r="N202" s="14"/>
      <c r="O202"/>
      <c r="P202"/>
      <c r="Q202" s="14"/>
      <c r="R202" s="14"/>
      <c r="S202" s="14"/>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row>
    <row r="203" spans="1:55" s="1" customFormat="1" ht="12.75">
      <c r="A203"/>
      <c r="B203"/>
      <c r="C203"/>
      <c r="D203" s="8"/>
      <c r="E203" s="14"/>
      <c r="F203" s="14"/>
      <c r="G203" s="27"/>
      <c r="H203" s="25"/>
      <c r="I203" s="25"/>
      <c r="J203" s="19"/>
      <c r="K203" s="25"/>
      <c r="L203" s="25"/>
      <c r="M203" s="14"/>
      <c r="N203" s="14"/>
      <c r="O203"/>
      <c r="P203"/>
      <c r="Q203" s="14"/>
      <c r="R203" s="14"/>
      <c r="S203" s="14"/>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row>
    <row r="204" spans="1:55" s="1" customFormat="1" ht="12.75">
      <c r="A204"/>
      <c r="B204"/>
      <c r="C204"/>
      <c r="D204" s="8"/>
      <c r="E204" s="14"/>
      <c r="F204" s="14"/>
      <c r="G204" s="27"/>
      <c r="H204" s="25"/>
      <c r="I204" s="25"/>
      <c r="J204" s="19"/>
      <c r="K204" s="25"/>
      <c r="L204" s="25"/>
      <c r="M204" s="14"/>
      <c r="N204" s="14"/>
      <c r="O204"/>
      <c r="P204"/>
      <c r="Q204" s="14"/>
      <c r="R204" s="14"/>
      <c r="S204" s="1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row>
    <row r="205" spans="1:55" s="1" customFormat="1" ht="12.75">
      <c r="A205"/>
      <c r="B205"/>
      <c r="C205"/>
      <c r="D205" s="8"/>
      <c r="E205" s="14"/>
      <c r="F205" s="14"/>
      <c r="G205" s="27"/>
      <c r="H205" s="25"/>
      <c r="I205" s="25"/>
      <c r="J205" s="19"/>
      <c r="K205" s="25"/>
      <c r="L205" s="25"/>
      <c r="M205" s="14"/>
      <c r="N205" s="14"/>
      <c r="O205"/>
      <c r="P205"/>
      <c r="Q205" s="14"/>
      <c r="R205" s="14"/>
      <c r="S205" s="14"/>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row>
    <row r="206" spans="1:55" s="1" customFormat="1" ht="12.75">
      <c r="A206"/>
      <c r="B206"/>
      <c r="C206"/>
      <c r="D206" s="8"/>
      <c r="E206" s="14"/>
      <c r="F206" s="14"/>
      <c r="G206" s="27"/>
      <c r="H206" s="25"/>
      <c r="I206" s="25"/>
      <c r="J206" s="19"/>
      <c r="K206" s="25"/>
      <c r="L206" s="25"/>
      <c r="M206" s="14"/>
      <c r="N206" s="14"/>
      <c r="O206"/>
      <c r="P206"/>
      <c r="Q206" s="14"/>
      <c r="R206" s="14"/>
      <c r="S206" s="14"/>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row>
    <row r="207" spans="1:55" s="1" customFormat="1" ht="12.75">
      <c r="A207"/>
      <c r="B207"/>
      <c r="C207"/>
      <c r="D207" s="8"/>
      <c r="E207" s="14"/>
      <c r="F207" s="14"/>
      <c r="G207" s="27"/>
      <c r="H207" s="25"/>
      <c r="I207" s="25"/>
      <c r="J207" s="19"/>
      <c r="K207" s="25"/>
      <c r="L207" s="25"/>
      <c r="M207" s="14"/>
      <c r="N207" s="14"/>
      <c r="O207"/>
      <c r="P207"/>
      <c r="Q207" s="14"/>
      <c r="R207" s="14"/>
      <c r="S207" s="14"/>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row>
    <row r="208" spans="1:55" s="1" customFormat="1" ht="12.75">
      <c r="A208"/>
      <c r="B208"/>
      <c r="C208"/>
      <c r="D208" s="8"/>
      <c r="E208" s="14"/>
      <c r="F208" s="14"/>
      <c r="G208" s="27"/>
      <c r="H208" s="25"/>
      <c r="I208" s="25"/>
      <c r="J208" s="19"/>
      <c r="K208" s="25"/>
      <c r="L208" s="25"/>
      <c r="M208" s="14"/>
      <c r="N208" s="14"/>
      <c r="O208"/>
      <c r="P208"/>
      <c r="Q208" s="14"/>
      <c r="R208" s="14"/>
      <c r="S208" s="14"/>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row>
    <row r="209" spans="1:55" s="1" customFormat="1" ht="12.75">
      <c r="A209"/>
      <c r="B209"/>
      <c r="C209"/>
      <c r="D209" s="8"/>
      <c r="E209" s="14"/>
      <c r="F209" s="14"/>
      <c r="G209" s="27"/>
      <c r="H209" s="25"/>
      <c r="I209" s="25"/>
      <c r="J209" s="19"/>
      <c r="K209" s="25"/>
      <c r="L209" s="25"/>
      <c r="M209" s="14"/>
      <c r="N209" s="14"/>
      <c r="O209"/>
      <c r="P209"/>
      <c r="Q209" s="14"/>
      <c r="R209" s="14"/>
      <c r="S209" s="14"/>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row>
    <row r="210" spans="1:55" s="1" customFormat="1" ht="12.75">
      <c r="A210"/>
      <c r="B210"/>
      <c r="C210"/>
      <c r="D210" s="8"/>
      <c r="E210" s="14"/>
      <c r="F210" s="14"/>
      <c r="G210" s="27"/>
      <c r="H210" s="25"/>
      <c r="I210" s="25"/>
      <c r="J210" s="19"/>
      <c r="K210" s="25"/>
      <c r="L210" s="25"/>
      <c r="M210" s="14"/>
      <c r="N210" s="14"/>
      <c r="O210"/>
      <c r="P210"/>
      <c r="Q210" s="14"/>
      <c r="R210" s="14"/>
      <c r="S210" s="14"/>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row>
    <row r="211" spans="1:55" s="1" customFormat="1" ht="12.75">
      <c r="A211"/>
      <c r="B211"/>
      <c r="C211"/>
      <c r="D211" s="8"/>
      <c r="E211" s="14"/>
      <c r="F211" s="14"/>
      <c r="G211" s="27"/>
      <c r="H211" s="25"/>
      <c r="I211" s="25"/>
      <c r="J211" s="19"/>
      <c r="K211" s="25"/>
      <c r="L211" s="25"/>
      <c r="M211" s="14"/>
      <c r="N211" s="14"/>
      <c r="O211"/>
      <c r="P211"/>
      <c r="Q211" s="14"/>
      <c r="R211" s="14"/>
      <c r="S211" s="14"/>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row>
    <row r="212" spans="1:55" s="1" customFormat="1" ht="12.75">
      <c r="A212"/>
      <c r="B212"/>
      <c r="C212"/>
      <c r="D212" s="8"/>
      <c r="E212" s="14"/>
      <c r="F212" s="14"/>
      <c r="G212" s="27"/>
      <c r="H212" s="25"/>
      <c r="I212" s="25"/>
      <c r="J212" s="19"/>
      <c r="K212" s="25"/>
      <c r="L212" s="25"/>
      <c r="M212" s="14"/>
      <c r="N212" s="14"/>
      <c r="O212"/>
      <c r="P212"/>
      <c r="Q212" s="14"/>
      <c r="R212" s="14"/>
      <c r="S212" s="14"/>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row>
    <row r="213" spans="1:55" s="1" customFormat="1" ht="12.75">
      <c r="A213"/>
      <c r="B213"/>
      <c r="C213"/>
      <c r="D213" s="8"/>
      <c r="E213" s="14"/>
      <c r="F213" s="14"/>
      <c r="G213" s="27"/>
      <c r="H213" s="25"/>
      <c r="I213" s="25"/>
      <c r="J213" s="19"/>
      <c r="K213" s="25"/>
      <c r="L213" s="25"/>
      <c r="M213" s="14"/>
      <c r="N213" s="14"/>
      <c r="O213"/>
      <c r="P213"/>
      <c r="Q213" s="14"/>
      <c r="R213" s="14"/>
      <c r="S213" s="14"/>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row>
    <row r="214" spans="1:55" s="1" customFormat="1" ht="12.75">
      <c r="A214"/>
      <c r="B214"/>
      <c r="C214"/>
      <c r="D214" s="8"/>
      <c r="E214" s="14"/>
      <c r="F214" s="14"/>
      <c r="G214" s="27"/>
      <c r="H214" s="25"/>
      <c r="I214" s="25"/>
      <c r="J214" s="19"/>
      <c r="K214" s="25"/>
      <c r="L214" s="25"/>
      <c r="M214" s="14"/>
      <c r="N214" s="14"/>
      <c r="O214"/>
      <c r="P214"/>
      <c r="Q214" s="14"/>
      <c r="R214" s="14"/>
      <c r="S214" s="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row>
    <row r="215" spans="1:55" s="1" customFormat="1" ht="12.75">
      <c r="A215"/>
      <c r="B215"/>
      <c r="C215"/>
      <c r="D215" s="8"/>
      <c r="E215" s="14"/>
      <c r="F215" s="14"/>
      <c r="G215" s="27"/>
      <c r="H215" s="25"/>
      <c r="I215" s="25"/>
      <c r="J215" s="19"/>
      <c r="K215" s="25"/>
      <c r="L215" s="25"/>
      <c r="M215" s="14"/>
      <c r="N215" s="14"/>
      <c r="O215"/>
      <c r="P215"/>
      <c r="Q215" s="14"/>
      <c r="R215" s="14"/>
      <c r="S215" s="14"/>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row>
    <row r="216" spans="1:55" s="1" customFormat="1" ht="12.75">
      <c r="A216"/>
      <c r="B216"/>
      <c r="C216"/>
      <c r="D216" s="8"/>
      <c r="E216" s="14"/>
      <c r="F216" s="14"/>
      <c r="G216" s="27"/>
      <c r="H216" s="25"/>
      <c r="I216" s="25"/>
      <c r="J216" s="19"/>
      <c r="K216" s="25"/>
      <c r="L216" s="25"/>
      <c r="M216" s="14"/>
      <c r="N216" s="14"/>
      <c r="O216"/>
      <c r="P216"/>
      <c r="Q216" s="14"/>
      <c r="R216" s="14"/>
      <c r="S216" s="14"/>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row>
    <row r="217" spans="1:55" s="1" customFormat="1" ht="12.75">
      <c r="A217"/>
      <c r="B217"/>
      <c r="C217"/>
      <c r="D217" s="8"/>
      <c r="E217" s="14"/>
      <c r="F217" s="14"/>
      <c r="G217" s="27"/>
      <c r="H217" s="25"/>
      <c r="I217" s="25"/>
      <c r="J217" s="19"/>
      <c r="K217" s="25"/>
      <c r="L217" s="25"/>
      <c r="M217" s="14"/>
      <c r="N217" s="14"/>
      <c r="O217"/>
      <c r="P217"/>
      <c r="Q217" s="14"/>
      <c r="R217" s="14"/>
      <c r="S217" s="14"/>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row>
    <row r="218" spans="1:55" s="1" customFormat="1" ht="12.75">
      <c r="A218"/>
      <c r="B218"/>
      <c r="C218"/>
      <c r="D218" s="8"/>
      <c r="E218" s="14"/>
      <c r="F218" s="14"/>
      <c r="G218" s="27"/>
      <c r="H218" s="25"/>
      <c r="I218" s="25"/>
      <c r="J218" s="19"/>
      <c r="K218" s="25"/>
      <c r="L218" s="25"/>
      <c r="M218" s="14"/>
      <c r="N218" s="14"/>
      <c r="O218"/>
      <c r="P218"/>
      <c r="Q218" s="14"/>
      <c r="R218" s="14"/>
      <c r="S218" s="14"/>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row>
    <row r="219" spans="1:55" s="1" customFormat="1" ht="12.75">
      <c r="A219"/>
      <c r="B219"/>
      <c r="C219"/>
      <c r="D219" s="8"/>
      <c r="E219" s="14"/>
      <c r="F219" s="14"/>
      <c r="G219" s="27"/>
      <c r="H219" s="25"/>
      <c r="I219" s="25"/>
      <c r="J219" s="19"/>
      <c r="K219" s="25"/>
      <c r="L219" s="25"/>
      <c r="M219" s="14"/>
      <c r="N219" s="14"/>
      <c r="O219"/>
      <c r="P219"/>
      <c r="Q219" s="14"/>
      <c r="R219" s="14"/>
      <c r="S219" s="14"/>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55" s="1" customFormat="1" ht="12.75">
      <c r="A220"/>
      <c r="B220"/>
      <c r="C220"/>
      <c r="D220" s="8"/>
      <c r="E220" s="14"/>
      <c r="F220" s="14"/>
      <c r="G220" s="27"/>
      <c r="H220" s="25"/>
      <c r="I220" s="25"/>
      <c r="J220" s="19"/>
      <c r="K220" s="25"/>
      <c r="L220" s="25"/>
      <c r="M220" s="14"/>
      <c r="N220" s="14"/>
      <c r="O220"/>
      <c r="P220"/>
      <c r="Q220" s="14"/>
      <c r="R220" s="14"/>
      <c r="S220" s="14"/>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55" s="1" customFormat="1" ht="12.75">
      <c r="A221"/>
      <c r="B221"/>
      <c r="C221"/>
      <c r="D221" s="8"/>
      <c r="E221" s="14"/>
      <c r="F221" s="14"/>
      <c r="G221" s="27"/>
      <c r="H221" s="25"/>
      <c r="I221" s="25"/>
      <c r="J221" s="19"/>
      <c r="K221" s="25"/>
      <c r="L221" s="25"/>
      <c r="M221" s="14"/>
      <c r="N221" s="14"/>
      <c r="O221"/>
      <c r="P221"/>
      <c r="Q221" s="14"/>
      <c r="R221" s="14"/>
      <c r="S221" s="14"/>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55" s="1" customFormat="1" ht="12.75">
      <c r="A222"/>
      <c r="B222"/>
      <c r="C222"/>
      <c r="D222" s="8"/>
      <c r="E222" s="14"/>
      <c r="F222" s="14"/>
      <c r="G222" s="27"/>
      <c r="H222" s="25"/>
      <c r="I222" s="25"/>
      <c r="J222" s="19"/>
      <c r="K222" s="25"/>
      <c r="L222" s="25"/>
      <c r="M222" s="14"/>
      <c r="N222" s="14"/>
      <c r="O222"/>
      <c r="P222"/>
      <c r="Q222" s="14"/>
      <c r="R222" s="14"/>
      <c r="S222" s="14"/>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55" s="1" customFormat="1" ht="12.75">
      <c r="A223"/>
      <c r="B223"/>
      <c r="C223"/>
      <c r="D223" s="8"/>
      <c r="E223" s="14"/>
      <c r="F223" s="14"/>
      <c r="G223" s="27"/>
      <c r="H223" s="25"/>
      <c r="I223" s="25"/>
      <c r="J223" s="19"/>
      <c r="K223" s="25"/>
      <c r="L223" s="25"/>
      <c r="M223" s="14"/>
      <c r="N223" s="14"/>
      <c r="O223"/>
      <c r="P223"/>
      <c r="Q223" s="14"/>
      <c r="R223" s="14"/>
      <c r="S223" s="14"/>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55" s="1" customFormat="1" ht="12.75">
      <c r="A224"/>
      <c r="B224"/>
      <c r="C224"/>
      <c r="D224" s="8"/>
      <c r="E224" s="14"/>
      <c r="F224" s="14"/>
      <c r="G224" s="27"/>
      <c r="H224" s="25"/>
      <c r="I224" s="25"/>
      <c r="J224" s="19"/>
      <c r="K224" s="25"/>
      <c r="L224" s="25"/>
      <c r="M224" s="14"/>
      <c r="N224" s="14"/>
      <c r="O224"/>
      <c r="P224"/>
      <c r="Q224" s="14"/>
      <c r="R224" s="14"/>
      <c r="S224" s="1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s="1" customFormat="1" ht="12.75">
      <c r="A225"/>
      <c r="B225"/>
      <c r="C225"/>
      <c r="D225" s="8"/>
      <c r="E225" s="14"/>
      <c r="F225" s="14"/>
      <c r="G225" s="27"/>
      <c r="H225" s="25"/>
      <c r="I225" s="25"/>
      <c r="J225" s="19"/>
      <c r="K225" s="25"/>
      <c r="L225" s="25"/>
      <c r="M225" s="14"/>
      <c r="N225" s="14"/>
      <c r="O225"/>
      <c r="P225"/>
      <c r="Q225" s="14"/>
      <c r="R225" s="14"/>
      <c r="S225" s="14"/>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s="1" customFormat="1" ht="12.75">
      <c r="A226"/>
      <c r="B226"/>
      <c r="C226"/>
      <c r="D226" s="8"/>
      <c r="E226" s="14"/>
      <c r="F226" s="14"/>
      <c r="G226" s="27"/>
      <c r="H226" s="25"/>
      <c r="I226" s="25"/>
      <c r="J226" s="19"/>
      <c r="K226" s="25"/>
      <c r="L226" s="25"/>
      <c r="M226" s="14"/>
      <c r="N226" s="14"/>
      <c r="O226"/>
      <c r="P226"/>
      <c r="Q226" s="14"/>
      <c r="R226" s="14"/>
      <c r="S226" s="14"/>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s="1" customFormat="1" ht="12.75">
      <c r="A227"/>
      <c r="B227"/>
      <c r="C227"/>
      <c r="D227" s="8"/>
      <c r="E227" s="14"/>
      <c r="F227" s="14"/>
      <c r="G227" s="27"/>
      <c r="H227" s="25"/>
      <c r="I227" s="25"/>
      <c r="J227" s="19"/>
      <c r="K227" s="25"/>
      <c r="L227" s="25"/>
      <c r="M227" s="14"/>
      <c r="N227" s="14"/>
      <c r="O227"/>
      <c r="P227"/>
      <c r="Q227" s="14"/>
      <c r="R227" s="14"/>
      <c r="S227" s="14"/>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s="1" customFormat="1" ht="12.75">
      <c r="A228"/>
      <c r="B228"/>
      <c r="C228"/>
      <c r="D228" s="8"/>
      <c r="E228" s="14"/>
      <c r="F228" s="14"/>
      <c r="G228" s="27"/>
      <c r="H228" s="25"/>
      <c r="I228" s="25"/>
      <c r="J228" s="19"/>
      <c r="K228" s="25"/>
      <c r="L228" s="25"/>
      <c r="M228" s="14"/>
      <c r="N228" s="14"/>
      <c r="O228"/>
      <c r="P228"/>
      <c r="Q228" s="14"/>
      <c r="R228" s="14"/>
      <c r="S228" s="14"/>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s="1" customFormat="1" ht="12.75">
      <c r="A229"/>
      <c r="B229"/>
      <c r="C229"/>
      <c r="D229" s="8"/>
      <c r="E229" s="14"/>
      <c r="F229" s="14"/>
      <c r="G229" s="27"/>
      <c r="H229" s="25"/>
      <c r="I229" s="25"/>
      <c r="J229" s="19"/>
      <c r="K229" s="25"/>
      <c r="L229" s="25"/>
      <c r="M229" s="14"/>
      <c r="N229" s="14"/>
      <c r="O229"/>
      <c r="P229"/>
      <c r="Q229" s="14"/>
      <c r="R229" s="14"/>
      <c r="S229" s="14"/>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s="1" customFormat="1" ht="12.75">
      <c r="A230"/>
      <c r="B230"/>
      <c r="C230"/>
      <c r="D230" s="8"/>
      <c r="E230" s="14"/>
      <c r="F230" s="14"/>
      <c r="G230" s="27"/>
      <c r="H230" s="25"/>
      <c r="I230" s="25"/>
      <c r="J230" s="19"/>
      <c r="K230" s="25"/>
      <c r="L230" s="25"/>
      <c r="M230" s="14"/>
      <c r="N230" s="14"/>
      <c r="O230"/>
      <c r="P230"/>
      <c r="Q230" s="14"/>
      <c r="R230" s="14"/>
      <c r="S230" s="14"/>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s="1" customFormat="1" ht="12.75">
      <c r="A231"/>
      <c r="B231"/>
      <c r="C231"/>
      <c r="D231" s="8"/>
      <c r="E231" s="14"/>
      <c r="F231" s="14"/>
      <c r="G231" s="27"/>
      <c r="H231" s="25"/>
      <c r="I231" s="25"/>
      <c r="J231" s="19"/>
      <c r="K231" s="25"/>
      <c r="L231" s="25"/>
      <c r="M231" s="14"/>
      <c r="N231" s="14"/>
      <c r="O231"/>
      <c r="P231"/>
      <c r="Q231" s="14"/>
      <c r="R231" s="14"/>
      <c r="S231" s="14"/>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s="1" customFormat="1" ht="12.75">
      <c r="A232"/>
      <c r="B232"/>
      <c r="C232"/>
      <c r="D232" s="8"/>
      <c r="E232" s="14"/>
      <c r="F232" s="14"/>
      <c r="G232" s="27"/>
      <c r="H232" s="25"/>
      <c r="I232" s="25"/>
      <c r="J232" s="19"/>
      <c r="K232" s="25"/>
      <c r="L232" s="25"/>
      <c r="M232" s="14"/>
      <c r="N232" s="14"/>
      <c r="O232"/>
      <c r="P232"/>
      <c r="Q232" s="14"/>
      <c r="R232" s="14"/>
      <c r="S232" s="14"/>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s="1" customFormat="1" ht="12.75">
      <c r="A233"/>
      <c r="B233"/>
      <c r="C233"/>
      <c r="D233" s="8"/>
      <c r="E233" s="14"/>
      <c r="F233" s="14"/>
      <c r="G233" s="27"/>
      <c r="H233" s="25"/>
      <c r="I233" s="25"/>
      <c r="J233" s="19"/>
      <c r="K233" s="25"/>
      <c r="L233" s="25"/>
      <c r="M233" s="14"/>
      <c r="N233" s="14"/>
      <c r="O233"/>
      <c r="P233"/>
      <c r="Q233" s="14"/>
      <c r="R233" s="14"/>
      <c r="S233" s="14"/>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s="1" customFormat="1" ht="12.75">
      <c r="A234"/>
      <c r="B234"/>
      <c r="C234"/>
      <c r="D234" s="8"/>
      <c r="E234" s="14"/>
      <c r="F234" s="14"/>
      <c r="G234" s="27"/>
      <c r="H234" s="25"/>
      <c r="I234" s="25"/>
      <c r="J234" s="19"/>
      <c r="K234" s="25"/>
      <c r="L234" s="25"/>
      <c r="M234" s="14"/>
      <c r="N234" s="14"/>
      <c r="O234"/>
      <c r="P234"/>
      <c r="Q234" s="14"/>
      <c r="R234" s="14"/>
      <c r="S234" s="1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s="1" customFormat="1" ht="12.75">
      <c r="A235"/>
      <c r="B235"/>
      <c r="C235"/>
      <c r="D235" s="8"/>
      <c r="E235" s="14"/>
      <c r="F235" s="14"/>
      <c r="G235" s="27"/>
      <c r="H235" s="25"/>
      <c r="I235" s="25"/>
      <c r="J235" s="19"/>
      <c r="K235" s="25"/>
      <c r="L235" s="25"/>
      <c r="M235" s="14"/>
      <c r="N235" s="14"/>
      <c r="O235"/>
      <c r="P235"/>
      <c r="Q235" s="14"/>
      <c r="R235" s="14"/>
      <c r="S235" s="14"/>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s="1" customFormat="1" ht="12.75">
      <c r="A236"/>
      <c r="B236"/>
      <c r="C236"/>
      <c r="D236" s="8"/>
      <c r="E236" s="14"/>
      <c r="F236" s="14"/>
      <c r="G236" s="27"/>
      <c r="H236" s="25"/>
      <c r="I236" s="25"/>
      <c r="J236" s="19"/>
      <c r="K236" s="25"/>
      <c r="L236" s="25"/>
      <c r="M236" s="14"/>
      <c r="N236" s="14"/>
      <c r="O236"/>
      <c r="P236"/>
      <c r="Q236" s="14"/>
      <c r="R236" s="14"/>
      <c r="S236" s="14"/>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s="1" customFormat="1" ht="12.75">
      <c r="A237"/>
      <c r="B237"/>
      <c r="C237"/>
      <c r="D237" s="8"/>
      <c r="E237" s="14"/>
      <c r="F237" s="14"/>
      <c r="G237" s="27"/>
      <c r="H237" s="25"/>
      <c r="I237" s="25"/>
      <c r="J237" s="19"/>
      <c r="K237" s="25"/>
      <c r="L237" s="25"/>
      <c r="M237" s="14"/>
      <c r="N237" s="14"/>
      <c r="O237"/>
      <c r="P237"/>
      <c r="Q237" s="14"/>
      <c r="R237" s="14"/>
      <c r="S237" s="14"/>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s="1" customFormat="1" ht="12.75">
      <c r="A238"/>
      <c r="B238"/>
      <c r="C238"/>
      <c r="D238" s="8"/>
      <c r="E238" s="14"/>
      <c r="F238" s="14"/>
      <c r="G238" s="27"/>
      <c r="H238" s="25"/>
      <c r="I238" s="25"/>
      <c r="J238" s="19"/>
      <c r="K238" s="25"/>
      <c r="L238" s="25"/>
      <c r="M238" s="14"/>
      <c r="N238" s="14"/>
      <c r="O238"/>
      <c r="P238"/>
      <c r="Q238" s="14"/>
      <c r="R238" s="14"/>
      <c r="S238" s="14"/>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s="1" customFormat="1" ht="12.75">
      <c r="A239"/>
      <c r="B239"/>
      <c r="C239"/>
      <c r="D239" s="8"/>
      <c r="E239" s="14"/>
      <c r="F239" s="14"/>
      <c r="G239" s="27"/>
      <c r="H239" s="25"/>
      <c r="I239" s="25"/>
      <c r="J239" s="19"/>
      <c r="K239" s="25"/>
      <c r="L239" s="25"/>
      <c r="M239" s="14"/>
      <c r="N239" s="14"/>
      <c r="O239"/>
      <c r="P239"/>
      <c r="Q239" s="14"/>
      <c r="R239" s="14"/>
      <c r="S239" s="14"/>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s="1" customFormat="1" ht="12.75">
      <c r="A240"/>
      <c r="B240"/>
      <c r="C240"/>
      <c r="D240" s="8"/>
      <c r="E240" s="14"/>
      <c r="F240" s="14"/>
      <c r="G240" s="27"/>
      <c r="H240" s="25"/>
      <c r="I240" s="25"/>
      <c r="J240" s="19"/>
      <c r="K240" s="25"/>
      <c r="L240" s="25"/>
      <c r="M240" s="14"/>
      <c r="N240" s="14"/>
      <c r="O240"/>
      <c r="P240"/>
      <c r="Q240" s="14"/>
      <c r="R240" s="14"/>
      <c r="S240" s="14"/>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s="1" customFormat="1" ht="12.75">
      <c r="A241"/>
      <c r="B241"/>
      <c r="C241"/>
      <c r="D241" s="8"/>
      <c r="E241" s="14"/>
      <c r="F241" s="14"/>
      <c r="G241" s="27"/>
      <c r="H241" s="25"/>
      <c r="I241" s="25"/>
      <c r="J241" s="19"/>
      <c r="K241" s="25"/>
      <c r="L241" s="25"/>
      <c r="M241" s="14"/>
      <c r="N241" s="14"/>
      <c r="O241"/>
      <c r="P241"/>
      <c r="Q241" s="14"/>
      <c r="R241" s="14"/>
      <c r="S241" s="14"/>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s="1" customFormat="1" ht="12.75">
      <c r="A242"/>
      <c r="B242"/>
      <c r="C242"/>
      <c r="D242" s="8"/>
      <c r="E242" s="14"/>
      <c r="F242" s="14"/>
      <c r="G242" s="27"/>
      <c r="H242" s="25"/>
      <c r="I242" s="25"/>
      <c r="J242" s="19"/>
      <c r="K242" s="25"/>
      <c r="L242" s="25"/>
      <c r="M242" s="14"/>
      <c r="N242" s="14"/>
      <c r="O242"/>
      <c r="P242"/>
      <c r="Q242" s="14"/>
      <c r="R242" s="14"/>
      <c r="S242" s="14"/>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s="1" customFormat="1" ht="12.75">
      <c r="A243"/>
      <c r="B243"/>
      <c r="C243"/>
      <c r="D243" s="8"/>
      <c r="E243" s="14"/>
      <c r="F243" s="14"/>
      <c r="G243" s="27"/>
      <c r="H243" s="25"/>
      <c r="I243" s="25"/>
      <c r="J243" s="19"/>
      <c r="K243" s="25"/>
      <c r="L243" s="25"/>
      <c r="M243" s="14"/>
      <c r="N243" s="14"/>
      <c r="O243"/>
      <c r="P243"/>
      <c r="Q243" s="14"/>
      <c r="R243" s="14"/>
      <c r="S243" s="14"/>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s="1" customFormat="1" ht="12.75">
      <c r="A244"/>
      <c r="B244"/>
      <c r="C244"/>
      <c r="D244" s="8"/>
      <c r="E244" s="14"/>
      <c r="F244" s="14"/>
      <c r="G244" s="27"/>
      <c r="H244" s="25"/>
      <c r="I244" s="25"/>
      <c r="J244" s="19"/>
      <c r="K244" s="25"/>
      <c r="L244" s="25"/>
      <c r="M244" s="14"/>
      <c r="N244" s="14"/>
      <c r="O244"/>
      <c r="P244"/>
      <c r="Q244" s="14"/>
      <c r="R244" s="14"/>
      <c r="S244" s="1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s="1" customFormat="1" ht="12.75">
      <c r="A245"/>
      <c r="B245"/>
      <c r="C245"/>
      <c r="D245" s="8"/>
      <c r="E245" s="14"/>
      <c r="F245" s="14"/>
      <c r="G245" s="27"/>
      <c r="H245" s="25"/>
      <c r="I245" s="25"/>
      <c r="J245" s="19"/>
      <c r="K245" s="25"/>
      <c r="L245" s="25"/>
      <c r="M245" s="14"/>
      <c r="N245" s="14"/>
      <c r="O245"/>
      <c r="P245"/>
      <c r="Q245" s="14"/>
      <c r="R245" s="14"/>
      <c r="S245" s="14"/>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s="1" customFormat="1" ht="12.75">
      <c r="A246"/>
      <c r="B246"/>
      <c r="C246"/>
      <c r="D246" s="8"/>
      <c r="E246" s="14"/>
      <c r="F246" s="14"/>
      <c r="G246" s="27"/>
      <c r="H246" s="25"/>
      <c r="I246" s="25"/>
      <c r="J246" s="19"/>
      <c r="K246" s="25"/>
      <c r="L246" s="25"/>
      <c r="M246" s="14"/>
      <c r="N246" s="14"/>
      <c r="O246"/>
      <c r="P246"/>
      <c r="Q246" s="14"/>
      <c r="R246" s="14"/>
      <c r="S246" s="14"/>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s="1" customFormat="1" ht="12.75">
      <c r="A247"/>
      <c r="B247"/>
      <c r="C247"/>
      <c r="D247" s="8"/>
      <c r="E247" s="14"/>
      <c r="F247" s="14"/>
      <c r="G247" s="27"/>
      <c r="H247" s="25"/>
      <c r="I247" s="25"/>
      <c r="J247" s="19"/>
      <c r="K247" s="25"/>
      <c r="L247" s="25"/>
      <c r="M247" s="14"/>
      <c r="N247" s="14"/>
      <c r="O247"/>
      <c r="P247"/>
      <c r="Q247" s="14"/>
      <c r="R247" s="14"/>
      <c r="S247" s="14"/>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s="1" customFormat="1" ht="12.75">
      <c r="A248"/>
      <c r="B248"/>
      <c r="C248"/>
      <c r="D248" s="8"/>
      <c r="E248" s="14"/>
      <c r="F248" s="14"/>
      <c r="G248" s="27"/>
      <c r="H248" s="25"/>
      <c r="I248" s="25"/>
      <c r="J248" s="19"/>
      <c r="K248" s="25"/>
      <c r="L248" s="25"/>
      <c r="M248" s="14"/>
      <c r="N248" s="14"/>
      <c r="O248"/>
      <c r="P248"/>
      <c r="Q248" s="14"/>
      <c r="R248" s="14"/>
      <c r="S248" s="14"/>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s="1" customFormat="1" ht="12.75">
      <c r="A249"/>
      <c r="B249"/>
      <c r="C249"/>
      <c r="D249" s="8"/>
      <c r="E249" s="14"/>
      <c r="F249" s="14"/>
      <c r="G249" s="27"/>
      <c r="H249" s="25"/>
      <c r="I249" s="25"/>
      <c r="J249" s="19"/>
      <c r="K249" s="25"/>
      <c r="L249" s="25"/>
      <c r="M249" s="14"/>
      <c r="N249" s="14"/>
      <c r="O249"/>
      <c r="P249"/>
      <c r="Q249" s="14"/>
      <c r="R249" s="14"/>
      <c r="S249" s="14"/>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s="1" customFormat="1" ht="12.75">
      <c r="A250"/>
      <c r="B250"/>
      <c r="C250"/>
      <c r="D250" s="8"/>
      <c r="E250" s="14"/>
      <c r="F250" s="14"/>
      <c r="G250" s="27"/>
      <c r="H250" s="25"/>
      <c r="I250" s="25"/>
      <c r="J250" s="19"/>
      <c r="K250" s="25"/>
      <c r="L250" s="25"/>
      <c r="M250" s="14"/>
      <c r="N250" s="14"/>
      <c r="O250"/>
      <c r="P250"/>
      <c r="Q250" s="14"/>
      <c r="R250" s="14"/>
      <c r="S250" s="14"/>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s="1" customFormat="1" ht="12.75">
      <c r="A251"/>
      <c r="B251"/>
      <c r="C251"/>
      <c r="D251" s="8"/>
      <c r="E251" s="14"/>
      <c r="F251" s="14"/>
      <c r="G251" s="27"/>
      <c r="H251" s="25"/>
      <c r="I251" s="25"/>
      <c r="J251" s="19"/>
      <c r="K251" s="25"/>
      <c r="L251" s="25"/>
      <c r="M251" s="14"/>
      <c r="N251" s="14"/>
      <c r="O251"/>
      <c r="P251"/>
      <c r="Q251" s="14"/>
      <c r="R251" s="14"/>
      <c r="S251" s="14"/>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s="1" customFormat="1" ht="12.75">
      <c r="A252"/>
      <c r="B252"/>
      <c r="C252"/>
      <c r="D252" s="8"/>
      <c r="E252" s="14"/>
      <c r="F252" s="14"/>
      <c r="G252" s="27"/>
      <c r="H252" s="25"/>
      <c r="I252" s="25"/>
      <c r="J252" s="19"/>
      <c r="K252" s="25"/>
      <c r="L252" s="25"/>
      <c r="M252" s="14"/>
      <c r="N252" s="14"/>
      <c r="O252"/>
      <c r="P252"/>
      <c r="Q252" s="14"/>
      <c r="R252" s="14"/>
      <c r="S252" s="14"/>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s="1" customFormat="1" ht="12.75">
      <c r="A253"/>
      <c r="B253"/>
      <c r="C253"/>
      <c r="D253" s="8"/>
      <c r="E253" s="14"/>
      <c r="F253" s="14"/>
      <c r="G253" s="27"/>
      <c r="H253" s="25"/>
      <c r="I253" s="25"/>
      <c r="J253" s="19"/>
      <c r="K253" s="25"/>
      <c r="L253" s="25"/>
      <c r="M253" s="14"/>
      <c r="N253" s="14"/>
      <c r="O253"/>
      <c r="P253"/>
      <c r="Q253" s="14"/>
      <c r="R253" s="14"/>
      <c r="S253" s="14"/>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s="1" customFormat="1" ht="12.75">
      <c r="A254"/>
      <c r="B254"/>
      <c r="C254"/>
      <c r="D254" s="8"/>
      <c r="E254" s="14"/>
      <c r="F254" s="14"/>
      <c r="G254" s="27"/>
      <c r="H254" s="25"/>
      <c r="I254" s="25"/>
      <c r="J254" s="19"/>
      <c r="K254" s="25"/>
      <c r="L254" s="25"/>
      <c r="M254" s="14"/>
      <c r="N254" s="14"/>
      <c r="O254"/>
      <c r="P254"/>
      <c r="Q254" s="14"/>
      <c r="R254" s="14"/>
      <c r="S254" s="1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s="1" customFormat="1" ht="12.75">
      <c r="A255"/>
      <c r="B255"/>
      <c r="C255"/>
      <c r="D255" s="8"/>
      <c r="E255" s="14"/>
      <c r="F255" s="14"/>
      <c r="G255" s="27"/>
      <c r="H255" s="25"/>
      <c r="I255" s="25"/>
      <c r="J255" s="19"/>
      <c r="K255" s="25"/>
      <c r="L255" s="25"/>
      <c r="M255" s="14"/>
      <c r="N255" s="14"/>
      <c r="O255"/>
      <c r="P255"/>
      <c r="Q255" s="14"/>
      <c r="R255" s="14"/>
      <c r="S255" s="14"/>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s="1" customFormat="1" ht="12.75">
      <c r="A256"/>
      <c r="B256"/>
      <c r="C256"/>
      <c r="D256" s="8"/>
      <c r="E256" s="14"/>
      <c r="F256" s="14"/>
      <c r="G256" s="27"/>
      <c r="H256" s="25"/>
      <c r="I256" s="25"/>
      <c r="J256" s="19"/>
      <c r="K256" s="25"/>
      <c r="L256" s="25"/>
      <c r="M256" s="14"/>
      <c r="N256" s="14"/>
      <c r="O256"/>
      <c r="P256"/>
      <c r="Q256" s="14"/>
      <c r="R256" s="14"/>
      <c r="S256" s="14"/>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s="1" customFormat="1" ht="12.75">
      <c r="A257"/>
      <c r="B257"/>
      <c r="C257"/>
      <c r="D257" s="8"/>
      <c r="E257" s="14"/>
      <c r="F257" s="14"/>
      <c r="G257" s="27"/>
      <c r="H257" s="25"/>
      <c r="I257" s="25"/>
      <c r="J257" s="19"/>
      <c r="K257" s="25"/>
      <c r="L257" s="25"/>
      <c r="M257" s="14"/>
      <c r="N257" s="14"/>
      <c r="O257"/>
      <c r="P257"/>
      <c r="Q257" s="14"/>
      <c r="R257" s="14"/>
      <c r="S257" s="14"/>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s="1" customFormat="1" ht="12.75">
      <c r="A258"/>
      <c r="B258"/>
      <c r="C258"/>
      <c r="D258" s="8"/>
      <c r="E258" s="14"/>
      <c r="F258" s="14"/>
      <c r="G258" s="27"/>
      <c r="H258" s="25"/>
      <c r="I258" s="25"/>
      <c r="J258" s="19"/>
      <c r="K258" s="25"/>
      <c r="L258" s="25"/>
      <c r="M258" s="14"/>
      <c r="N258" s="14"/>
      <c r="O258"/>
      <c r="P258"/>
      <c r="Q258" s="14"/>
      <c r="R258" s="14"/>
      <c r="S258" s="14"/>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s="1" customFormat="1" ht="12.75">
      <c r="A259"/>
      <c r="B259"/>
      <c r="C259"/>
      <c r="D259" s="8"/>
      <c r="E259" s="14"/>
      <c r="F259" s="14"/>
      <c r="G259" s="27"/>
      <c r="H259" s="25"/>
      <c r="I259" s="25"/>
      <c r="J259" s="19"/>
      <c r="K259" s="25"/>
      <c r="L259" s="25"/>
      <c r="M259" s="14"/>
      <c r="N259" s="14"/>
      <c r="O259"/>
      <c r="P259"/>
      <c r="Q259" s="14"/>
      <c r="R259" s="14"/>
      <c r="S259" s="14"/>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s="1" customFormat="1" ht="12.75">
      <c r="A260"/>
      <c r="B260"/>
      <c r="C260"/>
      <c r="D260" s="8"/>
      <c r="E260" s="14"/>
      <c r="F260" s="14"/>
      <c r="G260" s="27"/>
      <c r="H260" s="25"/>
      <c r="I260" s="25"/>
      <c r="J260" s="19"/>
      <c r="K260" s="25"/>
      <c r="L260" s="25"/>
      <c r="M260" s="14"/>
      <c r="N260" s="14"/>
      <c r="O260"/>
      <c r="P260"/>
      <c r="Q260" s="14"/>
      <c r="R260" s="14"/>
      <c r="S260" s="14"/>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s="1" customFormat="1" ht="12.75">
      <c r="A261"/>
      <c r="B261"/>
      <c r="C261"/>
      <c r="D261" s="8"/>
      <c r="E261" s="14"/>
      <c r="F261" s="14"/>
      <c r="G261" s="27"/>
      <c r="H261" s="25"/>
      <c r="I261" s="25"/>
      <c r="J261" s="19"/>
      <c r="K261" s="25"/>
      <c r="L261" s="25"/>
      <c r="M261" s="14"/>
      <c r="N261" s="14"/>
      <c r="O261"/>
      <c r="P261"/>
      <c r="Q261" s="14"/>
      <c r="R261" s="14"/>
      <c r="S261" s="14"/>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sheetData>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2016-07-04T08:55:46Z</cp:lastPrinted>
  <dcterms:created xsi:type="dcterms:W3CDTF">2015-12-16T10:37:50Z</dcterms:created>
  <dcterms:modified xsi:type="dcterms:W3CDTF">2016-09-30T09:20:07Z</dcterms:modified>
  <cp:category/>
  <cp:version/>
  <cp:contentType/>
  <cp:contentStatus/>
</cp:coreProperties>
</file>